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Z:\全社共有\プロテック社内共有フォルダ\現場写真・機材　他\HP素材\添付ファイル\"/>
    </mc:Choice>
  </mc:AlternateContent>
  <xr:revisionPtr revIDLastSave="0" documentId="13_ncr:1_{F40E09C3-1038-4055-8121-F647389E5FB4}" xr6:coauthVersionLast="47" xr6:coauthVersionMax="47" xr10:uidLastSave="{00000000-0000-0000-0000-000000000000}"/>
  <bookViews>
    <workbookView xWindow="-110" yWindow="-110" windowWidth="38620" windowHeight="21100" xr2:uid="{31CA1CD2-BA9F-4C23-9C15-BA60B5833C92}"/>
  </bookViews>
  <sheets>
    <sheet name="運搬-処分契約" sheetId="1" r:id="rId1"/>
    <sheet name="収集運搬" sheetId="4" r:id="rId2"/>
    <sheet name="処分" sheetId="5" r:id="rId3"/>
  </sheets>
  <definedNames>
    <definedName name="_xlnm.Print_Area" localSheetId="0">'運搬-処分契約'!$A$1:$IE$408</definedName>
    <definedName name="_xlnm.Print_Area" localSheetId="1">収集運搬!$A$1:$IE$408</definedName>
    <definedName name="_xlnm.Print_Area" localSheetId="2">処分!$A$1:$IE$408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83" i="5" l="1"/>
  <c r="FG102" i="5"/>
  <c r="FG98" i="5"/>
  <c r="HO94" i="5"/>
  <c r="HY67" i="5"/>
  <c r="FG54" i="5"/>
  <c r="HY53" i="5"/>
  <c r="HO53" i="5"/>
  <c r="HE53" i="5"/>
  <c r="HY44" i="5"/>
  <c r="HO44" i="5"/>
  <c r="HE44" i="5"/>
  <c r="ES34" i="5"/>
  <c r="FX72" i="5" s="1"/>
  <c r="II10" i="5"/>
  <c r="II11" i="5" s="1"/>
  <c r="II12" i="5" s="1"/>
  <c r="II13" i="5" s="1"/>
  <c r="II14" i="5" s="1"/>
  <c r="II15" i="5" s="1"/>
  <c r="II16" i="5" s="1"/>
  <c r="II17" i="5" s="1"/>
  <c r="II18" i="5" s="1"/>
  <c r="II19" i="5" s="1"/>
  <c r="II20" i="5" s="1"/>
  <c r="II21" i="5" s="1"/>
  <c r="II22" i="5" s="1"/>
  <c r="II23" i="5" s="1"/>
  <c r="II24" i="5" s="1"/>
  <c r="II25" i="5" s="1"/>
  <c r="II26" i="5" s="1"/>
  <c r="II27" i="5" s="1"/>
  <c r="II28" i="5" s="1"/>
  <c r="II29" i="5" s="1"/>
  <c r="II30" i="5" s="1"/>
  <c r="II31" i="5" s="1"/>
  <c r="II32" i="5" s="1"/>
  <c r="II33" i="5" s="1"/>
  <c r="II34" i="5" s="1"/>
  <c r="II35" i="5" s="1"/>
  <c r="II36" i="5" s="1"/>
  <c r="II37" i="5" s="1"/>
  <c r="II38" i="5" s="1"/>
  <c r="IH10" i="5"/>
  <c r="IH11" i="5" s="1"/>
  <c r="IH12" i="5" s="1"/>
  <c r="IH13" i="5" s="1"/>
  <c r="IH14" i="5" s="1"/>
  <c r="IH15" i="5" s="1"/>
  <c r="IH16" i="5" s="1"/>
  <c r="IH17" i="5" s="1"/>
  <c r="IH18" i="5" s="1"/>
  <c r="IH19" i="5" s="1"/>
  <c r="II9" i="5"/>
  <c r="IH9" i="5"/>
  <c r="IG7" i="5"/>
  <c r="IG8" i="5" s="1"/>
  <c r="IG9" i="5" s="1"/>
  <c r="IG10" i="5" s="1"/>
  <c r="IG11" i="5" s="1"/>
  <c r="IG12" i="5" s="1"/>
  <c r="IG13" i="5" s="1"/>
  <c r="IG14" i="5" s="1"/>
  <c r="IG15" i="5" s="1"/>
  <c r="IG16" i="5" s="1"/>
  <c r="IG17" i="5" s="1"/>
  <c r="V383" i="4"/>
  <c r="HC113" i="4"/>
  <c r="FH113" i="4"/>
  <c r="FG107" i="4"/>
  <c r="FG102" i="4"/>
  <c r="FG98" i="4"/>
  <c r="HO94" i="4"/>
  <c r="FS69" i="4"/>
  <c r="HY67" i="4"/>
  <c r="FG54" i="4"/>
  <c r="HY53" i="4"/>
  <c r="HO53" i="4"/>
  <c r="HE53" i="4"/>
  <c r="HY44" i="4"/>
  <c r="HO44" i="4"/>
  <c r="HE44" i="4"/>
  <c r="ES34" i="4"/>
  <c r="FX72" i="4" s="1"/>
  <c r="II10" i="4"/>
  <c r="II11" i="4" s="1"/>
  <c r="II12" i="4" s="1"/>
  <c r="II13" i="4" s="1"/>
  <c r="II14" i="4" s="1"/>
  <c r="II15" i="4" s="1"/>
  <c r="II16" i="4" s="1"/>
  <c r="II17" i="4" s="1"/>
  <c r="II18" i="4" s="1"/>
  <c r="II19" i="4" s="1"/>
  <c r="II20" i="4" s="1"/>
  <c r="II21" i="4" s="1"/>
  <c r="II22" i="4" s="1"/>
  <c r="II23" i="4" s="1"/>
  <c r="II24" i="4" s="1"/>
  <c r="II25" i="4" s="1"/>
  <c r="II26" i="4" s="1"/>
  <c r="II27" i="4" s="1"/>
  <c r="II28" i="4" s="1"/>
  <c r="II29" i="4" s="1"/>
  <c r="II30" i="4" s="1"/>
  <c r="II31" i="4" s="1"/>
  <c r="II32" i="4" s="1"/>
  <c r="II33" i="4" s="1"/>
  <c r="II34" i="4" s="1"/>
  <c r="II35" i="4" s="1"/>
  <c r="II36" i="4" s="1"/>
  <c r="II37" i="4" s="1"/>
  <c r="II38" i="4" s="1"/>
  <c r="IH10" i="4"/>
  <c r="IH11" i="4" s="1"/>
  <c r="IH12" i="4" s="1"/>
  <c r="IH13" i="4" s="1"/>
  <c r="IH14" i="4" s="1"/>
  <c r="IH15" i="4" s="1"/>
  <c r="IH16" i="4" s="1"/>
  <c r="IH17" i="4" s="1"/>
  <c r="IH18" i="4" s="1"/>
  <c r="IH19" i="4" s="1"/>
  <c r="II9" i="4"/>
  <c r="IH9" i="4"/>
  <c r="IG7" i="4"/>
  <c r="IG8" i="4" s="1"/>
  <c r="IG9" i="4" s="1"/>
  <c r="IG10" i="4" s="1"/>
  <c r="IG11" i="4" s="1"/>
  <c r="IG12" i="4" s="1"/>
  <c r="IG13" i="4" s="1"/>
  <c r="IG14" i="4" s="1"/>
  <c r="IG15" i="4" s="1"/>
  <c r="IG16" i="4" s="1"/>
  <c r="IG17" i="4" s="1"/>
  <c r="V383" i="1"/>
  <c r="ES34" i="1"/>
  <c r="V320" i="1" s="1"/>
  <c r="FH113" i="1"/>
  <c r="IH9" i="1"/>
  <c r="IH10" i="1" s="1"/>
  <c r="IH11" i="1" s="1"/>
  <c r="IH12" i="1" s="1"/>
  <c r="IH13" i="1" s="1"/>
  <c r="IH14" i="1" s="1"/>
  <c r="IH15" i="1" s="1"/>
  <c r="IH16" i="1" s="1"/>
  <c r="IH17" i="1" s="1"/>
  <c r="IH18" i="1" s="1"/>
  <c r="IH19" i="1" s="1"/>
  <c r="II9" i="1"/>
  <c r="II10" i="1" s="1"/>
  <c r="II11" i="1" s="1"/>
  <c r="II12" i="1" s="1"/>
  <c r="II13" i="1" s="1"/>
  <c r="II14" i="1" s="1"/>
  <c r="II15" i="1" s="1"/>
  <c r="II16" i="1" s="1"/>
  <c r="II17" i="1" s="1"/>
  <c r="II18" i="1" s="1"/>
  <c r="II19" i="1" s="1"/>
  <c r="II20" i="1" s="1"/>
  <c r="II21" i="1" s="1"/>
  <c r="II22" i="1" s="1"/>
  <c r="II23" i="1" s="1"/>
  <c r="II24" i="1" s="1"/>
  <c r="II25" i="1" s="1"/>
  <c r="IG7" i="1"/>
  <c r="HO94" i="1"/>
  <c r="HY67" i="1"/>
  <c r="HY53" i="1"/>
  <c r="HO53" i="1"/>
  <c r="HE53" i="1"/>
  <c r="HY44" i="1"/>
  <c r="HO44" i="1"/>
  <c r="HE44" i="1"/>
  <c r="FG107" i="1"/>
  <c r="FH113" i="5" l="1"/>
  <c r="FG107" i="5"/>
  <c r="HC113" i="5"/>
  <c r="V389" i="5"/>
  <c r="FG58" i="5"/>
  <c r="AL320" i="5"/>
  <c r="AL389" i="5" s="1"/>
  <c r="V320" i="5"/>
  <c r="AD320" i="5" s="1"/>
  <c r="FG63" i="5"/>
  <c r="FS69" i="5"/>
  <c r="V320" i="4"/>
  <c r="AD320" i="4" s="1"/>
  <c r="FG58" i="4"/>
  <c r="FG63" i="4"/>
  <c r="AL320" i="4"/>
  <c r="AL389" i="4" s="1"/>
  <c r="V389" i="4"/>
  <c r="AL320" i="1"/>
  <c r="AL389" i="1" s="1"/>
  <c r="V389" i="1"/>
  <c r="AD320" i="1"/>
  <c r="II26" i="1"/>
  <c r="II27" i="1" s="1"/>
  <c r="II28" i="1" s="1"/>
  <c r="II29" i="1" s="1"/>
  <c r="II30" i="1" s="1"/>
  <c r="II31" i="1" s="1"/>
  <c r="II32" i="1" s="1"/>
  <c r="II33" i="1" s="1"/>
  <c r="II34" i="1" s="1"/>
  <c r="II35" i="1" s="1"/>
  <c r="II36" i="1" s="1"/>
  <c r="II37" i="1" s="1"/>
  <c r="II38" i="1" s="1"/>
  <c r="FG58" i="1"/>
  <c r="FG54" i="1"/>
  <c r="FS69" i="1"/>
  <c r="HC113" i="1"/>
  <c r="FG63" i="1"/>
  <c r="FX72" i="1"/>
  <c r="FG102" i="1"/>
  <c r="FG98" i="1"/>
  <c r="IG8" i="1"/>
  <c r="IG9" i="1" s="1"/>
  <c r="IG10" i="1" s="1"/>
  <c r="IG11" i="1" s="1"/>
  <c r="IG12" i="1" s="1"/>
  <c r="IG13" i="1" s="1"/>
  <c r="IG14" i="1" s="1"/>
  <c r="IG15" i="1" s="1"/>
  <c r="IG16" i="1" s="1"/>
  <c r="IG17" i="1" s="1"/>
</calcChain>
</file>

<file path=xl/sharedStrings.xml><?xml version="1.0" encoding="utf-8"?>
<sst xmlns="http://schemas.openxmlformats.org/spreadsheetml/2006/main" count="2358" uniqueCount="323">
  <si>
    <t>年</t>
    <rPh sb="0" eb="1">
      <t>ネン</t>
    </rPh>
    <phoneticPr fontId="3"/>
  </si>
  <si>
    <t>月</t>
    <rPh sb="0" eb="1">
      <t>ツキ</t>
    </rPh>
    <phoneticPr fontId="3"/>
  </si>
  <si>
    <t>日</t>
    <rPh sb="0" eb="1">
      <t>ヒ</t>
    </rPh>
    <phoneticPr fontId="3"/>
  </si>
  <si>
    <t>●</t>
    <phoneticPr fontId="10"/>
  </si>
  <si>
    <t>建設廃棄物処理委託契約約款</t>
    <rPh sb="0" eb="2">
      <t>ケンセツ</t>
    </rPh>
    <rPh sb="2" eb="5">
      <t>ハイキブツ</t>
    </rPh>
    <rPh sb="5" eb="7">
      <t>ショリ</t>
    </rPh>
    <rPh sb="7" eb="9">
      <t>イタク</t>
    </rPh>
    <rPh sb="9" eb="11">
      <t>ケイヤク</t>
    </rPh>
    <rPh sb="11" eb="13">
      <t>ヤッカン</t>
    </rPh>
    <phoneticPr fontId="3"/>
  </si>
  <si>
    <t>収　入
印　紙</t>
    <rPh sb="0" eb="1">
      <t>オサム</t>
    </rPh>
    <rPh sb="2" eb="3">
      <t>イリ</t>
    </rPh>
    <rPh sb="5" eb="6">
      <t>イン</t>
    </rPh>
    <rPh sb="7" eb="8">
      <t>カミ</t>
    </rPh>
    <phoneticPr fontId="3"/>
  </si>
  <si>
    <t>（許可証の提出等）</t>
    <rPh sb="1" eb="4">
      <t>キョカショウ</t>
    </rPh>
    <rPh sb="5" eb="8">
      <t>テイシュツトウ</t>
    </rPh>
    <phoneticPr fontId="3"/>
  </si>
  <si>
    <t>建設廃棄物処理委託契約書</t>
    <rPh sb="0" eb="2">
      <t>ケンセツ</t>
    </rPh>
    <rPh sb="2" eb="5">
      <t>ハイキブツ</t>
    </rPh>
    <rPh sb="5" eb="7">
      <t>ショリ</t>
    </rPh>
    <rPh sb="7" eb="9">
      <t>イタク</t>
    </rPh>
    <rPh sb="9" eb="12">
      <t>ケイヤクショ</t>
    </rPh>
    <phoneticPr fontId="3"/>
  </si>
  <si>
    <t>第</t>
    <rPh sb="0" eb="1">
      <t>ダイ</t>
    </rPh>
    <phoneticPr fontId="3"/>
  </si>
  <si>
    <t>条</t>
    <rPh sb="0" eb="1">
      <t>ジョウ</t>
    </rPh>
    <phoneticPr fontId="3"/>
  </si>
  <si>
    <t>　乙又は丙は、本契約に関する許可の内容を証するものとして以下の関係書類を甲に提出しなければならない。</t>
    <rPh sb="1" eb="2">
      <t>オツ</t>
    </rPh>
    <rPh sb="2" eb="3">
      <t>マタ</t>
    </rPh>
    <rPh sb="4" eb="5">
      <t>ヘイ</t>
    </rPh>
    <rPh sb="7" eb="10">
      <t>ホンケイヤク</t>
    </rPh>
    <rPh sb="11" eb="12">
      <t>カン</t>
    </rPh>
    <rPh sb="14" eb="16">
      <t>キョカ</t>
    </rPh>
    <rPh sb="17" eb="19">
      <t>ナイヨウ</t>
    </rPh>
    <rPh sb="20" eb="21">
      <t>ショウ</t>
    </rPh>
    <rPh sb="28" eb="30">
      <t>イカ</t>
    </rPh>
    <rPh sb="31" eb="33">
      <t>カンケイ</t>
    </rPh>
    <rPh sb="33" eb="35">
      <t>ショルイ</t>
    </rPh>
    <rPh sb="36" eb="37">
      <t>コウ</t>
    </rPh>
    <rPh sb="38" eb="40">
      <t>テイシュツ</t>
    </rPh>
    <phoneticPr fontId="3"/>
  </si>
  <si>
    <t>なお、許可事項に変更があった場合は、速やかにその旨を甲に通知するとともに、変更後の書類を甲に提出する。</t>
    <rPh sb="3" eb="5">
      <t>キョカ</t>
    </rPh>
    <rPh sb="5" eb="7">
      <t>ジコウ</t>
    </rPh>
    <rPh sb="8" eb="10">
      <t>ヘンコウ</t>
    </rPh>
    <rPh sb="14" eb="16">
      <t>バアイ</t>
    </rPh>
    <rPh sb="18" eb="19">
      <t>スミ</t>
    </rPh>
    <rPh sb="24" eb="25">
      <t>ムネ</t>
    </rPh>
    <rPh sb="26" eb="27">
      <t>コウ</t>
    </rPh>
    <rPh sb="28" eb="30">
      <t>ツウチ</t>
    </rPh>
    <rPh sb="37" eb="40">
      <t>ヘンコウゴ</t>
    </rPh>
    <rPh sb="41" eb="43">
      <t>ショルイ</t>
    </rPh>
    <rPh sb="44" eb="45">
      <t>コウ</t>
    </rPh>
    <rPh sb="46" eb="48">
      <t>テイシュツ</t>
    </rPh>
    <phoneticPr fontId="3"/>
  </si>
  <si>
    <t>(</t>
    <phoneticPr fontId="3"/>
  </si>
  <si>
    <t>)</t>
    <phoneticPr fontId="3"/>
  </si>
  <si>
    <t>収集運搬（乙）及び処分（丙）業務に関する許可証等（認定証その他）の写し</t>
    <rPh sb="0" eb="2">
      <t>シュウシュウ</t>
    </rPh>
    <rPh sb="2" eb="4">
      <t>ウンパン</t>
    </rPh>
    <rPh sb="5" eb="6">
      <t>オツ</t>
    </rPh>
    <rPh sb="7" eb="8">
      <t>オヨ</t>
    </rPh>
    <rPh sb="9" eb="11">
      <t>ショブン</t>
    </rPh>
    <rPh sb="12" eb="13">
      <t>ヘイ</t>
    </rPh>
    <rPh sb="14" eb="16">
      <t>ギョウム</t>
    </rPh>
    <rPh sb="17" eb="18">
      <t>カン</t>
    </rPh>
    <rPh sb="20" eb="23">
      <t>キョカショウ</t>
    </rPh>
    <rPh sb="23" eb="24">
      <t>トウ</t>
    </rPh>
    <rPh sb="25" eb="27">
      <t>ニンテイ</t>
    </rPh>
    <rPh sb="27" eb="28">
      <t>ショウ</t>
    </rPh>
    <rPh sb="30" eb="31">
      <t>タ</t>
    </rPh>
    <rPh sb="33" eb="34">
      <t>ウツ</t>
    </rPh>
    <phoneticPr fontId="3"/>
  </si>
  <si>
    <t>許可車両番号</t>
    <rPh sb="0" eb="2">
      <t>キョカ</t>
    </rPh>
    <rPh sb="2" eb="4">
      <t>シャリョウ</t>
    </rPh>
    <rPh sb="4" eb="6">
      <t>バンゴウ</t>
    </rPh>
    <phoneticPr fontId="3"/>
  </si>
  <si>
    <t>必要に応じて排出場所から処分先までの運搬経路図</t>
    <rPh sb="0" eb="2">
      <t>ヒツヨウ</t>
    </rPh>
    <rPh sb="3" eb="4">
      <t>オウ</t>
    </rPh>
    <rPh sb="6" eb="8">
      <t>ハイシュツ</t>
    </rPh>
    <rPh sb="8" eb="10">
      <t>バショ</t>
    </rPh>
    <rPh sb="12" eb="14">
      <t>ショブン</t>
    </rPh>
    <rPh sb="14" eb="15">
      <t>サキ</t>
    </rPh>
    <rPh sb="18" eb="20">
      <t>ウンパン</t>
    </rPh>
    <rPh sb="20" eb="22">
      <t>ケイロ</t>
    </rPh>
    <rPh sb="22" eb="23">
      <t>ズ</t>
    </rPh>
    <phoneticPr fontId="3"/>
  </si>
  <si>
    <t>（情報の提供）</t>
    <rPh sb="1" eb="3">
      <t>ジョウホウ</t>
    </rPh>
    <rPh sb="4" eb="6">
      <t>テイキョウ</t>
    </rPh>
    <phoneticPr fontId="3"/>
  </si>
  <si>
    <t>※ 印紙税額は裏面参照</t>
    <rPh sb="2" eb="4">
      <t>インシ</t>
    </rPh>
    <rPh sb="4" eb="5">
      <t>ゼイ</t>
    </rPh>
    <rPh sb="5" eb="6">
      <t>ガク</t>
    </rPh>
    <rPh sb="7" eb="9">
      <t>リメン</t>
    </rPh>
    <rPh sb="9" eb="11">
      <t>サンショウ</t>
    </rPh>
    <phoneticPr fontId="3"/>
  </si>
  <si>
    <t>　甲は、廃棄物の適正な処理を図るため、廃棄物についての必要な情報を「委託業務の内容」の必要な情報の欄</t>
    <rPh sb="1" eb="2">
      <t>コウ</t>
    </rPh>
    <rPh sb="4" eb="7">
      <t>ハイキブツ</t>
    </rPh>
    <rPh sb="8" eb="10">
      <t>テキセイ</t>
    </rPh>
    <rPh sb="11" eb="13">
      <t>ショリ</t>
    </rPh>
    <rPh sb="14" eb="15">
      <t>ハカ</t>
    </rPh>
    <rPh sb="19" eb="22">
      <t>ハイキブツ</t>
    </rPh>
    <rPh sb="27" eb="29">
      <t>ヒツヨウ</t>
    </rPh>
    <rPh sb="30" eb="32">
      <t>ジョウホウ</t>
    </rPh>
    <rPh sb="34" eb="36">
      <t>イタク</t>
    </rPh>
    <rPh sb="36" eb="38">
      <t>ギョウム</t>
    </rPh>
    <rPh sb="39" eb="41">
      <t>ナイヨウ</t>
    </rPh>
    <rPh sb="43" eb="45">
      <t>ヒツヨウ</t>
    </rPh>
    <rPh sb="46" eb="48">
      <t>ジョウホウ</t>
    </rPh>
    <rPh sb="49" eb="50">
      <t>ラン</t>
    </rPh>
    <phoneticPr fontId="3"/>
  </si>
  <si>
    <t>甲、乙、丙を記入し、下記契約区分のいずれか一つ該当するものを○で囲み、甲と乙、甲と丙若しくは甲、</t>
    <rPh sb="0" eb="1">
      <t>コウ</t>
    </rPh>
    <rPh sb="2" eb="3">
      <t>オツ</t>
    </rPh>
    <rPh sb="4" eb="5">
      <t>ヘイ</t>
    </rPh>
    <rPh sb="6" eb="8">
      <t>キニュウ</t>
    </rPh>
    <rPh sb="10" eb="12">
      <t>カキ</t>
    </rPh>
    <rPh sb="12" eb="14">
      <t>ケイヤク</t>
    </rPh>
    <rPh sb="14" eb="16">
      <t>クブン</t>
    </rPh>
    <rPh sb="21" eb="22">
      <t>ヒト</t>
    </rPh>
    <rPh sb="23" eb="25">
      <t>ガイトウ</t>
    </rPh>
    <rPh sb="32" eb="33">
      <t>カコ</t>
    </rPh>
    <rPh sb="35" eb="36">
      <t>コウ</t>
    </rPh>
    <rPh sb="37" eb="38">
      <t>オツ</t>
    </rPh>
    <rPh sb="39" eb="40">
      <t>コウ</t>
    </rPh>
    <rPh sb="41" eb="42">
      <t>ヘイ</t>
    </rPh>
    <rPh sb="42" eb="43">
      <t>モ</t>
    </rPh>
    <rPh sb="46" eb="47">
      <t>コウ</t>
    </rPh>
    <phoneticPr fontId="3"/>
  </si>
  <si>
    <t>に記入し、乙及び丙に通知しなければならない。</t>
    <rPh sb="1" eb="3">
      <t>キニュウ</t>
    </rPh>
    <rPh sb="5" eb="6">
      <t>オツ</t>
    </rPh>
    <rPh sb="6" eb="7">
      <t>オヨ</t>
    </rPh>
    <rPh sb="8" eb="9">
      <t>ヘイ</t>
    </rPh>
    <rPh sb="10" eb="12">
      <t>ツウチ</t>
    </rPh>
    <phoneticPr fontId="3"/>
  </si>
  <si>
    <t>乙及び丙の契約当事者のみ押印する二者契約書である。ただし、「収集運搬及び処分用」は乙と丙が同一で</t>
    <rPh sb="0" eb="1">
      <t>オツ</t>
    </rPh>
    <rPh sb="1" eb="2">
      <t>オヨ</t>
    </rPh>
    <rPh sb="3" eb="4">
      <t>ヘイ</t>
    </rPh>
    <rPh sb="5" eb="7">
      <t>ケイヤク</t>
    </rPh>
    <rPh sb="7" eb="10">
      <t>トウジシャ</t>
    </rPh>
    <rPh sb="12" eb="14">
      <t>オウイン</t>
    </rPh>
    <rPh sb="16" eb="18">
      <t>ニシャ</t>
    </rPh>
    <rPh sb="18" eb="21">
      <t>ケイヤクショ</t>
    </rPh>
    <rPh sb="30" eb="32">
      <t>シュウシュウ</t>
    </rPh>
    <rPh sb="32" eb="34">
      <t>ウンパン</t>
    </rPh>
    <rPh sb="34" eb="35">
      <t>オヨ</t>
    </rPh>
    <rPh sb="36" eb="39">
      <t>ショブンヨウ</t>
    </rPh>
    <rPh sb="41" eb="42">
      <t>オツ</t>
    </rPh>
    <rPh sb="43" eb="44">
      <t>ヘイ</t>
    </rPh>
    <rPh sb="45" eb="47">
      <t>ドウイツ</t>
    </rPh>
    <phoneticPr fontId="3"/>
  </si>
  <si>
    <t xml:space="preserve"> なお、性状等必要な情報に変更が生じた場合は、乙及び丙に文書等により通知しなければならない。</t>
    <rPh sb="4" eb="6">
      <t>セイジョウ</t>
    </rPh>
    <rPh sb="6" eb="7">
      <t>トウ</t>
    </rPh>
    <rPh sb="7" eb="9">
      <t>ヒツヨウ</t>
    </rPh>
    <rPh sb="10" eb="12">
      <t>ジョウホウ</t>
    </rPh>
    <rPh sb="13" eb="15">
      <t>ヘンコウ</t>
    </rPh>
    <rPh sb="16" eb="17">
      <t>ショウ</t>
    </rPh>
    <rPh sb="19" eb="21">
      <t>バアイ</t>
    </rPh>
    <rPh sb="23" eb="24">
      <t>オツ</t>
    </rPh>
    <rPh sb="24" eb="25">
      <t>オヨ</t>
    </rPh>
    <rPh sb="26" eb="27">
      <t>ヘイ</t>
    </rPh>
    <rPh sb="28" eb="31">
      <t>ブンショトウ</t>
    </rPh>
    <rPh sb="34" eb="36">
      <t>ツウチ</t>
    </rPh>
    <phoneticPr fontId="3"/>
  </si>
  <si>
    <t>．</t>
    <phoneticPr fontId="3"/>
  </si>
  <si>
    <t>　乙又は丙は、委託された廃棄物の処理が困難となった場合には、その旨を書面又は電子情報により、速やかに</t>
    <rPh sb="1" eb="2">
      <t>オツ</t>
    </rPh>
    <rPh sb="2" eb="3">
      <t>マタ</t>
    </rPh>
    <rPh sb="4" eb="5">
      <t>ヘイ</t>
    </rPh>
    <rPh sb="7" eb="9">
      <t>イタク</t>
    </rPh>
    <rPh sb="12" eb="15">
      <t>ハイキブツ</t>
    </rPh>
    <rPh sb="16" eb="18">
      <t>ショリ</t>
    </rPh>
    <rPh sb="19" eb="21">
      <t>コンナン</t>
    </rPh>
    <rPh sb="25" eb="27">
      <t>バアイ</t>
    </rPh>
    <rPh sb="32" eb="33">
      <t>ムネ</t>
    </rPh>
    <rPh sb="34" eb="36">
      <t>ショメン</t>
    </rPh>
    <rPh sb="36" eb="37">
      <t>マタ</t>
    </rPh>
    <rPh sb="38" eb="40">
      <t>デンシ</t>
    </rPh>
    <rPh sb="40" eb="42">
      <t>ジョウホウ</t>
    </rPh>
    <rPh sb="46" eb="47">
      <t>スミ</t>
    </rPh>
    <phoneticPr fontId="3"/>
  </si>
  <si>
    <t>ある場合に限る。</t>
    <rPh sb="2" eb="4">
      <t>バアイ</t>
    </rPh>
    <rPh sb="5" eb="6">
      <t>カギ</t>
    </rPh>
    <phoneticPr fontId="3"/>
  </si>
  <si>
    <t>◎それぞれ実線で結ぶ。</t>
    <rPh sb="5" eb="7">
      <t>ジッセン</t>
    </rPh>
    <rPh sb="8" eb="9">
      <t>ムス</t>
    </rPh>
    <phoneticPr fontId="3"/>
  </si>
  <si>
    <t>甲に通知しなければならない。</t>
    <rPh sb="0" eb="1">
      <t>コウ</t>
    </rPh>
    <rPh sb="2" eb="4">
      <t>ツウチ</t>
    </rPh>
    <phoneticPr fontId="3"/>
  </si>
  <si>
    <t>（再委託の禁止）</t>
    <rPh sb="1" eb="4">
      <t>サイイタク</t>
    </rPh>
    <rPh sb="5" eb="7">
      <t>キンシ</t>
    </rPh>
    <phoneticPr fontId="3"/>
  </si>
  <si>
    <t>契約区分</t>
    <rPh sb="0" eb="2">
      <t>ケイヤク</t>
    </rPh>
    <rPh sb="2" eb="4">
      <t>クブン</t>
    </rPh>
    <phoneticPr fontId="3"/>
  </si>
  <si>
    <t>:</t>
    <phoneticPr fontId="3"/>
  </si>
  <si>
    <t>収  集
運搬用</t>
    <rPh sb="0" eb="1">
      <t>オサム</t>
    </rPh>
    <rPh sb="3" eb="4">
      <t>シュウ</t>
    </rPh>
    <rPh sb="6" eb="9">
      <t>ウンパンヨウ</t>
    </rPh>
    <phoneticPr fontId="3"/>
  </si>
  <si>
    <t>処分用</t>
    <rPh sb="0" eb="2">
      <t>ショブン</t>
    </rPh>
    <rPh sb="2" eb="3">
      <t>ヨウ</t>
    </rPh>
    <phoneticPr fontId="3"/>
  </si>
  <si>
    <t>収  集
運  搬
処分用</t>
    <rPh sb="0" eb="1">
      <t>オサム</t>
    </rPh>
    <rPh sb="3" eb="4">
      <t>シュウ</t>
    </rPh>
    <rPh sb="5" eb="6">
      <t>ウン</t>
    </rPh>
    <rPh sb="8" eb="9">
      <t>ハン</t>
    </rPh>
    <rPh sb="10" eb="12">
      <t>ショブン</t>
    </rPh>
    <rPh sb="12" eb="13">
      <t>ヨウ</t>
    </rPh>
    <phoneticPr fontId="3"/>
  </si>
  <si>
    <t>　乙又は丙は、甲から委託された廃棄物の処理を他人に委託してはならない。ただし、あらかじめ甲の書面によ</t>
    <rPh sb="1" eb="2">
      <t>オツ</t>
    </rPh>
    <rPh sb="2" eb="3">
      <t>マタ</t>
    </rPh>
    <rPh sb="4" eb="5">
      <t>ヘイ</t>
    </rPh>
    <rPh sb="7" eb="8">
      <t>コウ</t>
    </rPh>
    <rPh sb="10" eb="12">
      <t>イタク</t>
    </rPh>
    <rPh sb="15" eb="18">
      <t>ハイキブツ</t>
    </rPh>
    <rPh sb="19" eb="21">
      <t>ショリ</t>
    </rPh>
    <rPh sb="22" eb="24">
      <t>タニン</t>
    </rPh>
    <rPh sb="25" eb="27">
      <t>イタク</t>
    </rPh>
    <rPh sb="44" eb="45">
      <t>コウ</t>
    </rPh>
    <rPh sb="46" eb="48">
      <t>ショメン</t>
    </rPh>
    <phoneticPr fontId="3"/>
  </si>
  <si>
    <t>る承諾を得て法の定める再委託の基準に従う場合はこの限りではない。この場合、甲は再委託承諾書の写しを５</t>
    <rPh sb="15" eb="17">
      <t>キジュン</t>
    </rPh>
    <rPh sb="18" eb="19">
      <t>シタガ</t>
    </rPh>
    <rPh sb="20" eb="22">
      <t>バアイ</t>
    </rPh>
    <rPh sb="25" eb="26">
      <t>カギ</t>
    </rPh>
    <rPh sb="34" eb="36">
      <t>バアイ</t>
    </rPh>
    <rPh sb="37" eb="38">
      <t>コウ</t>
    </rPh>
    <rPh sb="39" eb="42">
      <t>サイイタク</t>
    </rPh>
    <rPh sb="42" eb="45">
      <t>ショウダクショ</t>
    </rPh>
    <rPh sb="46" eb="47">
      <t>ウツ</t>
    </rPh>
    <phoneticPr fontId="3"/>
  </si>
  <si>
    <t>住所</t>
    <rPh sb="0" eb="2">
      <t>ジュウショ</t>
    </rPh>
    <phoneticPr fontId="3"/>
  </si>
  <si>
    <t>年間保存する。</t>
    <rPh sb="0" eb="2">
      <t>ネンカン</t>
    </rPh>
    <rPh sb="2" eb="4">
      <t>ホゾン</t>
    </rPh>
    <phoneticPr fontId="3"/>
  </si>
  <si>
    <t>（委託業務の管理）</t>
    <rPh sb="1" eb="3">
      <t>イタク</t>
    </rPh>
    <rPh sb="3" eb="5">
      <t>ギョウム</t>
    </rPh>
    <rPh sb="6" eb="8">
      <t>カンリ</t>
    </rPh>
    <phoneticPr fontId="3"/>
  </si>
  <si>
    <t>事業者</t>
    <rPh sb="0" eb="3">
      <t>ジギョウシャ</t>
    </rPh>
    <phoneticPr fontId="3"/>
  </si>
  <si>
    <t>甲、乙及び丙は、建設系廃棄物マニフェストを用いて業務を管理する。</t>
    <rPh sb="0" eb="1">
      <t>コウ</t>
    </rPh>
    <rPh sb="2" eb="3">
      <t>オツ</t>
    </rPh>
    <rPh sb="3" eb="4">
      <t>オヨ</t>
    </rPh>
    <rPh sb="5" eb="6">
      <t>ヘイ</t>
    </rPh>
    <rPh sb="8" eb="10">
      <t>ケンセツ</t>
    </rPh>
    <rPh sb="10" eb="11">
      <t>ケイ</t>
    </rPh>
    <rPh sb="11" eb="14">
      <t>ハイキブツ</t>
    </rPh>
    <rPh sb="21" eb="22">
      <t>モチ</t>
    </rPh>
    <rPh sb="24" eb="26">
      <t>ギョウム</t>
    </rPh>
    <rPh sb="27" eb="29">
      <t>カンリ</t>
    </rPh>
    <phoneticPr fontId="3"/>
  </si>
  <si>
    <t>名称</t>
    <rPh sb="0" eb="2">
      <t>メイショウ</t>
    </rPh>
    <phoneticPr fontId="3"/>
  </si>
  <si>
    <t>甲、乙、丙はそれぞれの紙マニフェストを５年間保存する。（電子マニフェストは情報処理センターが保存する）</t>
    <rPh sb="0" eb="1">
      <t>コウ</t>
    </rPh>
    <rPh sb="2" eb="3">
      <t>オツ</t>
    </rPh>
    <rPh sb="4" eb="5">
      <t>ヘイ</t>
    </rPh>
    <rPh sb="11" eb="12">
      <t>カミ</t>
    </rPh>
    <rPh sb="20" eb="22">
      <t>ネンカン</t>
    </rPh>
    <rPh sb="22" eb="24">
      <t>ホゾン</t>
    </rPh>
    <rPh sb="28" eb="29">
      <t>デン</t>
    </rPh>
    <rPh sb="29" eb="30">
      <t>コ</t>
    </rPh>
    <rPh sb="37" eb="39">
      <t>ジョウホウ</t>
    </rPh>
    <rPh sb="39" eb="41">
      <t>ショリ</t>
    </rPh>
    <rPh sb="46" eb="48">
      <t>ホゾン</t>
    </rPh>
    <phoneticPr fontId="3"/>
  </si>
  <si>
    <t>乙又は丙は、本契約による廃棄物の処理が終了したときは、遅滞なく業務終了報告書を甲に提出しなければな</t>
    <rPh sb="0" eb="1">
      <t>オツ</t>
    </rPh>
    <rPh sb="1" eb="2">
      <t>マタ</t>
    </rPh>
    <rPh sb="3" eb="4">
      <t>ヘイ</t>
    </rPh>
    <rPh sb="6" eb="9">
      <t>ホンケイヤク</t>
    </rPh>
    <rPh sb="12" eb="15">
      <t>ハイキブツ</t>
    </rPh>
    <rPh sb="16" eb="18">
      <t>ショリ</t>
    </rPh>
    <rPh sb="19" eb="21">
      <t>シュウリョウ</t>
    </rPh>
    <rPh sb="27" eb="29">
      <t>チタイ</t>
    </rPh>
    <rPh sb="31" eb="33">
      <t>ギョウム</t>
    </rPh>
    <rPh sb="33" eb="35">
      <t>シュウリョウ</t>
    </rPh>
    <rPh sb="35" eb="37">
      <t>ホウコク</t>
    </rPh>
    <rPh sb="37" eb="38">
      <t>ショ</t>
    </rPh>
    <rPh sb="39" eb="40">
      <t>コウ</t>
    </rPh>
    <rPh sb="41" eb="43">
      <t>テイシュツ</t>
    </rPh>
    <phoneticPr fontId="3"/>
  </si>
  <si>
    <t>（甲）</t>
    <rPh sb="1" eb="2">
      <t>コウ</t>
    </rPh>
    <phoneticPr fontId="3"/>
  </si>
  <si>
    <t>ならい。ただし、乙はマニフェストのＢ２票（収集運搬業者が２社の場合はＢ１及びＢ２票）又は電子マニフェ</t>
    <phoneticPr fontId="3"/>
  </si>
  <si>
    <t>代表者</t>
    <rPh sb="0" eb="3">
      <t>ダイヒョウシャ</t>
    </rPh>
    <phoneticPr fontId="3"/>
  </si>
  <si>
    <t>（以下甲という）</t>
    <rPh sb="1" eb="3">
      <t>イカ</t>
    </rPh>
    <rPh sb="3" eb="4">
      <t>コウ</t>
    </rPh>
    <phoneticPr fontId="3"/>
  </si>
  <si>
    <t>ストの運搬終了報告、丙はマニフェストのＥ票又は電子マニフェストの最終処分終了報告などによって、業務終</t>
    <rPh sb="3" eb="5">
      <t>ウンパン</t>
    </rPh>
    <rPh sb="5" eb="7">
      <t>シュウリョウ</t>
    </rPh>
    <rPh sb="7" eb="9">
      <t>ホウコク</t>
    </rPh>
    <rPh sb="10" eb="11">
      <t>ヘイ</t>
    </rPh>
    <rPh sb="20" eb="21">
      <t>ヒョウ</t>
    </rPh>
    <rPh sb="21" eb="22">
      <t>マタ</t>
    </rPh>
    <rPh sb="23" eb="25">
      <t>デンシ</t>
    </rPh>
    <rPh sb="32" eb="34">
      <t>サイシュウ</t>
    </rPh>
    <rPh sb="34" eb="36">
      <t>ショブン</t>
    </rPh>
    <rPh sb="36" eb="38">
      <t>シュウリョウ</t>
    </rPh>
    <rPh sb="38" eb="40">
      <t>ホウコク</t>
    </rPh>
    <rPh sb="47" eb="49">
      <t>ギョウム</t>
    </rPh>
    <rPh sb="49" eb="50">
      <t>オワリ</t>
    </rPh>
    <phoneticPr fontId="3"/>
  </si>
  <si>
    <t>了報告書に替えることができる。</t>
    <rPh sb="0" eb="1">
      <t>リョウ</t>
    </rPh>
    <rPh sb="1" eb="3">
      <t>ホウコク</t>
    </rPh>
    <rPh sb="3" eb="4">
      <t>ショ</t>
    </rPh>
    <rPh sb="5" eb="6">
      <t>カ</t>
    </rPh>
    <phoneticPr fontId="3"/>
  </si>
  <si>
    <t>（内容の変更）</t>
    <rPh sb="1" eb="3">
      <t>ナイヨウ</t>
    </rPh>
    <rPh sb="4" eb="6">
      <t>ヘンコウ</t>
    </rPh>
    <phoneticPr fontId="3"/>
  </si>
  <si>
    <t>　甲、乙又は丙は、必要がある場合は委託業務の内容を協議の上、変更することができる。</t>
    <rPh sb="1" eb="2">
      <t>コウ</t>
    </rPh>
    <rPh sb="3" eb="4">
      <t>オツ</t>
    </rPh>
    <rPh sb="4" eb="5">
      <t>マタ</t>
    </rPh>
    <rPh sb="6" eb="7">
      <t>ヘイ</t>
    </rPh>
    <rPh sb="9" eb="11">
      <t>ヒツヨウ</t>
    </rPh>
    <rPh sb="14" eb="16">
      <t>バアイ</t>
    </rPh>
    <rPh sb="17" eb="19">
      <t>イタク</t>
    </rPh>
    <rPh sb="19" eb="21">
      <t>ギョウム</t>
    </rPh>
    <rPh sb="22" eb="24">
      <t>ナイヨウ</t>
    </rPh>
    <rPh sb="25" eb="27">
      <t>キョウギ</t>
    </rPh>
    <rPh sb="28" eb="29">
      <t>ウエ</t>
    </rPh>
    <rPh sb="30" eb="32">
      <t>ヘンコウ</t>
    </rPh>
    <phoneticPr fontId="3"/>
  </si>
  <si>
    <t>　丙は、中間処理後の最終処分の場所に変更が生じた場合は、速やかに甲に対し通知し、承認を得るか、又は変</t>
    <rPh sb="1" eb="2">
      <t>ヘイ</t>
    </rPh>
    <rPh sb="4" eb="8">
      <t>チュウカンショリ</t>
    </rPh>
    <rPh sb="8" eb="9">
      <t>ゴ</t>
    </rPh>
    <rPh sb="10" eb="12">
      <t>サイシュウ</t>
    </rPh>
    <rPh sb="12" eb="14">
      <t>ショブン</t>
    </rPh>
    <rPh sb="15" eb="17">
      <t>バショ</t>
    </rPh>
    <rPh sb="18" eb="20">
      <t>ヘンコウ</t>
    </rPh>
    <rPh sb="21" eb="22">
      <t>ショウ</t>
    </rPh>
    <rPh sb="24" eb="26">
      <t>バアイ</t>
    </rPh>
    <rPh sb="28" eb="29">
      <t>スミ</t>
    </rPh>
    <rPh sb="32" eb="33">
      <t>コウ</t>
    </rPh>
    <rPh sb="34" eb="35">
      <t>タイ</t>
    </rPh>
    <rPh sb="36" eb="38">
      <t>ツウチ</t>
    </rPh>
    <rPh sb="40" eb="42">
      <t>ショウニン</t>
    </rPh>
    <rPh sb="43" eb="44">
      <t>エ</t>
    </rPh>
    <rPh sb="47" eb="48">
      <t>マタ</t>
    </rPh>
    <phoneticPr fontId="3"/>
  </si>
  <si>
    <t>更契約を締結する。</t>
    <rPh sb="0" eb="1">
      <t>サラ</t>
    </rPh>
    <rPh sb="1" eb="3">
      <t>ケイヤク</t>
    </rPh>
    <rPh sb="4" eb="6">
      <t>テイケツ</t>
    </rPh>
    <phoneticPr fontId="3"/>
  </si>
  <si>
    <t>　甲、乙又は丙は、契約単価又は委託期間を変更するとき、又は予定数量に大幅な変動が生ずるときは、甲と乙</t>
    <rPh sb="1" eb="2">
      <t>コウ</t>
    </rPh>
    <rPh sb="3" eb="4">
      <t>オツ</t>
    </rPh>
    <rPh sb="4" eb="5">
      <t>マタ</t>
    </rPh>
    <rPh sb="6" eb="7">
      <t>ヘイ</t>
    </rPh>
    <rPh sb="9" eb="11">
      <t>ケイヤク</t>
    </rPh>
    <rPh sb="11" eb="13">
      <t>タンカ</t>
    </rPh>
    <rPh sb="13" eb="14">
      <t>マタ</t>
    </rPh>
    <rPh sb="15" eb="17">
      <t>イタク</t>
    </rPh>
    <rPh sb="17" eb="19">
      <t>キカン</t>
    </rPh>
    <rPh sb="20" eb="22">
      <t>ヘンコウ</t>
    </rPh>
    <rPh sb="27" eb="28">
      <t>マタ</t>
    </rPh>
    <rPh sb="29" eb="31">
      <t>ヨテイ</t>
    </rPh>
    <rPh sb="31" eb="33">
      <t>スウリョウ</t>
    </rPh>
    <rPh sb="34" eb="36">
      <t>オオハバ</t>
    </rPh>
    <rPh sb="37" eb="39">
      <t>ヘンドウ</t>
    </rPh>
    <rPh sb="40" eb="41">
      <t>ショウ</t>
    </rPh>
    <rPh sb="47" eb="48">
      <t>コウ</t>
    </rPh>
    <rPh sb="49" eb="50">
      <t>オツ</t>
    </rPh>
    <phoneticPr fontId="3"/>
  </si>
  <si>
    <t>（以下乙という）</t>
    <rPh sb="1" eb="3">
      <t>イカ</t>
    </rPh>
    <rPh sb="3" eb="4">
      <t>オツ</t>
    </rPh>
    <phoneticPr fontId="3"/>
  </si>
  <si>
    <t>又は甲と丙で協議の上、変更契約を締結する。</t>
    <rPh sb="0" eb="1">
      <t>マタ</t>
    </rPh>
    <rPh sb="2" eb="3">
      <t>コウ</t>
    </rPh>
    <rPh sb="4" eb="5">
      <t>ヘイ</t>
    </rPh>
    <rPh sb="6" eb="8">
      <t>キョウギ</t>
    </rPh>
    <rPh sb="9" eb="10">
      <t>ウエ</t>
    </rPh>
    <rPh sb="11" eb="13">
      <t>ヘンコウ</t>
    </rPh>
    <rPh sb="13" eb="15">
      <t>ケイヤク</t>
    </rPh>
    <rPh sb="16" eb="17">
      <t>シ</t>
    </rPh>
    <rPh sb="17" eb="18">
      <t>ケツ</t>
    </rPh>
    <phoneticPr fontId="3"/>
  </si>
  <si>
    <t>（業務の調査）</t>
    <rPh sb="1" eb="3">
      <t>ギョウム</t>
    </rPh>
    <rPh sb="4" eb="6">
      <t>チョウサ</t>
    </rPh>
    <phoneticPr fontId="3"/>
  </si>
  <si>
    <t>収集運搬会社</t>
    <rPh sb="0" eb="2">
      <t>シュウシュウ</t>
    </rPh>
    <rPh sb="2" eb="4">
      <t>ウンパン</t>
    </rPh>
    <rPh sb="4" eb="6">
      <t>ガイシャ</t>
    </rPh>
    <phoneticPr fontId="3"/>
  </si>
  <si>
    <t>許可番号</t>
    <rPh sb="0" eb="2">
      <t>キョカ</t>
    </rPh>
    <rPh sb="2" eb="4">
      <t>バンゴウ</t>
    </rPh>
    <phoneticPr fontId="3"/>
  </si>
  <si>
    <t>（発生場所）</t>
    <rPh sb="1" eb="3">
      <t>ハッセイ</t>
    </rPh>
    <rPh sb="3" eb="5">
      <t>バショ</t>
    </rPh>
    <phoneticPr fontId="3"/>
  </si>
  <si>
    <t>（処分場所）</t>
    <rPh sb="1" eb="3">
      <t>ショブン</t>
    </rPh>
    <rPh sb="3" eb="5">
      <t>バショ</t>
    </rPh>
    <phoneticPr fontId="3"/>
  </si>
  <si>
    <t>　甲は、甲が排出する廃棄物の処理が適正に行われるよう、乙又は丙に対して必要な指示ができるものとし、乙</t>
    <rPh sb="1" eb="2">
      <t>コウ</t>
    </rPh>
    <rPh sb="4" eb="5">
      <t>コウ</t>
    </rPh>
    <rPh sb="6" eb="8">
      <t>ハイシュツ</t>
    </rPh>
    <rPh sb="10" eb="13">
      <t>ハイキブツ</t>
    </rPh>
    <rPh sb="14" eb="16">
      <t>ショリ</t>
    </rPh>
    <rPh sb="17" eb="19">
      <t>テキセイ</t>
    </rPh>
    <rPh sb="20" eb="21">
      <t>オコナ</t>
    </rPh>
    <rPh sb="27" eb="28">
      <t>オツ</t>
    </rPh>
    <rPh sb="28" eb="29">
      <t>マタ</t>
    </rPh>
    <rPh sb="30" eb="31">
      <t>ヘイ</t>
    </rPh>
    <rPh sb="32" eb="33">
      <t>タイ</t>
    </rPh>
    <rPh sb="35" eb="37">
      <t>ヒツヨウ</t>
    </rPh>
    <rPh sb="38" eb="40">
      <t>シジ</t>
    </rPh>
    <rPh sb="49" eb="50">
      <t>オツ</t>
    </rPh>
    <phoneticPr fontId="3"/>
  </si>
  <si>
    <t>号</t>
    <rPh sb="0" eb="1">
      <t>ゴウ</t>
    </rPh>
    <phoneticPr fontId="3"/>
  </si>
  <si>
    <t>又は丙はこれに従うものとする。</t>
    <rPh sb="0" eb="1">
      <t>マタ</t>
    </rPh>
    <rPh sb="2" eb="3">
      <t>ヘイ</t>
    </rPh>
    <phoneticPr fontId="3"/>
  </si>
  <si>
    <t>（乙）</t>
    <rPh sb="1" eb="2">
      <t>オツ</t>
    </rPh>
    <phoneticPr fontId="3"/>
  </si>
  <si>
    <t>（都道府県・政令市</t>
    <rPh sb="1" eb="5">
      <t>トドウフケン</t>
    </rPh>
    <rPh sb="6" eb="9">
      <t>セイレイシ</t>
    </rPh>
    <phoneticPr fontId="3"/>
  </si>
  <si>
    <t>　甲は、前項の他、必要に応じて乙の保有車両及び運搬状況について、調査又は報告を求めることができるもの</t>
    <rPh sb="1" eb="2">
      <t>コウ</t>
    </rPh>
    <rPh sb="4" eb="6">
      <t>ゼンコウ</t>
    </rPh>
    <rPh sb="7" eb="8">
      <t>ホカ</t>
    </rPh>
    <rPh sb="9" eb="11">
      <t>ヒツヨウ</t>
    </rPh>
    <rPh sb="12" eb="13">
      <t>オウ</t>
    </rPh>
    <rPh sb="15" eb="16">
      <t>オツ</t>
    </rPh>
    <rPh sb="17" eb="19">
      <t>ホユウ</t>
    </rPh>
    <rPh sb="19" eb="21">
      <t>シャリョウ</t>
    </rPh>
    <rPh sb="21" eb="22">
      <t>オヨ</t>
    </rPh>
    <rPh sb="23" eb="25">
      <t>ウンパン</t>
    </rPh>
    <rPh sb="25" eb="27">
      <t>ジョウキョウ</t>
    </rPh>
    <rPh sb="32" eb="34">
      <t>チョウサ</t>
    </rPh>
    <rPh sb="34" eb="35">
      <t>マタ</t>
    </rPh>
    <rPh sb="36" eb="38">
      <t>ホウコク</t>
    </rPh>
    <rPh sb="39" eb="40">
      <t>モト</t>
    </rPh>
    <phoneticPr fontId="3"/>
  </si>
  <si>
    <t>とし、乙はこれに従わなければならない。</t>
    <rPh sb="3" eb="4">
      <t>オツ</t>
    </rPh>
    <rPh sb="8" eb="9">
      <t>シタガ</t>
    </rPh>
    <phoneticPr fontId="3"/>
  </si>
  <si>
    <t>　甲は、第１項の他、必要に応じて丙の施設等の状況について、調査又は報告を求めることができ、さらに必要</t>
    <rPh sb="1" eb="2">
      <t>コウ</t>
    </rPh>
    <rPh sb="4" eb="5">
      <t>ダイ</t>
    </rPh>
    <rPh sb="6" eb="7">
      <t>コウ</t>
    </rPh>
    <rPh sb="8" eb="9">
      <t>ホカ</t>
    </rPh>
    <rPh sb="10" eb="12">
      <t>ヒツヨウ</t>
    </rPh>
    <rPh sb="13" eb="14">
      <t>オウ</t>
    </rPh>
    <rPh sb="16" eb="17">
      <t>ヘイ</t>
    </rPh>
    <rPh sb="18" eb="21">
      <t>シセツナド</t>
    </rPh>
    <rPh sb="22" eb="24">
      <t>ジョウキョウ</t>
    </rPh>
    <rPh sb="29" eb="31">
      <t>チョウサ</t>
    </rPh>
    <rPh sb="31" eb="32">
      <t>マタ</t>
    </rPh>
    <rPh sb="33" eb="35">
      <t>ホウコク</t>
    </rPh>
    <rPh sb="36" eb="37">
      <t>モト</t>
    </rPh>
    <rPh sb="48" eb="50">
      <t>ヒツヨウ</t>
    </rPh>
    <phoneticPr fontId="3"/>
  </si>
  <si>
    <t>許可品目</t>
    <rPh sb="0" eb="2">
      <t>キョカ</t>
    </rPh>
    <rPh sb="2" eb="4">
      <t>ヒンモク</t>
    </rPh>
    <phoneticPr fontId="3"/>
  </si>
  <si>
    <t>（産業廃棄物）</t>
    <phoneticPr fontId="3"/>
  </si>
  <si>
    <t>がれき類</t>
    <rPh sb="3" eb="4">
      <t>ルイ</t>
    </rPh>
    <phoneticPr fontId="3"/>
  </si>
  <si>
    <t>､</t>
    <phoneticPr fontId="3"/>
  </si>
  <si>
    <t>ｶﾞﾗｽくず･ｺﾝｸﾘｰﾄくず及び陶磁器くず</t>
    <rPh sb="15" eb="16">
      <t>オヨ</t>
    </rPh>
    <rPh sb="17" eb="20">
      <t>トウジキ</t>
    </rPh>
    <phoneticPr fontId="3"/>
  </si>
  <si>
    <t>金属くず</t>
    <rPh sb="0" eb="4">
      <t>キ</t>
    </rPh>
    <phoneticPr fontId="3"/>
  </si>
  <si>
    <t>廃ﾌﾟﾗｽﾁｯｸ類</t>
    <rPh sb="0" eb="1">
      <t>ハイ</t>
    </rPh>
    <rPh sb="8" eb="9">
      <t>ルイ</t>
    </rPh>
    <phoneticPr fontId="3"/>
  </si>
  <si>
    <t>に応じて丙の施設に立入り調査できるものとし、丙はこれに従わなくてはならない。</t>
    <rPh sb="1" eb="2">
      <t>オウ</t>
    </rPh>
    <rPh sb="4" eb="5">
      <t>ヘイ</t>
    </rPh>
    <rPh sb="6" eb="8">
      <t>シセツ</t>
    </rPh>
    <rPh sb="9" eb="11">
      <t>タチイ</t>
    </rPh>
    <rPh sb="12" eb="14">
      <t>チョウサ</t>
    </rPh>
    <rPh sb="22" eb="23">
      <t>ヘイ</t>
    </rPh>
    <rPh sb="27" eb="28">
      <t>シタガ</t>
    </rPh>
    <phoneticPr fontId="3"/>
  </si>
  <si>
    <t>木くず</t>
    <rPh sb="0" eb="3">
      <t>キ</t>
    </rPh>
    <phoneticPr fontId="3"/>
  </si>
  <si>
    <t>紙くず</t>
    <rPh sb="0" eb="1">
      <t>カミ</t>
    </rPh>
    <phoneticPr fontId="3"/>
  </si>
  <si>
    <t>繊維くず</t>
    <rPh sb="0" eb="2">
      <t>センイ</t>
    </rPh>
    <phoneticPr fontId="3"/>
  </si>
  <si>
    <t>汚泥</t>
    <rPh sb="0" eb="2">
      <t>オデイ</t>
    </rPh>
    <phoneticPr fontId="3"/>
  </si>
  <si>
    <t>その他</t>
    <rPh sb="2" eb="3">
      <t>タ</t>
    </rPh>
    <phoneticPr fontId="3"/>
  </si>
  <si>
    <t>ゴムくず、鉱さい、ばいじん</t>
    <rPh sb="5" eb="6">
      <t>コウ</t>
    </rPh>
    <phoneticPr fontId="3"/>
  </si>
  <si>
    <t>（権利義務の譲渡等）</t>
    <rPh sb="1" eb="3">
      <t>ケンリ</t>
    </rPh>
    <rPh sb="3" eb="5">
      <t>ギム</t>
    </rPh>
    <rPh sb="6" eb="8">
      <t>ジョウト</t>
    </rPh>
    <rPh sb="8" eb="9">
      <t>トウ</t>
    </rPh>
    <phoneticPr fontId="3"/>
  </si>
  <si>
    <t>　乙又は丙は、本契約により生ずる権利又は義務を第三者に譲渡し、又は継承させてはならない。ただし、甲の</t>
    <rPh sb="1" eb="2">
      <t>オツ</t>
    </rPh>
    <rPh sb="2" eb="3">
      <t>マタ</t>
    </rPh>
    <rPh sb="4" eb="5">
      <t>ヘイ</t>
    </rPh>
    <rPh sb="7" eb="10">
      <t>ホンケイヤク</t>
    </rPh>
    <rPh sb="13" eb="14">
      <t>ショウ</t>
    </rPh>
    <rPh sb="16" eb="18">
      <t>ケンリ</t>
    </rPh>
    <rPh sb="18" eb="19">
      <t>マタ</t>
    </rPh>
    <rPh sb="20" eb="22">
      <t>ギム</t>
    </rPh>
    <rPh sb="23" eb="26">
      <t>ダイサンシャ</t>
    </rPh>
    <rPh sb="27" eb="29">
      <t>ジョウト</t>
    </rPh>
    <rPh sb="31" eb="32">
      <t>マタ</t>
    </rPh>
    <rPh sb="33" eb="35">
      <t>ケイショウ</t>
    </rPh>
    <rPh sb="48" eb="49">
      <t>コウ</t>
    </rPh>
    <phoneticPr fontId="3"/>
  </si>
  <si>
    <t>石綿含有産業廃棄物</t>
    <rPh sb="0" eb="2">
      <t>イシワタ</t>
    </rPh>
    <rPh sb="2" eb="4">
      <t>ガンユウ</t>
    </rPh>
    <rPh sb="4" eb="6">
      <t>サンギョウ</t>
    </rPh>
    <rPh sb="6" eb="9">
      <t>ハイキブツ</t>
    </rPh>
    <phoneticPr fontId="3"/>
  </si>
  <si>
    <t>書面による承諾を得た場合はこの限りではない。</t>
    <rPh sb="10" eb="12">
      <t>バアイ</t>
    </rPh>
    <rPh sb="15" eb="16">
      <t>カギ</t>
    </rPh>
    <phoneticPr fontId="3"/>
  </si>
  <si>
    <t>（損害の賠償）</t>
    <rPh sb="1" eb="3">
      <t>ソンガイ</t>
    </rPh>
    <rPh sb="4" eb="6">
      <t>バイショウ</t>
    </rPh>
    <phoneticPr fontId="3"/>
  </si>
  <si>
    <t>　乙又は丙が、業務の遂行に際し、第三者に損害を及ぼした場合は、乙又は丙はその損害を賠償する。ただし、</t>
    <rPh sb="1" eb="2">
      <t>オツ</t>
    </rPh>
    <rPh sb="2" eb="3">
      <t>マタ</t>
    </rPh>
    <rPh sb="4" eb="5">
      <t>ヘイ</t>
    </rPh>
    <rPh sb="7" eb="9">
      <t>ギョウム</t>
    </rPh>
    <rPh sb="10" eb="12">
      <t>スイコウ</t>
    </rPh>
    <rPh sb="13" eb="14">
      <t>サイ</t>
    </rPh>
    <rPh sb="16" eb="19">
      <t>ダイサンシャ</t>
    </rPh>
    <rPh sb="20" eb="22">
      <t>ソンガイ</t>
    </rPh>
    <rPh sb="23" eb="24">
      <t>オヨ</t>
    </rPh>
    <rPh sb="27" eb="29">
      <t>バアイ</t>
    </rPh>
    <rPh sb="31" eb="32">
      <t>オツ</t>
    </rPh>
    <rPh sb="32" eb="33">
      <t>マタ</t>
    </rPh>
    <rPh sb="34" eb="35">
      <t>ヘイ</t>
    </rPh>
    <rPh sb="38" eb="40">
      <t>ソンガイ</t>
    </rPh>
    <rPh sb="41" eb="43">
      <t>バイショウ</t>
    </rPh>
    <phoneticPr fontId="3"/>
  </si>
  <si>
    <t>（特別管理産業廃棄物）</t>
    <rPh sb="1" eb="3">
      <t>トクベツ</t>
    </rPh>
    <rPh sb="3" eb="5">
      <t>カンリ</t>
    </rPh>
    <rPh sb="5" eb="7">
      <t>サンギョウ</t>
    </rPh>
    <rPh sb="7" eb="10">
      <t>ハイキブツ</t>
    </rPh>
    <phoneticPr fontId="3"/>
  </si>
  <si>
    <t>廃石綿等</t>
    <rPh sb="0" eb="1">
      <t>ハイ</t>
    </rPh>
    <rPh sb="1" eb="3">
      <t>セキメン</t>
    </rPh>
    <rPh sb="3" eb="4">
      <t>トウ</t>
    </rPh>
    <phoneticPr fontId="3"/>
  </si>
  <si>
    <t>その損害が甲の責に帰すべき事由により生じたものについては、甲がこれを負担するものとする。</t>
    <rPh sb="13" eb="15">
      <t>ジユウ</t>
    </rPh>
    <rPh sb="18" eb="19">
      <t>ショウ</t>
    </rPh>
    <rPh sb="29" eb="30">
      <t>コウ</t>
    </rPh>
    <rPh sb="34" eb="36">
      <t>フタン</t>
    </rPh>
    <phoneticPr fontId="3"/>
  </si>
  <si>
    <t>（機密の保持）</t>
    <rPh sb="1" eb="3">
      <t>キミツ</t>
    </rPh>
    <rPh sb="4" eb="6">
      <t>ホジ</t>
    </rPh>
    <phoneticPr fontId="3"/>
  </si>
  <si>
    <t>許可車両</t>
    <rPh sb="0" eb="2">
      <t>キョカ</t>
    </rPh>
    <rPh sb="2" eb="4">
      <t>シャリョウ</t>
    </rPh>
    <phoneticPr fontId="3"/>
  </si>
  <si>
    <t>）台</t>
    <rPh sb="1" eb="2">
      <t>ダイ</t>
    </rPh>
    <phoneticPr fontId="3"/>
  </si>
  <si>
    <t>　甲、乙又は丙は、本契約に関連して業務上知り得た相手方の機密を第三者に漏洩してはならない。</t>
    <rPh sb="1" eb="2">
      <t>コウ</t>
    </rPh>
    <rPh sb="3" eb="4">
      <t>オツ</t>
    </rPh>
    <rPh sb="4" eb="5">
      <t>マタ</t>
    </rPh>
    <rPh sb="6" eb="7">
      <t>ヘイ</t>
    </rPh>
    <rPh sb="9" eb="12">
      <t>ホンケイヤク</t>
    </rPh>
    <rPh sb="13" eb="15">
      <t>カンレン</t>
    </rPh>
    <rPh sb="17" eb="20">
      <t>ギョウムジョウ</t>
    </rPh>
    <rPh sb="20" eb="21">
      <t>シ</t>
    </rPh>
    <rPh sb="22" eb="23">
      <t>エ</t>
    </rPh>
    <rPh sb="24" eb="26">
      <t>アイテ</t>
    </rPh>
    <rPh sb="26" eb="27">
      <t>カタ</t>
    </rPh>
    <rPh sb="28" eb="30">
      <t>キミツ</t>
    </rPh>
    <rPh sb="31" eb="34">
      <t>ダイサンシャ</t>
    </rPh>
    <rPh sb="35" eb="37">
      <t>ロウセツ</t>
    </rPh>
    <phoneticPr fontId="3"/>
  </si>
  <si>
    <t>（契約の解除）</t>
    <rPh sb="1" eb="3">
      <t>ケイヤク</t>
    </rPh>
    <rPh sb="4" eb="6">
      <t>カイジョ</t>
    </rPh>
    <phoneticPr fontId="3"/>
  </si>
  <si>
    <t>　甲、乙又は丙は、本契約の当事者が契約の条項のいずれか又は法令の規定に違反する時には、本契約を解除す</t>
    <rPh sb="1" eb="2">
      <t>コウ</t>
    </rPh>
    <rPh sb="3" eb="4">
      <t>オツ</t>
    </rPh>
    <rPh sb="4" eb="5">
      <t>マタ</t>
    </rPh>
    <rPh sb="6" eb="7">
      <t>ヘイ</t>
    </rPh>
    <rPh sb="9" eb="12">
      <t>ホンケイヤク</t>
    </rPh>
    <rPh sb="13" eb="16">
      <t>トウジシャ</t>
    </rPh>
    <rPh sb="17" eb="19">
      <t>ケイヤク</t>
    </rPh>
    <rPh sb="20" eb="22">
      <t>ジョウコウ</t>
    </rPh>
    <rPh sb="27" eb="28">
      <t>マタ</t>
    </rPh>
    <rPh sb="29" eb="31">
      <t>ホウレイ</t>
    </rPh>
    <rPh sb="32" eb="34">
      <t>キテイ</t>
    </rPh>
    <rPh sb="35" eb="37">
      <t>イハン</t>
    </rPh>
    <rPh sb="39" eb="40">
      <t>トキ</t>
    </rPh>
    <rPh sb="43" eb="46">
      <t>ホンケイヤク</t>
    </rPh>
    <rPh sb="47" eb="49">
      <t>カイジョ</t>
    </rPh>
    <phoneticPr fontId="3"/>
  </si>
  <si>
    <t>ることができる。</t>
  </si>
  <si>
    <t>　甲は、乙又は丙が反社会的勢力(暴力団等)である場合又は密接な関係がある場合には、催告することなく本契</t>
    <rPh sb="1" eb="2">
      <t>コウ</t>
    </rPh>
    <rPh sb="4" eb="5">
      <t>オツ</t>
    </rPh>
    <rPh sb="5" eb="6">
      <t>マタ</t>
    </rPh>
    <rPh sb="7" eb="8">
      <t>ヘイ</t>
    </rPh>
    <rPh sb="9" eb="12">
      <t>ハンシャカイ</t>
    </rPh>
    <rPh sb="12" eb="13">
      <t>テキ</t>
    </rPh>
    <rPh sb="13" eb="15">
      <t>セイリョク</t>
    </rPh>
    <rPh sb="16" eb="20">
      <t>ボウリョクダントウ</t>
    </rPh>
    <rPh sb="24" eb="26">
      <t>バアイ</t>
    </rPh>
    <rPh sb="26" eb="27">
      <t>マタ</t>
    </rPh>
    <rPh sb="28" eb="30">
      <t>ミッセツ</t>
    </rPh>
    <rPh sb="31" eb="33">
      <t>カンケイ</t>
    </rPh>
    <rPh sb="36" eb="38">
      <t>バアイ</t>
    </rPh>
    <rPh sb="41" eb="43">
      <t>サイコク</t>
    </rPh>
    <rPh sb="49" eb="50">
      <t>モト</t>
    </rPh>
    <rPh sb="50" eb="51">
      <t>チギリ</t>
    </rPh>
    <phoneticPr fontId="3"/>
  </si>
  <si>
    <t>約を解除することができる。</t>
    <rPh sb="0" eb="1">
      <t>ヤク</t>
    </rPh>
    <rPh sb="2" eb="4">
      <t>カイジョ</t>
    </rPh>
    <phoneticPr fontId="3"/>
  </si>
  <si>
    <t>　第１項及び第２項の規定により本契約を解除する場合において、本契約に基づき、甲から引き渡しを受けた廃</t>
    <rPh sb="1" eb="2">
      <t>ダイ</t>
    </rPh>
    <rPh sb="3" eb="4">
      <t>コウ</t>
    </rPh>
    <rPh sb="4" eb="5">
      <t>オヨ</t>
    </rPh>
    <rPh sb="6" eb="7">
      <t>ダイ</t>
    </rPh>
    <rPh sb="8" eb="9">
      <t>コウ</t>
    </rPh>
    <rPh sb="10" eb="12">
      <t>キテイ</t>
    </rPh>
    <rPh sb="15" eb="18">
      <t>ホンケイヤク</t>
    </rPh>
    <rPh sb="19" eb="21">
      <t>カイジョ</t>
    </rPh>
    <rPh sb="23" eb="25">
      <t>バアイ</t>
    </rPh>
    <rPh sb="30" eb="33">
      <t>ホンケイヤク</t>
    </rPh>
    <rPh sb="34" eb="35">
      <t>モト</t>
    </rPh>
    <rPh sb="38" eb="39">
      <t>コウ</t>
    </rPh>
    <rPh sb="41" eb="42">
      <t>ヒ</t>
    </rPh>
    <rPh sb="43" eb="44">
      <t>ワタ</t>
    </rPh>
    <rPh sb="46" eb="47">
      <t>ウ</t>
    </rPh>
    <rPh sb="49" eb="50">
      <t>ハイ</t>
    </rPh>
    <phoneticPr fontId="3"/>
  </si>
  <si>
    <t>処分会社</t>
    <rPh sb="0" eb="2">
      <t>ショブン</t>
    </rPh>
    <rPh sb="2" eb="4">
      <t>ガイシャ</t>
    </rPh>
    <phoneticPr fontId="3"/>
  </si>
  <si>
    <t>（以下丙という）</t>
    <rPh sb="1" eb="3">
      <t>イカ</t>
    </rPh>
    <rPh sb="3" eb="4">
      <t>ヘイ</t>
    </rPh>
    <phoneticPr fontId="3"/>
  </si>
  <si>
    <t>棄物の処理を乙が終了していないときは、甲及び乙は、当該廃棄物を甲、乙の責任で処理した後でなければ本契</t>
    <rPh sb="22" eb="23">
      <t>オツ</t>
    </rPh>
    <rPh sb="25" eb="27">
      <t>トウガイ</t>
    </rPh>
    <rPh sb="27" eb="30">
      <t>ハイキブツ</t>
    </rPh>
    <rPh sb="31" eb="32">
      <t>コウ</t>
    </rPh>
    <rPh sb="33" eb="34">
      <t>オツ</t>
    </rPh>
    <rPh sb="35" eb="37">
      <t>セキニン</t>
    </rPh>
    <rPh sb="38" eb="40">
      <t>ショリ</t>
    </rPh>
    <rPh sb="42" eb="43">
      <t>アト</t>
    </rPh>
    <rPh sb="48" eb="49">
      <t>モト</t>
    </rPh>
    <rPh sb="49" eb="50">
      <t>チギリ</t>
    </rPh>
    <phoneticPr fontId="3"/>
  </si>
  <si>
    <t>約は解除できない。</t>
    <phoneticPr fontId="3"/>
  </si>
  <si>
    <t>（丙）</t>
    <rPh sb="1" eb="2">
      <t>ヘイ</t>
    </rPh>
    <phoneticPr fontId="3"/>
  </si>
  <si>
    <t>棄物の処理を丙が終了していないときは、甲及び丙は、当該廃棄物を甲、丙の責任で処理した後でなければ本契</t>
    <rPh sb="19" eb="20">
      <t>コウ</t>
    </rPh>
    <rPh sb="20" eb="21">
      <t>オヨ</t>
    </rPh>
    <rPh sb="22" eb="23">
      <t>ヘイ</t>
    </rPh>
    <rPh sb="25" eb="27">
      <t>トウガイ</t>
    </rPh>
    <rPh sb="27" eb="30">
      <t>ハイキブツ</t>
    </rPh>
    <rPh sb="31" eb="32">
      <t>コウ</t>
    </rPh>
    <rPh sb="33" eb="34">
      <t>ヘイ</t>
    </rPh>
    <rPh sb="35" eb="37">
      <t>セキニン</t>
    </rPh>
    <rPh sb="38" eb="40">
      <t>ショリ</t>
    </rPh>
    <rPh sb="42" eb="43">
      <t>アト</t>
    </rPh>
    <rPh sb="48" eb="49">
      <t>モト</t>
    </rPh>
    <rPh sb="49" eb="50">
      <t>チギリ</t>
    </rPh>
    <phoneticPr fontId="3"/>
  </si>
  <si>
    <t>　</t>
    <phoneticPr fontId="3"/>
  </si>
  <si>
    <t>許可区分</t>
    <rPh sb="0" eb="2">
      <t>キョカ</t>
    </rPh>
    <rPh sb="2" eb="4">
      <t>クブン</t>
    </rPh>
    <phoneticPr fontId="3"/>
  </si>
  <si>
    <t>中間処理</t>
    <rPh sb="0" eb="2">
      <t>チュウカン</t>
    </rPh>
    <rPh sb="2" eb="4">
      <t>ショリ</t>
    </rPh>
    <phoneticPr fontId="3"/>
  </si>
  <si>
    <t>最終処分</t>
    <rPh sb="0" eb="2">
      <t>サイシュウ</t>
    </rPh>
    <rPh sb="2" eb="4">
      <t>ショブン</t>
    </rPh>
    <phoneticPr fontId="3"/>
  </si>
  <si>
    <t>（協議）</t>
    <rPh sb="1" eb="3">
      <t>キョウギ</t>
    </rPh>
    <phoneticPr fontId="3"/>
  </si>
  <si>
    <t>　本契約に定めのない事項又は本契約の各条項に関する疑義が生じたときは、必要に応じて甲、乙又は丙が誠意</t>
    <rPh sb="1" eb="4">
      <t>ホンケイヤク</t>
    </rPh>
    <rPh sb="5" eb="6">
      <t>サダ</t>
    </rPh>
    <rPh sb="10" eb="12">
      <t>ジコウ</t>
    </rPh>
    <rPh sb="12" eb="13">
      <t>マタ</t>
    </rPh>
    <rPh sb="14" eb="17">
      <t>ホンケイヤク</t>
    </rPh>
    <rPh sb="18" eb="19">
      <t>カク</t>
    </rPh>
    <rPh sb="19" eb="21">
      <t>ジョウコウ</t>
    </rPh>
    <rPh sb="22" eb="23">
      <t>カン</t>
    </rPh>
    <rPh sb="25" eb="27">
      <t>ギギ</t>
    </rPh>
    <rPh sb="28" eb="29">
      <t>ショウ</t>
    </rPh>
    <rPh sb="35" eb="37">
      <t>ヒツヨウ</t>
    </rPh>
    <rPh sb="38" eb="39">
      <t>オウ</t>
    </rPh>
    <rPh sb="41" eb="42">
      <t>コウ</t>
    </rPh>
    <rPh sb="43" eb="44">
      <t>オツ</t>
    </rPh>
    <rPh sb="44" eb="45">
      <t>マタ</t>
    </rPh>
    <rPh sb="46" eb="47">
      <t>ヘイ</t>
    </rPh>
    <rPh sb="48" eb="50">
      <t>セイイ</t>
    </rPh>
    <phoneticPr fontId="3"/>
  </si>
  <si>
    <t>をもって協議の上、これを決定するものとする。</t>
    <rPh sb="12" eb="14">
      <t>ケッテイ</t>
    </rPh>
    <phoneticPr fontId="3"/>
  </si>
  <si>
    <t>　本契約の成立を証するために、甲、乙又は丙は各々記名押印の上１部作成し、甲は本書を保管し、乙又は丙は各々写しを保</t>
    <rPh sb="1" eb="4">
      <t>ホンケイヤク</t>
    </rPh>
    <rPh sb="5" eb="7">
      <t>セイリツ</t>
    </rPh>
    <rPh sb="8" eb="9">
      <t>ショウ</t>
    </rPh>
    <rPh sb="15" eb="16">
      <t>コウ</t>
    </rPh>
    <rPh sb="17" eb="18">
      <t>オツ</t>
    </rPh>
    <rPh sb="18" eb="19">
      <t>マタ</t>
    </rPh>
    <rPh sb="20" eb="21">
      <t>ヘイ</t>
    </rPh>
    <rPh sb="22" eb="24">
      <t>オノオノ</t>
    </rPh>
    <rPh sb="24" eb="26">
      <t>キメイ</t>
    </rPh>
    <rPh sb="26" eb="28">
      <t>オウイン</t>
    </rPh>
    <rPh sb="29" eb="30">
      <t>ウエ</t>
    </rPh>
    <rPh sb="31" eb="32">
      <t>ブ</t>
    </rPh>
    <rPh sb="32" eb="34">
      <t>サクセイ</t>
    </rPh>
    <rPh sb="36" eb="37">
      <t>コウ</t>
    </rPh>
    <rPh sb="38" eb="40">
      <t>ホンショ</t>
    </rPh>
    <rPh sb="41" eb="43">
      <t>ホカン</t>
    </rPh>
    <rPh sb="45" eb="46">
      <t>オツ</t>
    </rPh>
    <rPh sb="46" eb="47">
      <t>マタ</t>
    </rPh>
    <rPh sb="48" eb="49">
      <t>ヘイ</t>
    </rPh>
    <rPh sb="50" eb="52">
      <t>オノオノ</t>
    </rPh>
    <rPh sb="52" eb="53">
      <t>ウツ</t>
    </rPh>
    <rPh sb="55" eb="56">
      <t>タモツ</t>
    </rPh>
    <phoneticPr fontId="3"/>
  </si>
  <si>
    <t>管する。なお、甲は本書を契約終了の日から５年間保存する</t>
    <rPh sb="0" eb="1">
      <t>カン</t>
    </rPh>
    <phoneticPr fontId="3"/>
  </si>
  <si>
    <t>＜収集運搬会社一覧表（複数の収集運搬会社が同一の処分会社に搬入する処分契約の場合に記入）＞</t>
    <rPh sb="1" eb="3">
      <t>シュウシュウ</t>
    </rPh>
    <rPh sb="3" eb="5">
      <t>ウンパン</t>
    </rPh>
    <rPh sb="5" eb="7">
      <t>カイシャ</t>
    </rPh>
    <rPh sb="7" eb="10">
      <t>イチランヒョウ</t>
    </rPh>
    <rPh sb="11" eb="13">
      <t>フクスウ</t>
    </rPh>
    <rPh sb="14" eb="16">
      <t>シュウシュウ</t>
    </rPh>
    <rPh sb="16" eb="18">
      <t>ウンパン</t>
    </rPh>
    <rPh sb="18" eb="20">
      <t>カイシャ</t>
    </rPh>
    <rPh sb="21" eb="23">
      <t>ドウイツ</t>
    </rPh>
    <rPh sb="24" eb="26">
      <t>ショブン</t>
    </rPh>
    <rPh sb="26" eb="28">
      <t>カイシャ</t>
    </rPh>
    <rPh sb="29" eb="31">
      <t>ハンニュウ</t>
    </rPh>
    <rPh sb="33" eb="35">
      <t>ショブン</t>
    </rPh>
    <rPh sb="35" eb="37">
      <t>ケイヤク</t>
    </rPh>
    <rPh sb="38" eb="40">
      <t>バアイ</t>
    </rPh>
    <rPh sb="41" eb="43">
      <t>キニュウ</t>
    </rPh>
    <phoneticPr fontId="3"/>
  </si>
  <si>
    <t>、</t>
    <phoneticPr fontId="3"/>
  </si>
  <si>
    <t>　甲と乙、甲と丙、若しくは甲と乙と丙は、後記「委託業務の内容」に記載された産業廃棄物（特別管理産業廃棄物を</t>
  </si>
  <si>
    <t>会　社　名</t>
    <rPh sb="0" eb="1">
      <t>カイ</t>
    </rPh>
    <rPh sb="2" eb="3">
      <t>シャ</t>
    </rPh>
    <rPh sb="4" eb="5">
      <t>メイ</t>
    </rPh>
    <phoneticPr fontId="3"/>
  </si>
  <si>
    <t>住　　　　　　所</t>
    <rPh sb="0" eb="1">
      <t>ジュウ</t>
    </rPh>
    <rPh sb="7" eb="8">
      <t>トコロ</t>
    </rPh>
    <phoneticPr fontId="3"/>
  </si>
  <si>
    <t>許可内容</t>
    <rPh sb="0" eb="2">
      <t>キョカ</t>
    </rPh>
    <rPh sb="2" eb="4">
      <t>ナイヨウ</t>
    </rPh>
    <phoneticPr fontId="3"/>
  </si>
  <si>
    <t>発生場所</t>
    <rPh sb="0" eb="2">
      <t>ハッセイ</t>
    </rPh>
    <rPh sb="2" eb="4">
      <t>バショ</t>
    </rPh>
    <phoneticPr fontId="3"/>
  </si>
  <si>
    <t>処分場所</t>
    <rPh sb="0" eb="2">
      <t>ショブン</t>
    </rPh>
    <rPh sb="2" eb="4">
      <t>バショ</t>
    </rPh>
    <phoneticPr fontId="3"/>
  </si>
  <si>
    <t>品目（種類）</t>
    <rPh sb="0" eb="2">
      <t>ヒンモク</t>
    </rPh>
    <rPh sb="3" eb="5">
      <t>シュルイ</t>
    </rPh>
    <phoneticPr fontId="3"/>
  </si>
  <si>
    <t>車両台数</t>
    <rPh sb="0" eb="2">
      <t>シャリョウ</t>
    </rPh>
    <rPh sb="2" eb="4">
      <t>ダイスウ</t>
    </rPh>
    <phoneticPr fontId="3"/>
  </si>
  <si>
    <t>含む。以下「廃棄物」という。）の収集運搬又は処分（以下併せて「処理」という。）を廃棄物の処理及び清掃に関する</t>
  </si>
  <si>
    <t>法律（以下「法」という。）に従い適正に行うため、以下のとおり建設廃棄物処理委託契約（以下「本契約」という。）</t>
    <phoneticPr fontId="3"/>
  </si>
  <si>
    <t xml:space="preserve"> を締結する。</t>
    <phoneticPr fontId="3"/>
  </si>
  <si>
    <t>(委託内容）</t>
    <rPh sb="1" eb="3">
      <t>イタク</t>
    </rPh>
    <rPh sb="3" eb="5">
      <t>ナイヨウ</t>
    </rPh>
    <phoneticPr fontId="3"/>
  </si>
  <si>
    <t>第１条</t>
    <rPh sb="0" eb="1">
      <t>ダイ</t>
    </rPh>
    <rPh sb="2" eb="3">
      <t>ジョウ</t>
    </rPh>
    <phoneticPr fontId="3"/>
  </si>
  <si>
    <t>　甲は、「委託業務の内容」に基づき、廃棄物の収集運搬を乙に、その処分を丙にそれぞれ委託する。</t>
    <rPh sb="1" eb="2">
      <t>コウ</t>
    </rPh>
    <rPh sb="5" eb="7">
      <t>イタク</t>
    </rPh>
    <rPh sb="7" eb="9">
      <t>ギョウム</t>
    </rPh>
    <rPh sb="10" eb="12">
      <t>ナイヨウ</t>
    </rPh>
    <rPh sb="14" eb="15">
      <t>モト</t>
    </rPh>
    <rPh sb="18" eb="21">
      <t>ハイキブツ</t>
    </rPh>
    <rPh sb="22" eb="24">
      <t>シュウシュウ</t>
    </rPh>
    <rPh sb="24" eb="26">
      <t>ウンパン</t>
    </rPh>
    <rPh sb="27" eb="28">
      <t>オツ</t>
    </rPh>
    <rPh sb="32" eb="34">
      <t>ショブン</t>
    </rPh>
    <rPh sb="35" eb="36">
      <t>ヘイ</t>
    </rPh>
    <rPh sb="41" eb="43">
      <t>イタク</t>
    </rPh>
    <phoneticPr fontId="3"/>
  </si>
  <si>
    <t>協議事項</t>
    <rPh sb="0" eb="2">
      <t>キョウギ</t>
    </rPh>
    <rPh sb="2" eb="4">
      <t>ジコウ</t>
    </rPh>
    <phoneticPr fontId="33"/>
  </si>
  <si>
    <t>２．</t>
    <phoneticPr fontId="3"/>
  </si>
  <si>
    <t>　乙は、建設廃棄物処理委託契約約款（以下「約款」という。）の定め並びに法に従い、廃棄物を「委託業務</t>
    <rPh sb="1" eb="2">
      <t>オツ</t>
    </rPh>
    <rPh sb="4" eb="6">
      <t>ケンセツ</t>
    </rPh>
    <rPh sb="6" eb="9">
      <t>ハイキブツ</t>
    </rPh>
    <rPh sb="9" eb="11">
      <t>ショリ</t>
    </rPh>
    <rPh sb="11" eb="13">
      <t>イタク</t>
    </rPh>
    <rPh sb="13" eb="15">
      <t>ケイヤク</t>
    </rPh>
    <rPh sb="15" eb="17">
      <t>ヤッカン</t>
    </rPh>
    <rPh sb="18" eb="20">
      <t>イカ</t>
    </rPh>
    <rPh sb="21" eb="23">
      <t>ヤッカン</t>
    </rPh>
    <rPh sb="30" eb="31">
      <t>サダ</t>
    </rPh>
    <rPh sb="32" eb="33">
      <t>ナラ</t>
    </rPh>
    <rPh sb="35" eb="36">
      <t>ホウ</t>
    </rPh>
    <rPh sb="37" eb="38">
      <t>シタガ</t>
    </rPh>
    <rPh sb="40" eb="43">
      <t>ハイキブツ</t>
    </rPh>
    <rPh sb="45" eb="46">
      <t>イ</t>
    </rPh>
    <phoneticPr fontId="3"/>
  </si>
  <si>
    <t>の内容」に示す丙の施設まで許可された車両で適正に運搬する。</t>
    <rPh sb="1" eb="3">
      <t>ナイヨウ</t>
    </rPh>
    <rPh sb="5" eb="6">
      <t>シメ</t>
    </rPh>
    <rPh sb="7" eb="8">
      <t>ヘイ</t>
    </rPh>
    <rPh sb="9" eb="11">
      <t>シセツ</t>
    </rPh>
    <rPh sb="13" eb="15">
      <t>キョカ</t>
    </rPh>
    <rPh sb="18" eb="20">
      <t>シャリョウ</t>
    </rPh>
    <rPh sb="21" eb="23">
      <t>テキセイ</t>
    </rPh>
    <rPh sb="24" eb="26">
      <t>ウンパン</t>
    </rPh>
    <phoneticPr fontId="3"/>
  </si>
  <si>
    <t>３．</t>
    <phoneticPr fontId="3"/>
  </si>
  <si>
    <t>　丙は、約款の定め並びに法に従い、廃棄物を「委託業務の内容」に示す方法により許可された施設にて適正</t>
    <rPh sb="1" eb="2">
      <t>ヘイ</t>
    </rPh>
    <rPh sb="4" eb="6">
      <t>ヤッカン</t>
    </rPh>
    <rPh sb="7" eb="8">
      <t>サダ</t>
    </rPh>
    <rPh sb="9" eb="10">
      <t>ナラ</t>
    </rPh>
    <rPh sb="12" eb="13">
      <t>ホウ</t>
    </rPh>
    <rPh sb="14" eb="15">
      <t>シタガ</t>
    </rPh>
    <rPh sb="17" eb="20">
      <t>ハイキブツ</t>
    </rPh>
    <rPh sb="22" eb="24">
      <t>イタク</t>
    </rPh>
    <rPh sb="24" eb="26">
      <t>ギョウム</t>
    </rPh>
    <rPh sb="27" eb="29">
      <t>ナイヨウ</t>
    </rPh>
    <rPh sb="31" eb="32">
      <t>シメ</t>
    </rPh>
    <rPh sb="33" eb="35">
      <t>ホウホウ</t>
    </rPh>
    <rPh sb="38" eb="40">
      <t>キョカ</t>
    </rPh>
    <rPh sb="43" eb="45">
      <t>シセツ</t>
    </rPh>
    <phoneticPr fontId="3"/>
  </si>
  <si>
    <t>に処分する。</t>
    <phoneticPr fontId="3"/>
  </si>
  <si>
    <t>４．</t>
    <phoneticPr fontId="3"/>
  </si>
  <si>
    <t>　甲、乙及び丙は、業務の遂行にあたって関係法令を遵守する。</t>
    <rPh sb="1" eb="2">
      <t>コウ</t>
    </rPh>
    <rPh sb="3" eb="4">
      <t>オツ</t>
    </rPh>
    <rPh sb="4" eb="5">
      <t>オヨ</t>
    </rPh>
    <rPh sb="6" eb="7">
      <t>ヘイ</t>
    </rPh>
    <rPh sb="9" eb="11">
      <t>ギョウム</t>
    </rPh>
    <rPh sb="12" eb="14">
      <t>スイコウ</t>
    </rPh>
    <rPh sb="19" eb="21">
      <t>カンケイ</t>
    </rPh>
    <rPh sb="21" eb="23">
      <t>ホウレイ</t>
    </rPh>
    <rPh sb="24" eb="25">
      <t>シタガ</t>
    </rPh>
    <rPh sb="25" eb="26">
      <t>シュ</t>
    </rPh>
    <phoneticPr fontId="3"/>
  </si>
  <si>
    <t>(処理料金）</t>
    <rPh sb="1" eb="3">
      <t>ショリ</t>
    </rPh>
    <rPh sb="3" eb="5">
      <t>リョウキン</t>
    </rPh>
    <phoneticPr fontId="3"/>
  </si>
  <si>
    <t>　　印紙税法に基づき、収集運搬については１号文書、処分は２号文書、収集運搬・処分とも１社が行う場合は、収集運搬若し</t>
    <phoneticPr fontId="3"/>
  </si>
  <si>
    <t>第２条</t>
    <rPh sb="0" eb="1">
      <t>ダイ</t>
    </rPh>
    <rPh sb="2" eb="3">
      <t>ジョウ</t>
    </rPh>
    <phoneticPr fontId="3"/>
  </si>
  <si>
    <t>　乙又は丙は、委託内容の終了した部分について、当該部分に対する収集運搬料金又は処分料金を「委託業務</t>
  </si>
  <si>
    <t>　　くは処分の合計予定金額の高い方に対して該当する印紙税額を貼る。</t>
    <rPh sb="8" eb="9">
      <t>ケイ</t>
    </rPh>
    <rPh sb="9" eb="11">
      <t>ヨテイ</t>
    </rPh>
    <rPh sb="11" eb="13">
      <t>キンガク</t>
    </rPh>
    <rPh sb="14" eb="15">
      <t>タカ</t>
    </rPh>
    <rPh sb="16" eb="17">
      <t>ホウ</t>
    </rPh>
    <rPh sb="18" eb="19">
      <t>タイ</t>
    </rPh>
    <rPh sb="21" eb="23">
      <t>ガイトウ</t>
    </rPh>
    <rPh sb="25" eb="27">
      <t>インシ</t>
    </rPh>
    <rPh sb="27" eb="29">
      <t>ゼイガク</t>
    </rPh>
    <rPh sb="30" eb="31">
      <t>ハ</t>
    </rPh>
    <phoneticPr fontId="3"/>
  </si>
  <si>
    <t>の内容」に示す契約単価に基づき、甲に請求することができる。</t>
    <rPh sb="1" eb="3">
      <t>ナイヨウ</t>
    </rPh>
    <rPh sb="5" eb="6">
      <t>シメ</t>
    </rPh>
    <rPh sb="7" eb="9">
      <t>ケイヤク</t>
    </rPh>
    <rPh sb="9" eb="11">
      <t>タンカ</t>
    </rPh>
    <rPh sb="12" eb="13">
      <t>モト</t>
    </rPh>
    <rPh sb="16" eb="17">
      <t>コウ</t>
    </rPh>
    <rPh sb="18" eb="20">
      <t>セイキュウ</t>
    </rPh>
    <phoneticPr fontId="3"/>
  </si>
  <si>
    <t>1号文書（収集運搬用）</t>
    <rPh sb="1" eb="2">
      <t>ゴウ</t>
    </rPh>
    <rPh sb="2" eb="4">
      <t>ブンショ</t>
    </rPh>
    <rPh sb="5" eb="7">
      <t>シュウシュウ</t>
    </rPh>
    <rPh sb="7" eb="10">
      <t>ウンパンヨウ</t>
    </rPh>
    <phoneticPr fontId="3"/>
  </si>
  <si>
    <t>2号文書（処分用）</t>
    <rPh sb="5" eb="8">
      <t>ショブンヨウ</t>
    </rPh>
    <phoneticPr fontId="3"/>
  </si>
  <si>
    <t>　収集運搬料金及び処分料金は甲の定める支払方法に基づき、次のとおり支払う。</t>
    <rPh sb="1" eb="3">
      <t>シュウシュウ</t>
    </rPh>
    <rPh sb="3" eb="5">
      <t>ウンパン</t>
    </rPh>
    <rPh sb="5" eb="7">
      <t>リョウキン</t>
    </rPh>
    <rPh sb="7" eb="8">
      <t>オヨ</t>
    </rPh>
    <rPh sb="9" eb="11">
      <t>ショブン</t>
    </rPh>
    <rPh sb="11" eb="13">
      <t>リョウキン</t>
    </rPh>
    <rPh sb="14" eb="15">
      <t>コウ</t>
    </rPh>
    <rPh sb="16" eb="17">
      <t>サダ</t>
    </rPh>
    <rPh sb="19" eb="21">
      <t>シハライ</t>
    </rPh>
    <rPh sb="21" eb="23">
      <t>ホウホウ</t>
    </rPh>
    <rPh sb="24" eb="25">
      <t>モト</t>
    </rPh>
    <rPh sb="28" eb="29">
      <t>ツギ</t>
    </rPh>
    <rPh sb="33" eb="35">
      <t>シハラ</t>
    </rPh>
    <phoneticPr fontId="3"/>
  </si>
  <si>
    <t>１万円未満</t>
    <rPh sb="1" eb="3">
      <t>マンエン</t>
    </rPh>
    <rPh sb="3" eb="5">
      <t>ミマン</t>
    </rPh>
    <phoneticPr fontId="3"/>
  </si>
  <si>
    <t>非課税</t>
    <rPh sb="0" eb="3">
      <t>ヒカゼイ</t>
    </rPh>
    <phoneticPr fontId="3"/>
  </si>
  <si>
    <t>1,000万円以下</t>
    <rPh sb="5" eb="9">
      <t>マンエンイカ</t>
    </rPh>
    <phoneticPr fontId="3"/>
  </si>
  <si>
    <t>10,000円</t>
    <rPh sb="2" eb="7">
      <t>０００エン</t>
    </rPh>
    <phoneticPr fontId="3"/>
  </si>
  <si>
    <t>1,000万円以下</t>
    <rPh sb="5" eb="7">
      <t>マンエン</t>
    </rPh>
    <rPh sb="7" eb="9">
      <t>イカ</t>
    </rPh>
    <phoneticPr fontId="3"/>
  </si>
  <si>
    <t>10,000円</t>
    <rPh sb="6" eb="7">
      <t>エン</t>
    </rPh>
    <phoneticPr fontId="3"/>
  </si>
  <si>
    <t>10万円以下</t>
    <rPh sb="2" eb="6">
      <t>マンエンイカ</t>
    </rPh>
    <phoneticPr fontId="3"/>
  </si>
  <si>
    <t>200円</t>
    <rPh sb="3" eb="4">
      <t>エン</t>
    </rPh>
    <phoneticPr fontId="3"/>
  </si>
  <si>
    <t>5,000万円以下</t>
    <rPh sb="5" eb="9">
      <t>マンエンイカ</t>
    </rPh>
    <phoneticPr fontId="3"/>
  </si>
  <si>
    <t>20,000円</t>
    <rPh sb="2" eb="7">
      <t>０００エン</t>
    </rPh>
    <phoneticPr fontId="3"/>
  </si>
  <si>
    <t>100万円以下</t>
    <rPh sb="3" eb="7">
      <t>マンエンイカ</t>
    </rPh>
    <phoneticPr fontId="3"/>
  </si>
  <si>
    <t>5,000万円以下</t>
    <rPh sb="5" eb="7">
      <t>マンエン</t>
    </rPh>
    <rPh sb="7" eb="9">
      <t>イカ</t>
    </rPh>
    <phoneticPr fontId="3"/>
  </si>
  <si>
    <t>20,000円</t>
    <rPh sb="6" eb="7">
      <t>エン</t>
    </rPh>
    <phoneticPr fontId="3"/>
  </si>
  <si>
    <t>１）</t>
    <phoneticPr fontId="3"/>
  </si>
  <si>
    <t>甲は、建設系廃棄物マニフェスト（紙並びに電子を含む、以下同じ）により、丙への運搬終了を確認後、収集運搬料金を支払う。</t>
    <rPh sb="0" eb="1">
      <t>コウ</t>
    </rPh>
    <rPh sb="3" eb="5">
      <t>ケンセツ</t>
    </rPh>
    <rPh sb="5" eb="6">
      <t>ケイ</t>
    </rPh>
    <rPh sb="6" eb="9">
      <t>ハイキブツ</t>
    </rPh>
    <rPh sb="16" eb="17">
      <t>カミ</t>
    </rPh>
    <rPh sb="17" eb="18">
      <t>ナラ</t>
    </rPh>
    <rPh sb="20" eb="22">
      <t>デンシ</t>
    </rPh>
    <rPh sb="23" eb="24">
      <t>フク</t>
    </rPh>
    <rPh sb="26" eb="28">
      <t>イカ</t>
    </rPh>
    <rPh sb="28" eb="29">
      <t>オナ</t>
    </rPh>
    <rPh sb="35" eb="36">
      <t>ヘイ</t>
    </rPh>
    <rPh sb="38" eb="40">
      <t>ウンパン</t>
    </rPh>
    <rPh sb="40" eb="42">
      <t>シュウリョウ</t>
    </rPh>
    <rPh sb="43" eb="45">
      <t>カクニン</t>
    </rPh>
    <rPh sb="45" eb="46">
      <t>ゴ</t>
    </rPh>
    <rPh sb="47" eb="48">
      <t>オサム</t>
    </rPh>
    <phoneticPr fontId="3"/>
  </si>
  <si>
    <t>50万円以下</t>
    <rPh sb="2" eb="6">
      <t>マンエンイカ</t>
    </rPh>
    <phoneticPr fontId="3"/>
  </si>
  <si>
    <t>400円</t>
    <rPh sb="3" eb="4">
      <t>エン</t>
    </rPh>
    <phoneticPr fontId="3"/>
  </si>
  <si>
    <t>1億円以下</t>
    <rPh sb="1" eb="2">
      <t>オク</t>
    </rPh>
    <rPh sb="2" eb="3">
      <t>エン</t>
    </rPh>
    <rPh sb="3" eb="5">
      <t>イカ</t>
    </rPh>
    <phoneticPr fontId="3"/>
  </si>
  <si>
    <t>60,000円</t>
    <rPh sb="2" eb="7">
      <t>０００エン</t>
    </rPh>
    <phoneticPr fontId="3"/>
  </si>
  <si>
    <t>200万円以下</t>
    <rPh sb="3" eb="7">
      <t>マンエンイカ</t>
    </rPh>
    <phoneticPr fontId="3"/>
  </si>
  <si>
    <t>1億円以下</t>
    <rPh sb="1" eb="3">
      <t>オクエン</t>
    </rPh>
    <rPh sb="3" eb="5">
      <t>イカ</t>
    </rPh>
    <phoneticPr fontId="3"/>
  </si>
  <si>
    <t>60,000円</t>
    <rPh sb="6" eb="7">
      <t>エン</t>
    </rPh>
    <phoneticPr fontId="3"/>
  </si>
  <si>
    <t>２）</t>
    <phoneticPr fontId="3"/>
  </si>
  <si>
    <t>甲は、建設系廃棄物マニフェストにより、最終処分終了日を確認後、丙に処分料金を支払う。</t>
    <rPh sb="0" eb="1">
      <t>コウ</t>
    </rPh>
    <rPh sb="3" eb="5">
      <t>ケンセツ</t>
    </rPh>
    <rPh sb="5" eb="6">
      <t>ケイ</t>
    </rPh>
    <rPh sb="6" eb="9">
      <t>ハイキブツ</t>
    </rPh>
    <rPh sb="19" eb="21">
      <t>サイシュウ</t>
    </rPh>
    <rPh sb="21" eb="22">
      <t>トコロ</t>
    </rPh>
    <rPh sb="22" eb="23">
      <t>ブン</t>
    </rPh>
    <rPh sb="23" eb="26">
      <t>シュウリョウビ</t>
    </rPh>
    <rPh sb="27" eb="29">
      <t>カクニン</t>
    </rPh>
    <rPh sb="29" eb="30">
      <t>ゴ</t>
    </rPh>
    <rPh sb="31" eb="32">
      <t>ヘイ</t>
    </rPh>
    <rPh sb="33" eb="35">
      <t>ショブン</t>
    </rPh>
    <rPh sb="35" eb="36">
      <t>リョウ</t>
    </rPh>
    <rPh sb="36" eb="37">
      <t>キン</t>
    </rPh>
    <rPh sb="38" eb="40">
      <t>シハラ</t>
    </rPh>
    <phoneticPr fontId="3"/>
  </si>
  <si>
    <t>1,000円</t>
    <rPh sb="1" eb="6">
      <t>０００エン</t>
    </rPh>
    <phoneticPr fontId="3"/>
  </si>
  <si>
    <t>5億円以下</t>
    <rPh sb="1" eb="2">
      <t>オク</t>
    </rPh>
    <rPh sb="2" eb="3">
      <t>エン</t>
    </rPh>
    <rPh sb="3" eb="5">
      <t>イカ</t>
    </rPh>
    <phoneticPr fontId="3"/>
  </si>
  <si>
    <t>100,000円</t>
    <rPh sb="7" eb="8">
      <t>エン</t>
    </rPh>
    <phoneticPr fontId="3"/>
  </si>
  <si>
    <t>300万円以下</t>
    <rPh sb="3" eb="7">
      <t>マンエンイカ</t>
    </rPh>
    <phoneticPr fontId="3"/>
  </si>
  <si>
    <t>5億円以下</t>
    <rPh sb="1" eb="3">
      <t>オクエン</t>
    </rPh>
    <rPh sb="3" eb="5">
      <t>イカ</t>
    </rPh>
    <phoneticPr fontId="3"/>
  </si>
  <si>
    <t>500万円以下</t>
    <rPh sb="3" eb="7">
      <t>マンエンイカ</t>
    </rPh>
    <phoneticPr fontId="3"/>
  </si>
  <si>
    <t>2,000円</t>
    <phoneticPr fontId="3"/>
  </si>
  <si>
    <t>　収集運搬及び処分に関する契約単価の額が経済情勢の変化等により不相当になった場合は、甲と乙、甲と丙</t>
    <rPh sb="1" eb="3">
      <t>シュウシュウ</t>
    </rPh>
    <rPh sb="3" eb="5">
      <t>ウンパン</t>
    </rPh>
    <rPh sb="5" eb="6">
      <t>オヨ</t>
    </rPh>
    <rPh sb="7" eb="9">
      <t>ショブン</t>
    </rPh>
    <rPh sb="10" eb="11">
      <t>カン</t>
    </rPh>
    <rPh sb="13" eb="15">
      <t>ケイヤク</t>
    </rPh>
    <rPh sb="15" eb="17">
      <t>タンカ</t>
    </rPh>
    <rPh sb="18" eb="19">
      <t>ガク</t>
    </rPh>
    <rPh sb="20" eb="22">
      <t>ケイザイ</t>
    </rPh>
    <rPh sb="22" eb="24">
      <t>ジョウセイ</t>
    </rPh>
    <rPh sb="25" eb="27">
      <t>ヘンカ</t>
    </rPh>
    <rPh sb="27" eb="28">
      <t>トウ</t>
    </rPh>
    <rPh sb="31" eb="32">
      <t>フ</t>
    </rPh>
    <rPh sb="32" eb="34">
      <t>ソウトウ</t>
    </rPh>
    <rPh sb="38" eb="40">
      <t>バアイ</t>
    </rPh>
    <rPh sb="42" eb="43">
      <t>コウ</t>
    </rPh>
    <phoneticPr fontId="3"/>
  </si>
  <si>
    <t>双方の協議によりこれを変更することができる。</t>
    <rPh sb="0" eb="2">
      <t>ソウホウ</t>
    </rPh>
    <rPh sb="3" eb="5">
      <t>キョウギ</t>
    </rPh>
    <rPh sb="11" eb="13">
      <t>ヘンコウ</t>
    </rPh>
    <phoneticPr fontId="3"/>
  </si>
  <si>
    <t>22.08</t>
    <phoneticPr fontId="3"/>
  </si>
  <si>
    <t>[委託業務の内容］</t>
    <phoneticPr fontId="3"/>
  </si>
  <si>
    <t>〔丙での中間処理後の最終処分（再生を含む）場所（予定）〕</t>
    <rPh sb="1" eb="2">
      <t>ヘイ</t>
    </rPh>
    <rPh sb="4" eb="5">
      <t>チュウ</t>
    </rPh>
    <phoneticPr fontId="0"/>
  </si>
  <si>
    <t>.</t>
    <phoneticPr fontId="3"/>
  </si>
  <si>
    <t>工事名</t>
    <rPh sb="0" eb="3">
      <t>コウジメイ</t>
    </rPh>
    <phoneticPr fontId="3"/>
  </si>
  <si>
    <t>Ⅰ．丙での再生品目</t>
    <rPh sb="2" eb="3">
      <t>ヘイ</t>
    </rPh>
    <phoneticPr fontId="0"/>
  </si>
  <si>
    <t>排出場所</t>
    <rPh sb="0" eb="2">
      <t>ハイシュツ</t>
    </rPh>
    <rPh sb="2" eb="4">
      <t>バショ</t>
    </rPh>
    <phoneticPr fontId="3"/>
  </si>
  <si>
    <t>処分先No.</t>
    <rPh sb="0" eb="2">
      <t>ショブン</t>
    </rPh>
    <rPh sb="2" eb="3">
      <t>サキ</t>
    </rPh>
    <phoneticPr fontId="3"/>
  </si>
  <si>
    <t>再生施設名称</t>
    <rPh sb="0" eb="2">
      <t>サイセイ</t>
    </rPh>
    <rPh sb="2" eb="4">
      <t>シセツ</t>
    </rPh>
    <rPh sb="4" eb="6">
      <t>メイショウ</t>
    </rPh>
    <phoneticPr fontId="3"/>
  </si>
  <si>
    <t>再生施設所在地</t>
    <rPh sb="0" eb="2">
      <t>サイセイ</t>
    </rPh>
    <rPh sb="2" eb="4">
      <t>シセツ</t>
    </rPh>
    <rPh sb="4" eb="7">
      <t>ショザイチ</t>
    </rPh>
    <phoneticPr fontId="3"/>
  </si>
  <si>
    <t>処分方法</t>
    <rPh sb="0" eb="2">
      <t>ショブン</t>
    </rPh>
    <rPh sb="2" eb="4">
      <t>ホウホウ</t>
    </rPh>
    <phoneticPr fontId="3"/>
  </si>
  <si>
    <t>処理能力</t>
    <rPh sb="0" eb="2">
      <t>ショリ</t>
    </rPh>
    <rPh sb="2" eb="4">
      <t>ノウリョク</t>
    </rPh>
    <phoneticPr fontId="3"/>
  </si>
  <si>
    <t>委託期間</t>
    <rPh sb="0" eb="2">
      <t>イタク</t>
    </rPh>
    <rPh sb="2" eb="4">
      <t>キカン</t>
    </rPh>
    <phoneticPr fontId="3"/>
  </si>
  <si>
    <t>から</t>
    <phoneticPr fontId="3"/>
  </si>
  <si>
    <t>まで</t>
    <phoneticPr fontId="3"/>
  </si>
  <si>
    <t>（許可番号等）</t>
    <rPh sb="1" eb="3">
      <t>キョカ</t>
    </rPh>
    <rPh sb="3" eb="6">
      <t>バンゴウトウ</t>
    </rPh>
    <phoneticPr fontId="3"/>
  </si>
  <si>
    <t>積替・保管施設経由の有無</t>
    <rPh sb="0" eb="1">
      <t>ツ</t>
    </rPh>
    <rPh sb="1" eb="2">
      <t>カ</t>
    </rPh>
    <rPh sb="3" eb="5">
      <t>ホカン</t>
    </rPh>
    <rPh sb="5" eb="7">
      <t>シセツ</t>
    </rPh>
    <rPh sb="7" eb="9">
      <t>ケイユ</t>
    </rPh>
    <rPh sb="10" eb="12">
      <t>ウム</t>
    </rPh>
    <phoneticPr fontId="3"/>
  </si>
  <si>
    <t>（</t>
    <phoneticPr fontId="3"/>
  </si>
  <si>
    <t>有</t>
    <rPh sb="0" eb="1">
      <t>ア</t>
    </rPh>
    <phoneticPr fontId="3"/>
  </si>
  <si>
    <t>･</t>
    <phoneticPr fontId="3"/>
  </si>
  <si>
    <t>無</t>
    <rPh sb="0" eb="1">
      <t>ム</t>
    </rPh>
    <phoneticPr fontId="3"/>
  </si>
  <si>
    <t>）</t>
    <phoneticPr fontId="3"/>
  </si>
  <si>
    <t>丙の施設</t>
    <rPh sb="0" eb="1">
      <t>ヘイ</t>
    </rPh>
    <rPh sb="2" eb="4">
      <t>シセツ</t>
    </rPh>
    <phoneticPr fontId="3"/>
  </si>
  <si>
    <t>「委託業務の内容」　記載のとおり</t>
    <rPh sb="1" eb="3">
      <t>イタク</t>
    </rPh>
    <rPh sb="3" eb="5">
      <t>ギョウム</t>
    </rPh>
    <rPh sb="6" eb="8">
      <t>ナイヨウ</t>
    </rPh>
    <rPh sb="10" eb="12">
      <t>キサイ</t>
    </rPh>
    <phoneticPr fontId="3"/>
  </si>
  <si>
    <t>ａ</t>
    <phoneticPr fontId="3"/>
  </si>
  <si>
    <t>施設の内容</t>
    <rPh sb="0" eb="2">
      <t>シセツ</t>
    </rPh>
    <rPh sb="3" eb="5">
      <t>ナイヨウ</t>
    </rPh>
    <phoneticPr fontId="3"/>
  </si>
  <si>
    <t>再生品目</t>
    <rPh sb="0" eb="2">
      <t>サイセイ</t>
    </rPh>
    <rPh sb="2" eb="4">
      <t>ヒンモク</t>
    </rPh>
    <phoneticPr fontId="3"/>
  </si>
  <si>
    <t>会社名</t>
    <rPh sb="0" eb="3">
      <t>カイシャメイ</t>
    </rPh>
    <phoneticPr fontId="3"/>
  </si>
  <si>
    <t>施設所在地</t>
    <rPh sb="0" eb="2">
      <t>シセツ</t>
    </rPh>
    <rPh sb="2" eb="5">
      <t>ショザイチ</t>
    </rPh>
    <phoneticPr fontId="3"/>
  </si>
  <si>
    <t>売却先等</t>
    <rPh sb="0" eb="3">
      <t>バイキャクサキ</t>
    </rPh>
    <rPh sb="3" eb="4">
      <t>トウ</t>
    </rPh>
    <phoneticPr fontId="3"/>
  </si>
  <si>
    <t>金属くず</t>
    <rPh sb="0" eb="2">
      <t>キンゾク</t>
    </rPh>
    <phoneticPr fontId="3"/>
  </si>
  <si>
    <t>木くず</t>
    <rPh sb="0" eb="1">
      <t>キ</t>
    </rPh>
    <phoneticPr fontId="3"/>
  </si>
  <si>
    <t>石綿含有産業廃棄物（</t>
    <rPh sb="0" eb="2">
      <t>セキメン</t>
    </rPh>
    <rPh sb="2" eb="4">
      <t>ガンユウ</t>
    </rPh>
    <rPh sb="4" eb="6">
      <t>サンギョウ</t>
    </rPh>
    <rPh sb="6" eb="9">
      <t>ハイキブツ</t>
    </rPh>
    <phoneticPr fontId="3"/>
  </si>
  <si>
    <t>保管上限</t>
    <rPh sb="0" eb="2">
      <t>ホカン</t>
    </rPh>
    <rPh sb="2" eb="4">
      <t>ジョウゲン</t>
    </rPh>
    <phoneticPr fontId="3"/>
  </si>
  <si>
    <t>m</t>
    <phoneticPr fontId="3"/>
  </si>
  <si>
    <t>㎥</t>
    <phoneticPr fontId="3"/>
  </si>
  <si>
    <t>(どちらかを○で囲む)</t>
    <rPh sb="8" eb="9">
      <t>カコ</t>
    </rPh>
    <phoneticPr fontId="3"/>
  </si>
  <si>
    <t>ｂ</t>
    <phoneticPr fontId="3"/>
  </si>
  <si>
    <t>積替・保管施設に搬入する廃棄物の種類</t>
    <rPh sb="0" eb="1">
      <t>セキ</t>
    </rPh>
    <rPh sb="1" eb="2">
      <t>カ</t>
    </rPh>
    <rPh sb="3" eb="5">
      <t>ホカン</t>
    </rPh>
    <rPh sb="5" eb="7">
      <t>シセツ</t>
    </rPh>
    <rPh sb="8" eb="10">
      <t>ハンニュウ</t>
    </rPh>
    <rPh sb="12" eb="15">
      <t>ハイキブツ</t>
    </rPh>
    <rPh sb="16" eb="18">
      <t>シュルイ</t>
    </rPh>
    <phoneticPr fontId="3"/>
  </si>
  <si>
    <t>ｃ</t>
    <phoneticPr fontId="3"/>
  </si>
  <si>
    <t>乙の運搬区間</t>
    <rPh sb="0" eb="1">
      <t>オツ</t>
    </rPh>
    <rPh sb="2" eb="4">
      <t>ウンパン</t>
    </rPh>
    <rPh sb="4" eb="6">
      <t>クカン</t>
    </rPh>
    <phoneticPr fontId="3"/>
  </si>
  <si>
    <t>(該当するものを○で囲む)</t>
    <phoneticPr fontId="3"/>
  </si>
  <si>
    <t>Ⅱ．丙からの再生（委託）先</t>
    <phoneticPr fontId="3"/>
  </si>
  <si>
    <t>積替</t>
    <rPh sb="0" eb="1">
      <t>ツ</t>
    </rPh>
    <rPh sb="1" eb="2">
      <t>カ</t>
    </rPh>
    <phoneticPr fontId="3"/>
  </si>
  <si>
    <t>保管施設</t>
    <rPh sb="0" eb="2">
      <t>ホカン</t>
    </rPh>
    <rPh sb="2" eb="4">
      <t>シセツ</t>
    </rPh>
    <phoneticPr fontId="3"/>
  </si>
  <si>
    <t>処分施設</t>
    <rPh sb="0" eb="2">
      <t>ショブン</t>
    </rPh>
    <rPh sb="2" eb="4">
      <t>シセツ</t>
    </rPh>
    <phoneticPr fontId="3"/>
  </si>
  <si>
    <t>廃棄物の</t>
    <rPh sb="0" eb="3">
      <t>ハイキブツ</t>
    </rPh>
    <phoneticPr fontId="3"/>
  </si>
  <si>
    <t>再生</t>
    <rPh sb="0" eb="2">
      <t>サイセイ</t>
    </rPh>
    <phoneticPr fontId="3"/>
  </si>
  <si>
    <t>備考</t>
    <rPh sb="0" eb="2">
      <t>ビコウ</t>
    </rPh>
    <phoneticPr fontId="3"/>
  </si>
  <si>
    <t>ｄ</t>
    <phoneticPr fontId="3"/>
  </si>
  <si>
    <t>安定型産業廃棄物であるときは、積替又は保管場所において他の廃棄物と混合することの許否</t>
    <rPh sb="0" eb="3">
      <t>アンテイガタ</t>
    </rPh>
    <rPh sb="3" eb="5">
      <t>サンギョウ</t>
    </rPh>
    <rPh sb="5" eb="8">
      <t>ハイキブツ</t>
    </rPh>
    <rPh sb="15" eb="16">
      <t>ヅ</t>
    </rPh>
    <rPh sb="16" eb="17">
      <t>テイ</t>
    </rPh>
    <rPh sb="17" eb="18">
      <t>マタ</t>
    </rPh>
    <rPh sb="19" eb="21">
      <t>ホカン</t>
    </rPh>
    <rPh sb="21" eb="23">
      <t>バショ</t>
    </rPh>
    <rPh sb="27" eb="28">
      <t>タ</t>
    </rPh>
    <rPh sb="29" eb="32">
      <t>ハイキブツ</t>
    </rPh>
    <rPh sb="33" eb="35">
      <t>コンゴウ</t>
    </rPh>
    <rPh sb="40" eb="42">
      <t>キョヒ</t>
    </rPh>
    <phoneticPr fontId="3"/>
  </si>
  <si>
    <t>許</t>
    <rPh sb="0" eb="1">
      <t>キョ</t>
    </rPh>
    <phoneticPr fontId="3"/>
  </si>
  <si>
    <t>否</t>
    <rPh sb="0" eb="1">
      <t>ヒ</t>
    </rPh>
    <phoneticPr fontId="3"/>
  </si>
  <si>
    <t>種類</t>
    <rPh sb="0" eb="2">
      <t>シュルイ</t>
    </rPh>
    <phoneticPr fontId="3"/>
  </si>
  <si>
    <t>許可番号等</t>
    <rPh sb="0" eb="2">
      <t>キョカ</t>
    </rPh>
    <rPh sb="2" eb="4">
      <t>バンゴウ</t>
    </rPh>
    <rPh sb="4" eb="5">
      <t>トウ</t>
    </rPh>
    <phoneticPr fontId="3"/>
  </si>
  <si>
    <t>施設名称</t>
    <rPh sb="0" eb="2">
      <t>シセツ</t>
    </rPh>
    <rPh sb="2" eb="4">
      <t>メイショウ</t>
    </rPh>
    <phoneticPr fontId="3"/>
  </si>
  <si>
    <t>利用方法等</t>
    <rPh sb="0" eb="2">
      <t>リヨウ</t>
    </rPh>
    <rPh sb="2" eb="4">
      <t>ホウホウ</t>
    </rPh>
    <rPh sb="4" eb="5">
      <t>ナド</t>
    </rPh>
    <phoneticPr fontId="3"/>
  </si>
  <si>
    <t>ｅ</t>
    <phoneticPr fontId="3"/>
  </si>
  <si>
    <t>安定型産業廃棄物と管理型産業廃棄物とを混合して委託する場合、積替又は保管場所において、手選別を</t>
    <rPh sb="0" eb="3">
      <t>アンテイガタ</t>
    </rPh>
    <rPh sb="3" eb="5">
      <t>サンギョウ</t>
    </rPh>
    <rPh sb="5" eb="8">
      <t>ハイキブツ</t>
    </rPh>
    <rPh sb="9" eb="12">
      <t>カンリガタ</t>
    </rPh>
    <rPh sb="12" eb="14">
      <t>サンギョウ</t>
    </rPh>
    <rPh sb="14" eb="17">
      <t>ハイキブツ</t>
    </rPh>
    <rPh sb="19" eb="21">
      <t>コンゴウ</t>
    </rPh>
    <rPh sb="23" eb="25">
      <t>イタク</t>
    </rPh>
    <rPh sb="27" eb="29">
      <t>バアイ</t>
    </rPh>
    <rPh sb="30" eb="31">
      <t>ツ</t>
    </rPh>
    <rPh sb="31" eb="32">
      <t>カ</t>
    </rPh>
    <rPh sb="32" eb="33">
      <t>マタ</t>
    </rPh>
    <rPh sb="34" eb="36">
      <t>ホカン</t>
    </rPh>
    <rPh sb="36" eb="38">
      <t>バショ</t>
    </rPh>
    <rPh sb="43" eb="44">
      <t>テ</t>
    </rPh>
    <rPh sb="44" eb="46">
      <t>センベツ</t>
    </rPh>
    <phoneticPr fontId="3"/>
  </si>
  <si>
    <t>行うことの許否</t>
    <rPh sb="0" eb="1">
      <t>オコナ</t>
    </rPh>
    <rPh sb="5" eb="7">
      <t>キョヒ</t>
    </rPh>
    <phoneticPr fontId="3"/>
  </si>
  <si>
    <t>廃棄物の種類 ･ 数量 ･ 契約単価及び処分会社　(丙)　の許可内容</t>
    <rPh sb="0" eb="3">
      <t>ハイキブツ</t>
    </rPh>
    <rPh sb="4" eb="6">
      <t>シュルイ</t>
    </rPh>
    <rPh sb="9" eb="11">
      <t>スウリョウ</t>
    </rPh>
    <rPh sb="14" eb="16">
      <t>ケイヤク</t>
    </rPh>
    <rPh sb="16" eb="18">
      <t>タンカ</t>
    </rPh>
    <rPh sb="18" eb="19">
      <t>オヨ</t>
    </rPh>
    <rPh sb="20" eb="22">
      <t>ショブン</t>
    </rPh>
    <rPh sb="22" eb="24">
      <t>カイシャ</t>
    </rPh>
    <rPh sb="26" eb="27">
      <t>ヘイ</t>
    </rPh>
    <rPh sb="30" eb="32">
      <t>キョカ</t>
    </rPh>
    <rPh sb="32" eb="34">
      <t>ナイヨウ</t>
    </rPh>
    <phoneticPr fontId="3"/>
  </si>
  <si>
    <t>廃棄物の種類</t>
    <rPh sb="0" eb="3">
      <t>ハイキブツ</t>
    </rPh>
    <rPh sb="4" eb="6">
      <t>シュルイ</t>
    </rPh>
    <phoneticPr fontId="3"/>
  </si>
  <si>
    <t>契約単価</t>
    <rPh sb="0" eb="2">
      <t>ケイヤク</t>
    </rPh>
    <rPh sb="2" eb="4">
      <t>タンカ</t>
    </rPh>
    <phoneticPr fontId="3"/>
  </si>
  <si>
    <t>予定数量</t>
    <rPh sb="0" eb="2">
      <t>ヨテイ</t>
    </rPh>
    <rPh sb="2" eb="4">
      <t>スウリョウ</t>
    </rPh>
    <phoneticPr fontId="3"/>
  </si>
  <si>
    <t>処分会社の許可内容</t>
    <rPh sb="0" eb="2">
      <t>ショブン</t>
    </rPh>
    <rPh sb="2" eb="4">
      <t>カイシャ</t>
    </rPh>
    <rPh sb="5" eb="7">
      <t>キョカ</t>
    </rPh>
    <rPh sb="7" eb="9">
      <t>ナイヨウ</t>
    </rPh>
    <phoneticPr fontId="3"/>
  </si>
  <si>
    <t>収集運搬 （ａ）</t>
    <rPh sb="0" eb="2">
      <t>シュウシュウ</t>
    </rPh>
    <rPh sb="2" eb="4">
      <t>ウンパン</t>
    </rPh>
    <phoneticPr fontId="3"/>
  </si>
  <si>
    <t>処　　分 （ｂ）</t>
    <rPh sb="0" eb="1">
      <t>トコロ</t>
    </rPh>
    <rPh sb="3" eb="4">
      <t>ブン</t>
    </rPh>
    <phoneticPr fontId="3"/>
  </si>
  <si>
    <t>(ｃ)</t>
    <phoneticPr fontId="3"/>
  </si>
  <si>
    <t>施設の名称･所在地</t>
    <rPh sb="0" eb="2">
      <t>シセツ</t>
    </rPh>
    <rPh sb="3" eb="5">
      <t>メイショウ</t>
    </rPh>
    <rPh sb="6" eb="9">
      <t>ショザイチ</t>
    </rPh>
    <phoneticPr fontId="3"/>
  </si>
  <si>
    <t>コンクリートがら</t>
    <phoneticPr fontId="3"/>
  </si>
  <si>
    <t>t,㎥</t>
    <phoneticPr fontId="3"/>
  </si>
  <si>
    <t>台</t>
    <rPh sb="0" eb="1">
      <t>ダイ</t>
    </rPh>
    <phoneticPr fontId="3"/>
  </si>
  <si>
    <t>円/台</t>
    <rPh sb="0" eb="1">
      <t>エン</t>
    </rPh>
    <rPh sb="2" eb="3">
      <t>ダイ</t>
    </rPh>
    <phoneticPr fontId="3"/>
  </si>
  <si>
    <r>
      <t>円/(t,m</t>
    </r>
    <r>
      <rPr>
        <vertAlign val="superscript"/>
        <sz val="7"/>
        <color indexed="8"/>
        <rFont val="ＭＳ 明朝"/>
        <family val="1"/>
        <charset val="128"/>
      </rPr>
      <t>3</t>
    </r>
    <r>
      <rPr>
        <sz val="7"/>
        <color indexed="8"/>
        <rFont val="ＭＳ 明朝"/>
        <family val="1"/>
        <charset val="128"/>
      </rPr>
      <t>)</t>
    </r>
    <rPh sb="0" eb="1">
      <t>エン</t>
    </rPh>
    <phoneticPr fontId="3"/>
  </si>
  <si>
    <t>t,㎥/日</t>
    <rPh sb="4" eb="5">
      <t>ニチ</t>
    </rPh>
    <phoneticPr fontId="3"/>
  </si>
  <si>
    <r>
      <t xml:space="preserve">その他のがれき類
</t>
    </r>
    <r>
      <rPr>
        <sz val="6"/>
        <color indexed="8"/>
        <rFont val="ＭＳ 明朝"/>
        <family val="1"/>
        <charset val="128"/>
      </rPr>
      <t>(　　　　　　　　　　）</t>
    </r>
    <phoneticPr fontId="3"/>
  </si>
  <si>
    <t>ｶﾞﾗｽくず・ｺﾝｸﾘｰﾄ</t>
    <phoneticPr fontId="3"/>
  </si>
  <si>
    <t>くず及び陶磁器くず</t>
    <rPh sb="2" eb="3">
      <t>オヨ</t>
    </rPh>
    <rPh sb="4" eb="7">
      <t>トウジキ</t>
    </rPh>
    <phoneticPr fontId="3"/>
  </si>
  <si>
    <t>廃プラスチック類</t>
    <rPh sb="0" eb="1">
      <t>ハイ</t>
    </rPh>
    <rPh sb="7" eb="8">
      <t>ルイ</t>
    </rPh>
    <phoneticPr fontId="3"/>
  </si>
  <si>
    <t>Ⅲ．丙からの最終処分（委託）先</t>
    <phoneticPr fontId="3"/>
  </si>
  <si>
    <t>安：安定型埋立処分場､　管：管理型埋立処分場､　遮：遮断型埋立処分場</t>
    <phoneticPr fontId="3"/>
  </si>
  <si>
    <t>最終処分施設所在地</t>
    <rPh sb="0" eb="2">
      <t>サイシュウ</t>
    </rPh>
    <rPh sb="2" eb="4">
      <t>ショブン</t>
    </rPh>
    <rPh sb="4" eb="6">
      <t>シセツ</t>
    </rPh>
    <rPh sb="6" eb="9">
      <t>ショザイチ</t>
    </rPh>
    <phoneticPr fontId="3"/>
  </si>
  <si>
    <t>(許可番号等）</t>
    <rPh sb="1" eb="3">
      <t>キョカ</t>
    </rPh>
    <rPh sb="3" eb="6">
      <t>バンゴウトウ</t>
    </rPh>
    <phoneticPr fontId="3"/>
  </si>
  <si>
    <t>安</t>
    <rPh sb="0" eb="1">
      <t>アン</t>
    </rPh>
    <phoneticPr fontId="3"/>
  </si>
  <si>
    <t>管</t>
    <rPh sb="0" eb="1">
      <t>カン</t>
    </rPh>
    <phoneticPr fontId="3"/>
  </si>
  <si>
    <t>遮</t>
    <rPh sb="0" eb="1">
      <t>シャ</t>
    </rPh>
    <phoneticPr fontId="3"/>
  </si>
  <si>
    <r>
      <t>m</t>
    </r>
    <r>
      <rPr>
        <vertAlign val="superscript"/>
        <sz val="8"/>
        <color indexed="8"/>
        <rFont val="ＭＳ 明朝"/>
        <family val="1"/>
        <charset val="128"/>
      </rPr>
      <t>3</t>
    </r>
    <phoneticPr fontId="3"/>
  </si>
  <si>
    <t>廃石膏ボード</t>
    <rPh sb="0" eb="1">
      <t>ハイ</t>
    </rPh>
    <rPh sb="1" eb="3">
      <t>セッコウ</t>
    </rPh>
    <phoneticPr fontId="3"/>
  </si>
  <si>
    <t>建設汚泥　　　　　　　　　　　　　（    ）</t>
    <rPh sb="0" eb="2">
      <t>ケンセツ</t>
    </rPh>
    <rPh sb="2" eb="4">
      <t>オデイ</t>
    </rPh>
    <phoneticPr fontId="3"/>
  </si>
  <si>
    <t>脱水</t>
    <rPh sb="0" eb="2">
      <t>ダッスイ</t>
    </rPh>
    <phoneticPr fontId="3"/>
  </si>
  <si>
    <t>㎥/日</t>
    <rPh sb="2" eb="3">
      <t>ニチ</t>
    </rPh>
    <phoneticPr fontId="3"/>
  </si>
  <si>
    <t>㈱プロテック</t>
    <phoneticPr fontId="3"/>
  </si>
  <si>
    <t>大村市溝陸町863番地7</t>
    <rPh sb="0" eb="3">
      <t>オオムラシ</t>
    </rPh>
    <rPh sb="3" eb="6">
      <t>ミゾリクマチ</t>
    </rPh>
    <rPh sb="9" eb="11">
      <t>バンチ</t>
    </rPh>
    <phoneticPr fontId="3"/>
  </si>
  <si>
    <t>水銀使用製品産業廃棄物</t>
    <rPh sb="0" eb="2">
      <t>スイギン</t>
    </rPh>
    <rPh sb="2" eb="4">
      <t>シヨウ</t>
    </rPh>
    <rPh sb="4" eb="6">
      <t>セイヒン</t>
    </rPh>
    <rPh sb="6" eb="8">
      <t>サンギョウ</t>
    </rPh>
    <rPh sb="8" eb="11">
      <t>ハイキブツ</t>
    </rPh>
    <phoneticPr fontId="3"/>
  </si>
  <si>
    <t>混合廃棄物</t>
    <rPh sb="0" eb="2">
      <t>コンゴウ</t>
    </rPh>
    <rPh sb="2" eb="5">
      <t>ハイキブツ</t>
    </rPh>
    <phoneticPr fontId="3"/>
  </si>
  <si>
    <t>安定型</t>
    <rPh sb="0" eb="3">
      <t>アンテイガタ</t>
    </rPh>
    <phoneticPr fontId="3"/>
  </si>
  <si>
    <t>品目のみ</t>
    <rPh sb="0" eb="2">
      <t>ヒンモク</t>
    </rPh>
    <phoneticPr fontId="3"/>
  </si>
  <si>
    <t>管理型</t>
    <rPh sb="0" eb="3">
      <t>カンリガタ</t>
    </rPh>
    <phoneticPr fontId="3"/>
  </si>
  <si>
    <t>品目含む</t>
    <rPh sb="0" eb="2">
      <t>ヒンモク</t>
    </rPh>
    <rPh sb="2" eb="3">
      <t>フク</t>
    </rPh>
    <phoneticPr fontId="3"/>
  </si>
  <si>
    <t>石綿含有産業廃棄物</t>
    <rPh sb="0" eb="2">
      <t>セキメン</t>
    </rPh>
    <rPh sb="2" eb="4">
      <t>ガンユウ</t>
    </rPh>
    <rPh sb="4" eb="6">
      <t>サンギョウ</t>
    </rPh>
    <rPh sb="6" eb="9">
      <t>ハイキブツ</t>
    </rPh>
    <phoneticPr fontId="3"/>
  </si>
  <si>
    <t>ガラスくず・</t>
    <phoneticPr fontId="3"/>
  </si>
  <si>
    <t>Ⅳ．丙からの再中間処理（委託）先及びその後の最終処分（再生含む）場所</t>
    <rPh sb="2" eb="3">
      <t>ヘイ</t>
    </rPh>
    <rPh sb="6" eb="7">
      <t>サイ</t>
    </rPh>
    <rPh sb="7" eb="9">
      <t>チュウカン</t>
    </rPh>
    <rPh sb="9" eb="11">
      <t>ショリ</t>
    </rPh>
    <rPh sb="12" eb="14">
      <t>イタク</t>
    </rPh>
    <rPh sb="15" eb="16">
      <t>サキ</t>
    </rPh>
    <rPh sb="16" eb="17">
      <t>オヨ</t>
    </rPh>
    <rPh sb="20" eb="21">
      <t>ゴ</t>
    </rPh>
    <rPh sb="22" eb="24">
      <t>サイシュウ</t>
    </rPh>
    <rPh sb="24" eb="26">
      <t>ショブン</t>
    </rPh>
    <rPh sb="27" eb="29">
      <t>サイセイ</t>
    </rPh>
    <rPh sb="29" eb="30">
      <t>フク</t>
    </rPh>
    <rPh sb="32" eb="34">
      <t>バショ</t>
    </rPh>
    <phoneticPr fontId="3"/>
  </si>
  <si>
    <t>コンクリートくず</t>
    <phoneticPr fontId="3"/>
  </si>
  <si>
    <t>中間･最終</t>
    <rPh sb="0" eb="2">
      <t>チュウカン</t>
    </rPh>
    <rPh sb="3" eb="5">
      <t>サイシュウ</t>
    </rPh>
    <phoneticPr fontId="3"/>
  </si>
  <si>
    <t>処理後の</t>
    <rPh sb="0" eb="2">
      <t>ショリ</t>
    </rPh>
    <rPh sb="2" eb="3">
      <t>ゴ</t>
    </rPh>
    <phoneticPr fontId="3"/>
  </si>
  <si>
    <t>及び陶磁器くず</t>
    <rPh sb="0" eb="1">
      <t>オヨ</t>
    </rPh>
    <rPh sb="2" eb="5">
      <t>トウジキ</t>
    </rPh>
    <phoneticPr fontId="3"/>
  </si>
  <si>
    <t>の区分</t>
    <rPh sb="1" eb="3">
      <t>クブン</t>
    </rPh>
    <phoneticPr fontId="3"/>
  </si>
  <si>
    <t>廃棄物</t>
    <rPh sb="0" eb="3">
      <t>ハイキブツ</t>
    </rPh>
    <phoneticPr fontId="3"/>
  </si>
  <si>
    <t>中</t>
    <rPh sb="0" eb="1">
      <t>ナカ</t>
    </rPh>
    <phoneticPr fontId="3"/>
  </si>
  <si>
    <t>終</t>
    <rPh sb="0" eb="1">
      <t>オ</t>
    </rPh>
    <phoneticPr fontId="3"/>
  </si>
  <si>
    <t>（　　　　）</t>
    <phoneticPr fontId="3"/>
  </si>
  <si>
    <t>特管産廃</t>
    <rPh sb="0" eb="1">
      <t>トク</t>
    </rPh>
    <rPh sb="1" eb="2">
      <t>カン</t>
    </rPh>
    <rPh sb="2" eb="4">
      <t>サンパイ</t>
    </rPh>
    <phoneticPr fontId="3"/>
  </si>
  <si>
    <t>廃石綿等</t>
    <rPh sb="0" eb="1">
      <t>ハイ</t>
    </rPh>
    <rPh sb="1" eb="4">
      <t>セキメントウ</t>
    </rPh>
    <phoneticPr fontId="3"/>
  </si>
  <si>
    <t>合計予定数量</t>
    <rPh sb="0" eb="2">
      <t>ゴウケイ</t>
    </rPh>
    <rPh sb="2" eb="4">
      <t>ヨテイ</t>
    </rPh>
    <rPh sb="4" eb="6">
      <t>スウリョウ</t>
    </rPh>
    <phoneticPr fontId="3"/>
  </si>
  <si>
    <t>(t,㎥,台）</t>
    <rPh sb="5" eb="6">
      <t>ダイ</t>
    </rPh>
    <phoneticPr fontId="3"/>
  </si>
  <si>
    <t>必要な情報（性状及び荷姿等)＊</t>
    <rPh sb="0" eb="2">
      <t>ヒツヨウ</t>
    </rPh>
    <rPh sb="3" eb="5">
      <t>ジョウホウ</t>
    </rPh>
    <rPh sb="6" eb="8">
      <t>セイジョウ</t>
    </rPh>
    <rPh sb="8" eb="9">
      <t>オヨ</t>
    </rPh>
    <rPh sb="10" eb="11">
      <t>ニ</t>
    </rPh>
    <rPh sb="11" eb="12">
      <t>スガタ</t>
    </rPh>
    <rPh sb="12" eb="13">
      <t>トウ</t>
    </rPh>
    <phoneticPr fontId="3"/>
  </si>
  <si>
    <t>・性状：泥状　・荷姿：バラ</t>
    <rPh sb="1" eb="3">
      <t>セイジョウ</t>
    </rPh>
    <rPh sb="4" eb="6">
      <t>デイジョウ</t>
    </rPh>
    <rPh sb="8" eb="9">
      <t>ニ</t>
    </rPh>
    <phoneticPr fontId="3"/>
  </si>
  <si>
    <t>合計予定金額</t>
    <rPh sb="0" eb="2">
      <t>ゴウケイ</t>
    </rPh>
    <rPh sb="2" eb="4">
      <t>ヨテイ</t>
    </rPh>
    <rPh sb="4" eb="6">
      <t>キンガク</t>
    </rPh>
    <phoneticPr fontId="3"/>
  </si>
  <si>
    <t>収集運搬</t>
    <rPh sb="0" eb="2">
      <t>シュウシュウ</t>
    </rPh>
    <rPh sb="2" eb="4">
      <t>ウンパン</t>
    </rPh>
    <phoneticPr fontId="3"/>
  </si>
  <si>
    <t>(a)×(c)</t>
    <phoneticPr fontId="3"/>
  </si>
  <si>
    <t>処分</t>
    <rPh sb="0" eb="2">
      <t>ショブン</t>
    </rPh>
    <phoneticPr fontId="3"/>
  </si>
  <si>
    <t>(b)×(c)</t>
    <phoneticPr fontId="3"/>
  </si>
  <si>
    <t>円</t>
    <rPh sb="0" eb="1">
      <t>エン</t>
    </rPh>
    <phoneticPr fontId="3"/>
  </si>
  <si>
    <t>事前協議の要否</t>
    <rPh sb="0" eb="2">
      <t>ジゼン</t>
    </rPh>
    <rPh sb="2" eb="4">
      <t>キョウギ</t>
    </rPh>
    <rPh sb="5" eb="7">
      <t>ヨウヒ</t>
    </rPh>
    <phoneticPr fontId="3"/>
  </si>
  <si>
    <t>要</t>
    <rPh sb="0" eb="1">
      <t>ヨウ</t>
    </rPh>
    <phoneticPr fontId="3"/>
  </si>
  <si>
    <t>否</t>
    <rPh sb="0" eb="1">
      <t>イナ</t>
    </rPh>
    <phoneticPr fontId="3"/>
  </si>
  <si>
    <t>注釈</t>
    <rPh sb="0" eb="2">
      <t>チュウシャク</t>
    </rPh>
    <phoneticPr fontId="3"/>
  </si>
  <si>
    <t>処理能力の記載について、同一の処分方法が複数ある場合は、該当する処理能力欄のいずれか一つに能力を記入する。</t>
    <rPh sb="0" eb="2">
      <t>ショリ</t>
    </rPh>
    <rPh sb="2" eb="4">
      <t>ノウリョク</t>
    </rPh>
    <rPh sb="5" eb="7">
      <t>キサイ</t>
    </rPh>
    <rPh sb="12" eb="14">
      <t>ドウイツ</t>
    </rPh>
    <rPh sb="15" eb="17">
      <t>ショブン</t>
    </rPh>
    <rPh sb="17" eb="19">
      <t>ホウホウ</t>
    </rPh>
    <rPh sb="20" eb="22">
      <t>フクスウ</t>
    </rPh>
    <rPh sb="24" eb="26">
      <t>バアイ</t>
    </rPh>
    <rPh sb="28" eb="30">
      <t>ガイトウ</t>
    </rPh>
    <rPh sb="32" eb="34">
      <t>ショリ</t>
    </rPh>
    <rPh sb="34" eb="36">
      <t>ノウリョク</t>
    </rPh>
    <rPh sb="36" eb="37">
      <t>ラン</t>
    </rPh>
    <rPh sb="42" eb="43">
      <t>ヒト</t>
    </rPh>
    <phoneticPr fontId="3"/>
  </si>
  <si>
    <t>＊</t>
    <phoneticPr fontId="3"/>
  </si>
  <si>
    <t>性状等に変更が生じた場合は､文書等により通知する｡</t>
    <rPh sb="0" eb="2">
      <t>セイジョウ</t>
    </rPh>
    <rPh sb="2" eb="3">
      <t>トウ</t>
    </rPh>
    <rPh sb="4" eb="6">
      <t>ヘンコウ</t>
    </rPh>
    <rPh sb="7" eb="8">
      <t>ショウ</t>
    </rPh>
    <rPh sb="10" eb="12">
      <t>バアイ</t>
    </rPh>
    <rPh sb="14" eb="16">
      <t>ブンショ</t>
    </rPh>
    <rPh sb="16" eb="17">
      <t>トウ</t>
    </rPh>
    <rPh sb="20" eb="22">
      <t>ツウチ</t>
    </rPh>
    <phoneticPr fontId="3"/>
  </si>
  <si>
    <t>収集運搬契約の際、数量の単位が「台」の場合は、契約単価「収集運搬(a)」に車種を記載する。</t>
    <rPh sb="0" eb="2">
      <t>シュウシュウ</t>
    </rPh>
    <rPh sb="2" eb="4">
      <t>ウンパン</t>
    </rPh>
    <rPh sb="4" eb="6">
      <t>ケイヤク</t>
    </rPh>
    <rPh sb="7" eb="8">
      <t>サイ</t>
    </rPh>
    <rPh sb="9" eb="11">
      <t>スウリョウ</t>
    </rPh>
    <rPh sb="12" eb="14">
      <t>タンイ</t>
    </rPh>
    <rPh sb="16" eb="17">
      <t>ダイ</t>
    </rPh>
    <rPh sb="19" eb="21">
      <t>バアイ</t>
    </rPh>
    <rPh sb="23" eb="25">
      <t>ケイヤク</t>
    </rPh>
    <rPh sb="25" eb="27">
      <t>タンカ</t>
    </rPh>
    <rPh sb="28" eb="30">
      <t>シュウシュウ</t>
    </rPh>
    <rPh sb="30" eb="32">
      <t>ウンパン</t>
    </rPh>
    <rPh sb="37" eb="39">
      <t>シャシュ</t>
    </rPh>
    <rPh sb="40" eb="42">
      <t>キサイ</t>
    </rPh>
    <phoneticPr fontId="3"/>
  </si>
  <si>
    <t>㈱新日本総業</t>
    <rPh sb="1" eb="6">
      <t>シンニホンソウギョウ</t>
    </rPh>
    <phoneticPr fontId="3"/>
  </si>
  <si>
    <t>西彼杵郡長与町高田郷3053番地</t>
    <rPh sb="0" eb="7">
      <t>ニシソノギグンナガヨチョウ</t>
    </rPh>
    <rPh sb="7" eb="10">
      <t>コウダゴウ</t>
    </rPh>
    <rPh sb="14" eb="16">
      <t>バンチ</t>
    </rPh>
    <phoneticPr fontId="3"/>
  </si>
  <si>
    <t>造粒固化</t>
    <rPh sb="0" eb="2">
      <t>ゾウリュウ</t>
    </rPh>
    <rPh sb="2" eb="4">
      <t>コカ</t>
    </rPh>
    <phoneticPr fontId="3"/>
  </si>
  <si>
    <t>80.0ｍ3/日</t>
    <rPh sb="7" eb="8">
      <t>ヒ</t>
    </rPh>
    <phoneticPr fontId="3"/>
  </si>
  <si>
    <t>（再利用）建設用資材</t>
    <rPh sb="1" eb="4">
      <t>サイリヨウ</t>
    </rPh>
    <rPh sb="5" eb="8">
      <t>ケンセツヨウ</t>
    </rPh>
    <rPh sb="8" eb="10">
      <t>シザイ</t>
    </rPh>
    <phoneticPr fontId="3"/>
  </si>
  <si>
    <t>0.5ｍ3以下の場合5,000円/台</t>
    <rPh sb="5" eb="7">
      <t>イカ</t>
    </rPh>
    <rPh sb="8" eb="10">
      <t>バアイ</t>
    </rPh>
    <rPh sb="15" eb="16">
      <t>エン</t>
    </rPh>
    <rPh sb="17" eb="18">
      <t>ダイ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</si>
</sst>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契約区分：&quot;General"/>
    <numFmt numFmtId="177" formatCode="General&quot;台&quot;"/>
    <numFmt numFmtId="178" formatCode="#,##0.0;[Red]\-#,##0.0"/>
    <numFmt numFmtId="179" formatCode="0.0_ "/>
    <numFmt numFmtId="180" formatCode="yyyy"/>
    <numFmt numFmtId="181" formatCode="0_);[Red]\(0\)"/>
    <numFmt numFmtId="182" formatCode="0_ "/>
    <numFmt numFmtId="183" formatCode="#,##0_ "/>
  </numFmts>
  <fonts count="46" x14ac:knownFonts="1">
    <font>
      <sz val="11"/>
      <name val="ＭＳ Ｐゴシック"/>
      <family val="3"/>
      <charset val="128"/>
    </font>
    <font>
      <sz val="11"/>
      <name val="ＭＳ Ｐゴシック"/>
      <family val="3"/>
      <charset val="128"/>
    </font>
    <font>
      <sz val="11"/>
      <color theme="1"/>
      <name val="ＭＳ 明朝"/>
      <family val="1"/>
      <charset val="128"/>
    </font>
    <font>
      <sz val="6"/>
      <name val="ＭＳ Ｐゴシック"/>
      <family val="3"/>
      <charset val="128"/>
    </font>
    <font>
      <sz val="10"/>
      <color theme="1"/>
      <name val="ＭＳ 明朝"/>
      <family val="1"/>
      <charset val="128"/>
    </font>
    <font>
      <sz val="16"/>
      <color theme="1"/>
      <name val="ＭＳ 明朝"/>
      <family val="1"/>
      <charset val="128"/>
    </font>
    <font>
      <sz val="11"/>
      <color theme="0" tint="-0.249977111117893"/>
      <name val="ＭＳ 明朝"/>
      <family val="1"/>
      <charset val="128"/>
    </font>
    <font>
      <sz val="11"/>
      <color theme="0" tint="-0.249977111117893"/>
      <name val="ＭＳ Ｐゴシック"/>
      <family val="3"/>
      <charset val="128"/>
    </font>
    <font>
      <sz val="11"/>
      <color theme="1"/>
      <name val="游ゴシック"/>
      <family val="3"/>
      <charset val="128"/>
      <scheme val="minor"/>
    </font>
    <font>
      <sz val="11"/>
      <name val="ＭＳ 明朝"/>
      <family val="1"/>
      <charset val="128"/>
    </font>
    <font>
      <sz val="6"/>
      <name val="游ゴシック"/>
      <family val="2"/>
      <charset val="128"/>
      <scheme val="minor"/>
    </font>
    <font>
      <sz val="8.5"/>
      <color theme="1"/>
      <name val="ＭＳ 明朝"/>
      <family val="1"/>
      <charset val="128"/>
    </font>
    <font>
      <sz val="7.5"/>
      <color theme="1"/>
      <name val="ＭＳ 明朝"/>
      <family val="1"/>
      <charset val="128"/>
    </font>
    <font>
      <sz val="8"/>
      <color theme="1"/>
      <name val="ＭＳ 明朝"/>
      <family val="1"/>
      <charset val="128"/>
    </font>
    <font>
      <sz val="9"/>
      <color theme="1"/>
      <name val="ＭＳ 明朝"/>
      <family val="1"/>
      <charset val="128"/>
    </font>
    <font>
      <sz val="9"/>
      <name val="ＭＳ Ｐゴシック"/>
      <family val="3"/>
      <charset val="128"/>
    </font>
    <font>
      <sz val="10"/>
      <name val="ＭＳ 明朝"/>
      <family val="1"/>
      <charset val="128"/>
    </font>
    <font>
      <b/>
      <sz val="10"/>
      <color indexed="8"/>
      <name val="ＭＳ 明朝"/>
      <family val="1"/>
      <charset val="128"/>
    </font>
    <font>
      <b/>
      <sz val="12"/>
      <color indexed="8"/>
      <name val="ＭＳ 明朝"/>
      <family val="1"/>
      <charset val="128"/>
    </font>
    <font>
      <b/>
      <sz val="12"/>
      <color indexed="8"/>
      <name val="ＭＳ Ｐゴシック"/>
      <family val="3"/>
      <charset val="128"/>
    </font>
    <font>
      <sz val="9.5"/>
      <name val="ＭＳ 明朝"/>
      <family val="1"/>
      <charset val="128"/>
    </font>
    <font>
      <sz val="10.5"/>
      <color theme="1"/>
      <name val="ＭＳ 明朝"/>
      <family val="1"/>
      <charset val="128"/>
    </font>
    <font>
      <sz val="11"/>
      <color indexed="8"/>
      <name val="ＭＳ 明朝"/>
      <family val="1"/>
      <charset val="128"/>
    </font>
    <font>
      <sz val="12"/>
      <color indexed="8"/>
      <name val="ＭＳ 明朝"/>
      <family val="1"/>
      <charset val="128"/>
    </font>
    <font>
      <b/>
      <sz val="11"/>
      <color indexed="8"/>
      <name val="ＭＳ 明朝"/>
      <family val="1"/>
      <charset val="128"/>
    </font>
    <font>
      <sz val="10"/>
      <color indexed="8"/>
      <name val="ＭＳ 明朝"/>
      <family val="1"/>
      <charset val="128"/>
    </font>
    <font>
      <sz val="12"/>
      <color theme="1"/>
      <name val="ＭＳ 明朝"/>
      <family val="1"/>
      <charset val="128"/>
    </font>
    <font>
      <b/>
      <sz val="10"/>
      <color theme="1"/>
      <name val="ＭＳ 明朝"/>
      <family val="1"/>
      <charset val="128"/>
    </font>
    <font>
      <b/>
      <sz val="12"/>
      <color theme="1"/>
      <name val="ＭＳ 明朝"/>
      <family val="1"/>
      <charset val="128"/>
    </font>
    <font>
      <sz val="8"/>
      <name val="ＭＳ 明朝"/>
      <family val="1"/>
      <charset val="128"/>
    </font>
    <font>
      <sz val="7"/>
      <color theme="1"/>
      <name val="ＭＳ 明朝"/>
      <family val="1"/>
      <charset val="128"/>
    </font>
    <font>
      <sz val="14"/>
      <color theme="1"/>
      <name val="ＭＳ 明朝"/>
      <family val="1"/>
      <charset val="128"/>
    </font>
    <font>
      <sz val="10"/>
      <name val="ＭＳ Ｐゴシック"/>
      <family val="3"/>
      <charset val="128"/>
    </font>
    <font>
      <sz val="6"/>
      <name val="ＭＳ Ｐ明朝"/>
      <family val="1"/>
      <charset val="128"/>
    </font>
    <font>
      <sz val="7"/>
      <name val="ＭＳ Ｐゴシック"/>
      <family val="3"/>
      <charset val="128"/>
    </font>
    <font>
      <sz val="6"/>
      <color theme="1"/>
      <name val="ＭＳ 明朝"/>
      <family val="1"/>
      <charset val="128"/>
    </font>
    <font>
      <sz val="14"/>
      <color theme="1"/>
      <name val="ＭＳ Ｐ明朝"/>
      <family val="1"/>
      <charset val="128"/>
    </font>
    <font>
      <sz val="11"/>
      <color theme="1"/>
      <name val="ＭＳ Ｐ明朝"/>
      <family val="1"/>
      <charset val="128"/>
    </font>
    <font>
      <sz val="5.5"/>
      <color theme="1"/>
      <name val="ＭＳ 明朝"/>
      <family val="1"/>
      <charset val="128"/>
    </font>
    <font>
      <vertAlign val="superscript"/>
      <sz val="7"/>
      <color indexed="8"/>
      <name val="ＭＳ 明朝"/>
      <family val="1"/>
      <charset val="128"/>
    </font>
    <font>
      <sz val="7"/>
      <color indexed="8"/>
      <name val="ＭＳ 明朝"/>
      <family val="1"/>
      <charset val="128"/>
    </font>
    <font>
      <sz val="6"/>
      <color indexed="8"/>
      <name val="ＭＳ 明朝"/>
      <family val="1"/>
      <charset val="128"/>
    </font>
    <font>
      <sz val="9"/>
      <color theme="1"/>
      <name val="ＭＳ Ｐ明朝"/>
      <family val="1"/>
      <charset val="128"/>
    </font>
    <font>
      <vertAlign val="superscript"/>
      <sz val="8"/>
      <color indexed="8"/>
      <name val="ＭＳ 明朝"/>
      <family val="1"/>
      <charset val="128"/>
    </font>
    <font>
      <sz val="8"/>
      <color indexed="8"/>
      <name val="ＭＳ 明朝"/>
      <family val="1"/>
      <charset val="128"/>
    </font>
    <font>
      <b/>
      <sz val="11"/>
      <color theme="1"/>
      <name val="ＭＳ 明朝"/>
      <family val="1"/>
      <charset val="128"/>
    </font>
  </fonts>
  <fills count="6">
    <fill>
      <patternFill patternType="none"/>
    </fill>
    <fill>
      <patternFill patternType="gray125"/>
    </fill>
    <fill>
      <patternFill patternType="solid">
        <fgColor rgb="FF00B050"/>
        <bgColor indexed="64"/>
      </patternFill>
    </fill>
    <fill>
      <patternFill patternType="solid">
        <fgColor theme="0"/>
        <bgColor indexed="64"/>
      </patternFill>
    </fill>
    <fill>
      <patternFill patternType="solid">
        <fgColor theme="0" tint="-4.9989318521683403E-2"/>
        <bgColor indexed="64"/>
      </patternFill>
    </fill>
    <fill>
      <patternFill patternType="solid">
        <fgColor indexed="22"/>
        <bgColor indexed="64"/>
      </patternFill>
    </fill>
  </fills>
  <borders count="83">
    <border>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dotted">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bottom style="hair">
        <color indexed="64"/>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s>
  <cellStyleXfs count="4">
    <xf numFmtId="0" fontId="0" fillId="0" borderId="0"/>
    <xf numFmtId="38" fontId="1" fillId="0" borderId="0" applyFont="0" applyFill="0" applyBorder="0" applyAlignment="0" applyProtection="0"/>
    <xf numFmtId="0" fontId="8" fillId="0" borderId="0">
      <alignment vertical="center"/>
    </xf>
    <xf numFmtId="0" fontId="1" fillId="0" borderId="0"/>
  </cellStyleXfs>
  <cellXfs count="795">
    <xf numFmtId="0" fontId="0" fillId="0" borderId="0" xfId="0"/>
    <xf numFmtId="0" fontId="2"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9" fillId="2" borderId="0" xfId="2" applyFont="1" applyFill="1">
      <alignment vertical="center"/>
    </xf>
    <xf numFmtId="0" fontId="4" fillId="0" borderId="0" xfId="0" applyFont="1" applyAlignment="1">
      <alignment horizontal="center"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0" fillId="0" borderId="0" xfId="0" applyAlignment="1">
      <alignment vertical="center"/>
    </xf>
    <xf numFmtId="0" fontId="4" fillId="0" borderId="0" xfId="0" applyFont="1" applyAlignment="1">
      <alignment vertical="center" wrapText="1"/>
    </xf>
    <xf numFmtId="0" fontId="4" fillId="0" borderId="0" xfId="0" applyFont="1" applyAlignment="1">
      <alignment horizontal="distributed" vertical="center"/>
    </xf>
    <xf numFmtId="0" fontId="17" fillId="0" borderId="0" xfId="0" applyFont="1" applyAlignment="1" applyProtection="1">
      <alignment vertical="top" wrapText="1" shrinkToFit="1"/>
      <protection locked="0"/>
    </xf>
    <xf numFmtId="0" fontId="17" fillId="0" borderId="14" xfId="0" applyFont="1" applyBorder="1" applyAlignment="1" applyProtection="1">
      <alignment vertical="top" wrapText="1" shrinkToFit="1"/>
      <protection locked="0"/>
    </xf>
    <xf numFmtId="0" fontId="2" fillId="0" borderId="10" xfId="0" applyFont="1" applyBorder="1" applyAlignment="1">
      <alignment vertical="center"/>
    </xf>
    <xf numFmtId="0" fontId="2" fillId="0" borderId="11" xfId="0" applyFont="1" applyBorder="1" applyAlignment="1">
      <alignment vertical="center"/>
    </xf>
    <xf numFmtId="0" fontId="2" fillId="0" borderId="13" xfId="0" applyFont="1" applyBorder="1" applyAlignment="1">
      <alignment vertical="center"/>
    </xf>
    <xf numFmtId="0" fontId="22" fillId="0" borderId="0" xfId="0" applyFont="1" applyAlignment="1">
      <alignment vertical="center"/>
    </xf>
    <xf numFmtId="0" fontId="23" fillId="0" borderId="0" xfId="0" applyFont="1" applyAlignment="1">
      <alignment vertical="center" shrinkToFit="1"/>
    </xf>
    <xf numFmtId="0" fontId="2" fillId="0" borderId="15" xfId="0" applyFont="1" applyBorder="1" applyAlignment="1">
      <alignment vertical="center"/>
    </xf>
    <xf numFmtId="0" fontId="2" fillId="0" borderId="9"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26" fillId="0" borderId="0" xfId="0" applyFont="1" applyAlignment="1">
      <alignment vertical="center"/>
    </xf>
    <xf numFmtId="0" fontId="27" fillId="0" borderId="0" xfId="0" applyFont="1" applyAlignment="1" applyProtection="1">
      <alignment horizontal="left" vertical="center"/>
      <protection locked="0"/>
    </xf>
    <xf numFmtId="0" fontId="4" fillId="0" borderId="7" xfId="0" applyFont="1" applyBorder="1" applyAlignment="1">
      <alignment vertical="center"/>
    </xf>
    <xf numFmtId="0" fontId="2" fillId="0" borderId="2" xfId="0" applyFont="1" applyBorder="1" applyAlignment="1">
      <alignment vertical="center"/>
    </xf>
    <xf numFmtId="0" fontId="13" fillId="0" borderId="2" xfId="0" applyFont="1" applyBorder="1" applyAlignment="1">
      <alignment vertical="center"/>
    </xf>
    <xf numFmtId="0" fontId="14" fillId="0" borderId="0" xfId="0" applyFont="1" applyAlignment="1">
      <alignment vertical="center" shrinkToFit="1"/>
    </xf>
    <xf numFmtId="0" fontId="14" fillId="0" borderId="11" xfId="0" applyFont="1" applyBorder="1" applyAlignment="1">
      <alignment vertical="center"/>
    </xf>
    <xf numFmtId="0" fontId="13" fillId="0" borderId="0" xfId="0" applyFont="1" applyAlignment="1" applyProtection="1">
      <alignment horizontal="center" vertical="center"/>
      <protection locked="0"/>
    </xf>
    <xf numFmtId="0" fontId="16" fillId="0" borderId="0" xfId="0" applyFont="1" applyAlignment="1">
      <alignment vertical="center"/>
    </xf>
    <xf numFmtId="0" fontId="13" fillId="0" borderId="11" xfId="0" applyFont="1" applyBorder="1" applyAlignment="1" applyProtection="1">
      <alignment vertical="center" shrinkToFit="1"/>
      <protection locked="0"/>
    </xf>
    <xf numFmtId="0" fontId="0" fillId="0" borderId="11" xfId="0" applyBorder="1" applyAlignment="1">
      <alignment vertical="center"/>
    </xf>
    <xf numFmtId="0" fontId="13" fillId="0" borderId="12" xfId="0" applyFont="1" applyBorder="1" applyAlignment="1">
      <alignment vertical="center"/>
    </xf>
    <xf numFmtId="0" fontId="13" fillId="0" borderId="14" xfId="0" applyFont="1" applyBorder="1" applyAlignment="1">
      <alignment vertical="center"/>
    </xf>
    <xf numFmtId="0" fontId="2" fillId="0" borderId="14" xfId="0" applyFont="1" applyBorder="1" applyAlignment="1">
      <alignment vertical="center"/>
    </xf>
    <xf numFmtId="0" fontId="30" fillId="0" borderId="0" xfId="0" applyFont="1" applyAlignment="1">
      <alignment vertical="center"/>
    </xf>
    <xf numFmtId="0" fontId="35" fillId="0" borderId="0" xfId="0" applyFont="1" applyAlignment="1">
      <alignment vertical="center"/>
    </xf>
    <xf numFmtId="0" fontId="30" fillId="0" borderId="13" xfId="0" applyFont="1" applyBorder="1" applyAlignment="1">
      <alignment vertical="center"/>
    </xf>
    <xf numFmtId="38" fontId="30" fillId="0" borderId="0" xfId="1" applyFont="1" applyBorder="1" applyAlignment="1">
      <alignment vertical="center"/>
    </xf>
    <xf numFmtId="0" fontId="30" fillId="0" borderId="14" xfId="0" applyFont="1" applyBorder="1" applyAlignment="1">
      <alignment vertical="center"/>
    </xf>
    <xf numFmtId="0" fontId="30" fillId="0" borderId="0" xfId="0" applyFont="1" applyAlignment="1">
      <alignment vertical="center" shrinkToFit="1"/>
    </xf>
    <xf numFmtId="0" fontId="14" fillId="0" borderId="0" xfId="0" quotePrefix="1" applyFont="1" applyAlignment="1">
      <alignment vertical="center"/>
    </xf>
    <xf numFmtId="0" fontId="4" fillId="0" borderId="9" xfId="0" applyFont="1" applyBorder="1" applyAlignment="1">
      <alignment vertical="center"/>
    </xf>
    <xf numFmtId="0" fontId="4" fillId="0" borderId="11" xfId="0" applyFont="1" applyBorder="1" applyAlignment="1">
      <alignment vertical="center"/>
    </xf>
    <xf numFmtId="0" fontId="2" fillId="0" borderId="12" xfId="0" applyFont="1" applyBorder="1" applyAlignment="1">
      <alignment vertical="center"/>
    </xf>
    <xf numFmtId="0" fontId="14" fillId="0" borderId="0" xfId="0" applyFont="1" applyAlignment="1" applyProtection="1">
      <alignment vertical="center" shrinkToFit="1"/>
      <protection locked="0"/>
    </xf>
    <xf numFmtId="0" fontId="2" fillId="0" borderId="16" xfId="0" applyFont="1" applyBorder="1" applyAlignment="1">
      <alignment vertical="center"/>
    </xf>
    <xf numFmtId="0" fontId="37" fillId="0" borderId="0" xfId="0" applyFont="1" applyAlignment="1">
      <alignment vertical="center"/>
    </xf>
    <xf numFmtId="0" fontId="37" fillId="0" borderId="9"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13" fillId="0" borderId="16" xfId="0" applyFont="1" applyBorder="1" applyAlignment="1">
      <alignment vertical="center"/>
    </xf>
    <xf numFmtId="0" fontId="4" fillId="0" borderId="72" xfId="0" applyFont="1" applyBorder="1" applyAlignment="1">
      <alignment vertical="center"/>
    </xf>
    <xf numFmtId="0" fontId="13" fillId="0" borderId="72" xfId="0" applyFont="1" applyBorder="1" applyAlignment="1">
      <alignment vertical="center"/>
    </xf>
    <xf numFmtId="0" fontId="13" fillId="0" borderId="74" xfId="0" applyFont="1" applyBorder="1" applyAlignment="1">
      <alignment vertical="center"/>
    </xf>
    <xf numFmtId="0" fontId="45" fillId="0" borderId="0" xfId="0" applyFont="1" applyAlignment="1">
      <alignment vertical="center"/>
    </xf>
    <xf numFmtId="0" fontId="2" fillId="0" borderId="0" xfId="0" applyFont="1" applyAlignment="1" applyProtection="1">
      <alignment vertical="center"/>
      <protection locked="0"/>
    </xf>
    <xf numFmtId="181" fontId="2" fillId="0" borderId="0" xfId="0" applyNumberFormat="1" applyFont="1" applyAlignment="1">
      <alignment vertical="center"/>
    </xf>
    <xf numFmtId="0" fontId="2" fillId="0" borderId="0" xfId="0" applyFont="1" applyAlignment="1" applyProtection="1">
      <alignment vertical="center"/>
      <protection hidden="1"/>
    </xf>
    <xf numFmtId="180" fontId="2" fillId="0" borderId="0" xfId="0" applyNumberFormat="1" applyFont="1" applyAlignment="1" applyProtection="1">
      <alignment vertical="center"/>
      <protection hidden="1"/>
    </xf>
    <xf numFmtId="181" fontId="2" fillId="0" borderId="0" xfId="0" applyNumberFormat="1" applyFont="1" applyAlignment="1" applyProtection="1">
      <alignment vertical="center"/>
      <protection hidden="1"/>
    </xf>
    <xf numFmtId="0" fontId="2" fillId="0" borderId="20" xfId="0" applyFont="1" applyBorder="1" applyAlignment="1">
      <alignment vertical="center"/>
    </xf>
    <xf numFmtId="0" fontId="2" fillId="0" borderId="24" xfId="0" applyFont="1" applyBorder="1" applyAlignment="1">
      <alignment vertical="center"/>
    </xf>
    <xf numFmtId="0" fontId="31" fillId="0" borderId="0" xfId="0" applyFont="1" applyAlignment="1">
      <alignment vertical="center" shrinkToFit="1"/>
    </xf>
    <xf numFmtId="0" fontId="26" fillId="0" borderId="0" xfId="0" applyFont="1" applyAlignment="1">
      <alignment vertical="center" shrinkToFit="1"/>
    </xf>
    <xf numFmtId="0" fontId="4" fillId="0" borderId="0" xfId="0" applyFont="1" applyAlignment="1">
      <alignment horizontal="left" vertical="center"/>
    </xf>
    <xf numFmtId="0" fontId="4" fillId="0" borderId="7" xfId="0" applyFont="1" applyBorder="1" applyAlignment="1">
      <alignment horizontal="left" vertical="center"/>
    </xf>
    <xf numFmtId="0" fontId="2" fillId="0" borderId="2" xfId="0" applyFont="1" applyBorder="1" applyAlignment="1">
      <alignment horizontal="center" vertical="center"/>
    </xf>
    <xf numFmtId="0" fontId="2" fillId="0" borderId="0" xfId="0" applyFont="1" applyAlignment="1">
      <alignment horizontal="center" vertical="center"/>
    </xf>
    <xf numFmtId="0" fontId="14" fillId="0" borderId="0" xfId="0" quotePrefix="1" applyFont="1" applyAlignment="1">
      <alignment vertical="center"/>
    </xf>
    <xf numFmtId="0" fontId="45"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30" fillId="0" borderId="0" xfId="0" applyFont="1" applyAlignment="1">
      <alignment vertical="center"/>
    </xf>
    <xf numFmtId="0" fontId="14" fillId="0" borderId="61" xfId="0" applyFont="1" applyBorder="1" applyAlignment="1" applyProtection="1">
      <alignment vertical="center" shrinkToFit="1"/>
      <protection locked="0"/>
    </xf>
    <xf numFmtId="0" fontId="14" fillId="0" borderId="69" xfId="0" applyFont="1" applyBorder="1" applyAlignment="1" applyProtection="1">
      <alignment vertical="center" shrinkToFit="1"/>
      <protection locked="0"/>
    </xf>
    <xf numFmtId="0" fontId="14" fillId="0" borderId="70" xfId="0" applyFont="1" applyBorder="1" applyAlignment="1" applyProtection="1">
      <alignment vertical="center" shrinkToFit="1"/>
      <protection locked="0"/>
    </xf>
    <xf numFmtId="0" fontId="14" fillId="0" borderId="55" xfId="0" applyFont="1" applyBorder="1" applyAlignment="1" applyProtection="1">
      <alignment vertical="center" shrinkToFit="1"/>
      <protection locked="0"/>
    </xf>
    <xf numFmtId="0" fontId="14" fillId="0" borderId="67" xfId="0" applyFont="1" applyBorder="1" applyAlignment="1" applyProtection="1">
      <alignment vertical="center" shrinkToFit="1"/>
      <protection locked="0"/>
    </xf>
    <xf numFmtId="0" fontId="14" fillId="0" borderId="76" xfId="0" applyFont="1" applyBorder="1" applyAlignment="1" applyProtection="1">
      <alignment vertical="center" shrinkToFit="1"/>
      <protection locked="0"/>
    </xf>
    <xf numFmtId="0" fontId="14" fillId="0" borderId="77" xfId="0" applyFont="1" applyBorder="1" applyAlignment="1" applyProtection="1">
      <alignment vertical="center" shrinkToFit="1"/>
      <protection locked="0"/>
    </xf>
    <xf numFmtId="0" fontId="14" fillId="0" borderId="62" xfId="0" applyFont="1" applyBorder="1" applyAlignment="1" applyProtection="1">
      <alignment vertical="center" shrinkToFit="1"/>
      <protection locked="0"/>
    </xf>
    <xf numFmtId="0" fontId="14" fillId="0" borderId="71" xfId="0" applyFont="1" applyBorder="1" applyAlignment="1" applyProtection="1">
      <alignment vertical="center" shrinkToFit="1"/>
      <protection locked="0"/>
    </xf>
    <xf numFmtId="0" fontId="14" fillId="0" borderId="78" xfId="0" applyFont="1" applyBorder="1" applyAlignment="1" applyProtection="1">
      <alignment vertical="center" shrinkToFit="1"/>
      <protection locked="0"/>
    </xf>
    <xf numFmtId="0" fontId="14" fillId="0" borderId="0" xfId="0" applyFont="1" applyAlignment="1">
      <alignment vertical="center" shrinkToFit="1"/>
    </xf>
    <xf numFmtId="0" fontId="0" fillId="0" borderId="0" xfId="0" applyAlignment="1">
      <alignment vertical="center" shrinkToFit="1"/>
    </xf>
    <xf numFmtId="0" fontId="13" fillId="0" borderId="71" xfId="0" applyFont="1" applyBorder="1" applyAlignment="1" applyProtection="1">
      <alignment horizontal="center" vertical="center"/>
      <protection locked="0"/>
    </xf>
    <xf numFmtId="0" fontId="13" fillId="0" borderId="69" xfId="0" applyFont="1" applyBorder="1" applyAlignment="1" applyProtection="1">
      <alignment horizontal="center" vertical="center"/>
      <protection locked="0"/>
    </xf>
    <xf numFmtId="0" fontId="13" fillId="0" borderId="55" xfId="0" applyFont="1" applyBorder="1" applyAlignment="1" applyProtection="1">
      <alignment horizontal="center" vertical="center"/>
      <protection locked="0"/>
    </xf>
    <xf numFmtId="0" fontId="13" fillId="0" borderId="78" xfId="0" applyFont="1" applyBorder="1" applyAlignment="1" applyProtection="1">
      <alignment horizontal="center" vertical="center"/>
      <protection locked="0"/>
    </xf>
    <xf numFmtId="0" fontId="13" fillId="0" borderId="76" xfId="0" applyFont="1" applyBorder="1" applyAlignment="1" applyProtection="1">
      <alignment horizontal="center" vertical="center"/>
      <protection locked="0"/>
    </xf>
    <xf numFmtId="0" fontId="13" fillId="0" borderId="62" xfId="0" applyFont="1" applyBorder="1" applyAlignment="1" applyProtection="1">
      <alignment horizontal="center" vertical="center"/>
      <protection locked="0"/>
    </xf>
    <xf numFmtId="0" fontId="14" fillId="0" borderId="57" xfId="0" applyFont="1" applyBorder="1" applyAlignment="1" applyProtection="1">
      <alignment vertical="center" shrinkToFit="1"/>
      <protection locked="0"/>
    </xf>
    <xf numFmtId="0" fontId="14" fillId="0" borderId="58" xfId="0" applyFont="1" applyBorder="1" applyAlignment="1" applyProtection="1">
      <alignment vertical="center" shrinkToFit="1"/>
      <protection locked="0"/>
    </xf>
    <xf numFmtId="0" fontId="14" fillId="0" borderId="59" xfId="0" applyFont="1" applyBorder="1" applyAlignment="1" applyProtection="1">
      <alignment vertical="center" shrinkToFit="1"/>
      <protection locked="0"/>
    </xf>
    <xf numFmtId="0" fontId="14" fillId="0" borderId="64" xfId="0" applyFont="1" applyBorder="1" applyAlignment="1" applyProtection="1">
      <alignment vertical="center" shrinkToFit="1"/>
      <protection locked="0"/>
    </xf>
    <xf numFmtId="0" fontId="14" fillId="0" borderId="65" xfId="0" applyFont="1" applyBorder="1" applyAlignment="1" applyProtection="1">
      <alignment vertical="center" shrinkToFit="1"/>
      <protection locked="0"/>
    </xf>
    <xf numFmtId="0" fontId="14" fillId="0" borderId="66" xfId="0" applyFont="1" applyBorder="1" applyAlignment="1" applyProtection="1">
      <alignment vertical="center" shrinkToFit="1"/>
      <protection locked="0"/>
    </xf>
    <xf numFmtId="0" fontId="13" fillId="0" borderId="11" xfId="0" applyFont="1" applyBorder="1" applyAlignment="1">
      <alignment horizontal="distributed" vertical="center"/>
    </xf>
    <xf numFmtId="0" fontId="13" fillId="0" borderId="0" xfId="0" applyFont="1" applyAlignment="1">
      <alignment horizontal="distributed" vertical="center"/>
    </xf>
    <xf numFmtId="0" fontId="13" fillId="0" borderId="9" xfId="0" applyFont="1" applyBorder="1" applyAlignment="1">
      <alignment horizontal="distributed" vertical="center"/>
    </xf>
    <xf numFmtId="0" fontId="4" fillId="0" borderId="11" xfId="0" applyFont="1" applyBorder="1" applyAlignment="1">
      <alignment vertical="center"/>
    </xf>
    <xf numFmtId="0" fontId="4" fillId="0" borderId="0" xfId="0" applyFont="1" applyAlignment="1">
      <alignment vertical="center"/>
    </xf>
    <xf numFmtId="0" fontId="4" fillId="0" borderId="9" xfId="0" applyFont="1" applyBorder="1" applyAlignment="1">
      <alignment vertical="center"/>
    </xf>
    <xf numFmtId="0" fontId="4" fillId="0" borderId="11" xfId="0" applyFont="1" applyBorder="1" applyAlignment="1">
      <alignment horizontal="center" vertical="center"/>
    </xf>
    <xf numFmtId="0" fontId="4" fillId="0" borderId="0" xfId="0" applyFont="1" applyAlignment="1">
      <alignment horizontal="center" vertical="center"/>
    </xf>
    <xf numFmtId="0" fontId="4" fillId="0" borderId="9" xfId="0" applyFont="1" applyBorder="1" applyAlignment="1">
      <alignment horizontal="center" vertical="center"/>
    </xf>
    <xf numFmtId="0" fontId="13" fillId="0" borderId="70" xfId="0" applyFont="1" applyBorder="1" applyAlignment="1" applyProtection="1">
      <alignment horizontal="center" vertical="center"/>
      <protection locked="0"/>
    </xf>
    <xf numFmtId="0" fontId="13" fillId="0" borderId="77" xfId="0" applyFont="1" applyBorder="1" applyAlignment="1" applyProtection="1">
      <alignment horizontal="center" vertical="center"/>
      <protection locked="0"/>
    </xf>
    <xf numFmtId="0" fontId="13" fillId="0" borderId="58" xfId="0" applyFont="1"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3" fontId="2" fillId="0" borderId="13" xfId="0" applyNumberFormat="1" applyFont="1" applyBorder="1" applyAlignment="1">
      <alignment vertical="center"/>
    </xf>
    <xf numFmtId="3" fontId="2" fillId="0" borderId="0" xfId="0" applyNumberFormat="1" applyFont="1" applyAlignment="1">
      <alignment vertical="center"/>
    </xf>
    <xf numFmtId="3" fontId="2" fillId="0" borderId="15" xfId="0" applyNumberFormat="1" applyFont="1" applyBorder="1" applyAlignment="1">
      <alignment vertical="center"/>
    </xf>
    <xf numFmtId="3" fontId="2" fillId="0" borderId="9" xfId="0" applyNumberFormat="1" applyFont="1" applyBorder="1" applyAlignment="1">
      <alignment vertical="center"/>
    </xf>
    <xf numFmtId="0" fontId="35" fillId="0" borderId="0" xfId="0" applyFont="1" applyAlignment="1">
      <alignment vertical="center"/>
    </xf>
    <xf numFmtId="0" fontId="44" fillId="0" borderId="33" xfId="0" applyFont="1" applyBorder="1" applyAlignment="1">
      <alignment horizontal="left" vertical="top" wrapText="1"/>
    </xf>
    <xf numFmtId="0" fontId="44" fillId="0" borderId="2" xfId="0" applyFont="1" applyBorder="1" applyAlignment="1">
      <alignment horizontal="left" vertical="top" wrapText="1"/>
    </xf>
    <xf numFmtId="0" fontId="44" fillId="0" borderId="30" xfId="0" applyFont="1" applyBorder="1" applyAlignment="1">
      <alignment horizontal="left" vertical="top" wrapText="1"/>
    </xf>
    <xf numFmtId="0" fontId="44" fillId="0" borderId="13" xfId="0" applyFont="1" applyBorder="1" applyAlignment="1">
      <alignment horizontal="left" vertical="top" wrapText="1"/>
    </xf>
    <xf numFmtId="0" fontId="44" fillId="0" borderId="0" xfId="0" applyFont="1" applyAlignment="1">
      <alignment horizontal="left" vertical="top" wrapText="1"/>
    </xf>
    <xf numFmtId="0" fontId="44" fillId="0" borderId="14" xfId="0" applyFont="1" applyBorder="1" applyAlignment="1">
      <alignment horizontal="left" vertical="top" wrapText="1"/>
    </xf>
    <xf numFmtId="0" fontId="44" fillId="0" borderId="15" xfId="0" applyFont="1" applyBorder="1" applyAlignment="1">
      <alignment horizontal="left" vertical="top" wrapText="1"/>
    </xf>
    <xf numFmtId="0" fontId="44" fillId="0" borderId="9" xfId="0" applyFont="1" applyBorder="1" applyAlignment="1">
      <alignment horizontal="left" vertical="top" wrapText="1"/>
    </xf>
    <xf numFmtId="0" fontId="44" fillId="0" borderId="16" xfId="0" applyFont="1" applyBorder="1" applyAlignment="1">
      <alignment horizontal="left" vertical="top" wrapText="1"/>
    </xf>
    <xf numFmtId="0" fontId="14" fillId="0" borderId="11" xfId="0" applyFont="1" applyBorder="1" applyAlignment="1">
      <alignment horizontal="distributed" vertical="center"/>
    </xf>
    <xf numFmtId="0" fontId="14" fillId="0" borderId="0" xfId="0" applyFont="1" applyAlignment="1">
      <alignment horizontal="distributed" vertical="center"/>
    </xf>
    <xf numFmtId="0" fontId="14" fillId="0" borderId="9" xfId="0" applyFont="1" applyBorder="1" applyAlignment="1">
      <alignment horizontal="distributed" vertical="center"/>
    </xf>
    <xf numFmtId="179" fontId="2" fillId="0" borderId="10" xfId="0" applyNumberFormat="1" applyFont="1" applyBorder="1" applyAlignment="1">
      <alignment horizontal="center" vertical="center"/>
    </xf>
    <xf numFmtId="179" fontId="2" fillId="0" borderId="11" xfId="0" applyNumberFormat="1" applyFont="1" applyBorder="1" applyAlignment="1">
      <alignment horizontal="center" vertical="center"/>
    </xf>
    <xf numFmtId="179" fontId="2" fillId="0" borderId="13" xfId="0" applyNumberFormat="1" applyFont="1" applyBorder="1" applyAlignment="1">
      <alignment horizontal="center" vertical="center"/>
    </xf>
    <xf numFmtId="179" fontId="2" fillId="0" borderId="0" xfId="0" applyNumberFormat="1" applyFont="1" applyAlignment="1">
      <alignment horizontal="center" vertical="center"/>
    </xf>
    <xf numFmtId="179" fontId="2" fillId="0" borderId="15" xfId="0" applyNumberFormat="1" applyFont="1" applyBorder="1" applyAlignment="1">
      <alignment horizontal="center" vertical="center"/>
    </xf>
    <xf numFmtId="179" fontId="2" fillId="0" borderId="9" xfId="0" applyNumberFormat="1" applyFont="1" applyBorder="1" applyAlignment="1">
      <alignment horizontal="center" vertical="center"/>
    </xf>
    <xf numFmtId="38" fontId="13" fillId="0" borderId="11" xfId="1" applyFont="1" applyBorder="1" applyAlignment="1" applyProtection="1">
      <alignment horizontal="center" vertical="center"/>
      <protection locked="0"/>
    </xf>
    <xf numFmtId="38" fontId="13" fillId="0" borderId="12" xfId="1" applyFont="1" applyBorder="1" applyAlignment="1" applyProtection="1">
      <alignment horizontal="center" vertical="center"/>
      <protection locked="0"/>
    </xf>
    <xf numFmtId="38" fontId="13" fillId="0" borderId="0" xfId="1" applyFont="1" applyBorder="1" applyAlignment="1" applyProtection="1">
      <alignment horizontal="center" vertical="center"/>
      <protection locked="0"/>
    </xf>
    <xf numFmtId="38" fontId="13" fillId="0" borderId="14" xfId="1" applyFont="1" applyBorder="1" applyAlignment="1" applyProtection="1">
      <alignment horizontal="center" vertical="center"/>
      <protection locked="0"/>
    </xf>
    <xf numFmtId="38" fontId="13" fillId="0" borderId="9" xfId="1" applyFont="1" applyBorder="1" applyAlignment="1" applyProtection="1">
      <alignment horizontal="center" vertical="center"/>
      <protection locked="0"/>
    </xf>
    <xf numFmtId="38" fontId="13" fillId="0" borderId="16" xfId="1" applyFont="1" applyBorder="1" applyAlignment="1" applyProtection="1">
      <alignment horizontal="center" vertical="center"/>
      <protection locked="0"/>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34" xfId="0" applyFont="1" applyBorder="1" applyAlignment="1">
      <alignment horizontal="center" vertical="center"/>
    </xf>
    <xf numFmtId="0" fontId="4" fillId="0" borderId="7" xfId="0" applyFont="1" applyBorder="1" applyAlignment="1">
      <alignment horizontal="center" vertical="center"/>
    </xf>
    <xf numFmtId="0" fontId="4" fillId="0" borderId="29" xfId="0" applyFont="1" applyBorder="1" applyAlignment="1">
      <alignment horizontal="center" vertical="center"/>
    </xf>
    <xf numFmtId="0" fontId="13" fillId="0" borderId="13" xfId="0" applyFont="1" applyBorder="1" applyAlignment="1" applyProtection="1">
      <alignment vertical="center" wrapText="1"/>
      <protection locked="0"/>
    </xf>
    <xf numFmtId="0" fontId="13" fillId="0" borderId="0" xfId="0" applyFont="1" applyAlignment="1" applyProtection="1">
      <alignment vertical="center" wrapText="1"/>
      <protection locked="0"/>
    </xf>
    <xf numFmtId="0" fontId="13" fillId="0" borderId="14" xfId="0" applyFont="1" applyBorder="1" applyAlignment="1" applyProtection="1">
      <alignment vertical="center" wrapText="1"/>
      <protection locked="0"/>
    </xf>
    <xf numFmtId="0" fontId="13" fillId="0" borderId="15" xfId="0" applyFont="1" applyBorder="1" applyAlignment="1" applyProtection="1">
      <alignment vertical="center" wrapText="1"/>
      <protection locked="0"/>
    </xf>
    <xf numFmtId="0" fontId="13" fillId="0" borderId="9" xfId="0" applyFont="1" applyBorder="1" applyAlignment="1" applyProtection="1">
      <alignment vertical="center" wrapText="1"/>
      <protection locked="0"/>
    </xf>
    <xf numFmtId="0" fontId="13" fillId="0" borderId="16" xfId="0" applyFont="1" applyBorder="1" applyAlignment="1" applyProtection="1">
      <alignment vertical="center" wrapText="1"/>
      <protection locked="0"/>
    </xf>
    <xf numFmtId="0" fontId="13" fillId="0" borderId="0" xfId="0" applyFont="1" applyAlignment="1">
      <alignment vertical="center"/>
    </xf>
    <xf numFmtId="0" fontId="13" fillId="0" borderId="14" xfId="0" applyFont="1" applyBorder="1" applyAlignment="1">
      <alignment vertical="center"/>
    </xf>
    <xf numFmtId="0" fontId="13" fillId="0" borderId="9" xfId="0" applyFont="1" applyBorder="1" applyAlignment="1">
      <alignment vertical="center"/>
    </xf>
    <xf numFmtId="0" fontId="13" fillId="0" borderId="16" xfId="0" applyFont="1" applyBorder="1" applyAlignment="1">
      <alignment vertical="center"/>
    </xf>
    <xf numFmtId="0" fontId="14" fillId="0" borderId="13" xfId="0" applyFont="1" applyBorder="1" applyAlignment="1" applyProtection="1">
      <alignment vertical="center"/>
      <protection locked="0"/>
    </xf>
    <xf numFmtId="0" fontId="14" fillId="0" borderId="0" xfId="0" applyFont="1" applyAlignment="1" applyProtection="1">
      <alignment vertical="center"/>
      <protection locked="0"/>
    </xf>
    <xf numFmtId="0" fontId="14" fillId="0" borderId="15" xfId="0" applyFont="1" applyBorder="1" applyAlignment="1" applyProtection="1">
      <alignment vertical="center"/>
      <protection locked="0"/>
    </xf>
    <xf numFmtId="0" fontId="14" fillId="0" borderId="9" xfId="0" applyFont="1" applyBorder="1" applyAlignment="1" applyProtection="1">
      <alignment vertical="center"/>
      <protection locked="0"/>
    </xf>
    <xf numFmtId="0" fontId="14" fillId="0" borderId="14" xfId="0" applyFont="1" applyBorder="1" applyAlignment="1" applyProtection="1">
      <alignment vertical="center"/>
      <protection locked="0"/>
    </xf>
    <xf numFmtId="0" fontId="14" fillId="0" borderId="16"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0" xfId="0" applyFont="1" applyAlignment="1" applyProtection="1">
      <alignment vertical="center"/>
      <protection locked="0"/>
    </xf>
    <xf numFmtId="0" fontId="2" fillId="0" borderId="15" xfId="0" applyFont="1" applyBorder="1" applyAlignment="1" applyProtection="1">
      <alignment vertical="center"/>
      <protection locked="0"/>
    </xf>
    <xf numFmtId="0" fontId="2" fillId="0" borderId="9" xfId="0" applyFont="1" applyBorder="1" applyAlignment="1" applyProtection="1">
      <alignment vertical="center"/>
      <protection locked="0"/>
    </xf>
    <xf numFmtId="0" fontId="35" fillId="0" borderId="9" xfId="0" applyFont="1" applyBorder="1" applyAlignment="1">
      <alignment vertical="center"/>
    </xf>
    <xf numFmtId="0" fontId="13" fillId="0" borderId="11" xfId="0" applyFont="1" applyBorder="1" applyAlignment="1">
      <alignment vertical="center"/>
    </xf>
    <xf numFmtId="0" fontId="14" fillId="0" borderId="10" xfId="0" applyFont="1" applyBorder="1" applyAlignment="1" applyProtection="1">
      <alignment vertical="center"/>
      <protection locked="0"/>
    </xf>
    <xf numFmtId="0" fontId="14" fillId="0" borderId="11" xfId="0" applyFont="1" applyBorder="1" applyAlignment="1" applyProtection="1">
      <alignment vertical="center"/>
      <protection locked="0"/>
    </xf>
    <xf numFmtId="0" fontId="2" fillId="0" borderId="10" xfId="0" applyFont="1" applyBorder="1" applyAlignment="1" applyProtection="1">
      <alignment vertical="center"/>
      <protection locked="0"/>
    </xf>
    <xf numFmtId="0" fontId="2" fillId="0" borderId="11" xfId="0" applyFont="1" applyBorder="1" applyAlignment="1" applyProtection="1">
      <alignment vertical="center"/>
      <protection locked="0"/>
    </xf>
    <xf numFmtId="0" fontId="35" fillId="0" borderId="11" xfId="0" applyFont="1" applyBorder="1" applyAlignment="1">
      <alignment vertical="center"/>
    </xf>
    <xf numFmtId="0" fontId="13" fillId="0" borderId="10" xfId="0" applyFont="1" applyBorder="1" applyAlignment="1" applyProtection="1">
      <alignment vertical="center" wrapText="1"/>
      <protection locked="0"/>
    </xf>
    <xf numFmtId="0" fontId="13" fillId="0" borderId="11" xfId="0" applyFont="1" applyBorder="1" applyAlignment="1" applyProtection="1">
      <alignment vertical="center" wrapText="1"/>
      <protection locked="0"/>
    </xf>
    <xf numFmtId="0" fontId="13" fillId="0" borderId="12" xfId="0" applyFont="1" applyBorder="1" applyAlignment="1" applyProtection="1">
      <alignment vertical="center" wrapText="1"/>
      <protection locked="0"/>
    </xf>
    <xf numFmtId="38" fontId="4" fillId="0" borderId="0" xfId="1" applyFont="1" applyBorder="1" applyAlignment="1" applyProtection="1">
      <alignment vertical="center"/>
    </xf>
    <xf numFmtId="38" fontId="4" fillId="0" borderId="9" xfId="1" applyFont="1" applyBorder="1" applyAlignment="1" applyProtection="1">
      <alignment vertical="center"/>
    </xf>
    <xf numFmtId="0" fontId="30" fillId="0" borderId="9" xfId="0" applyFont="1" applyBorder="1" applyAlignment="1">
      <alignment vertical="center"/>
    </xf>
    <xf numFmtId="38" fontId="4" fillId="0" borderId="13" xfId="1" applyFont="1" applyBorder="1" applyAlignment="1" applyProtection="1">
      <alignment vertical="center"/>
      <protection locked="0"/>
    </xf>
    <xf numFmtId="38" fontId="4" fillId="0" borderId="0" xfId="1" applyFont="1" applyBorder="1" applyAlignment="1" applyProtection="1">
      <alignment vertical="center"/>
      <protection locked="0"/>
    </xf>
    <xf numFmtId="38" fontId="4" fillId="0" borderId="15" xfId="1" applyFont="1" applyBorder="1" applyAlignment="1" applyProtection="1">
      <alignment vertical="center"/>
      <protection locked="0"/>
    </xf>
    <xf numFmtId="38" fontId="4" fillId="0" borderId="9" xfId="1" applyFont="1" applyBorder="1" applyAlignment="1" applyProtection="1">
      <alignment vertical="center"/>
      <protection locked="0"/>
    </xf>
    <xf numFmtId="0" fontId="14" fillId="0" borderId="10" xfId="0" applyFont="1" applyBorder="1" applyAlignment="1" applyProtection="1">
      <alignment horizontal="distributed" vertical="center" shrinkToFit="1"/>
      <protection locked="0"/>
    </xf>
    <xf numFmtId="0" fontId="14" fillId="0" borderId="11" xfId="0" applyFont="1" applyBorder="1" applyAlignment="1" applyProtection="1">
      <alignment horizontal="distributed" vertical="center" shrinkToFit="1"/>
      <protection locked="0"/>
    </xf>
    <xf numFmtId="0" fontId="14" fillId="0" borderId="12" xfId="0" applyFont="1" applyBorder="1" applyAlignment="1" applyProtection="1">
      <alignment horizontal="distributed" vertical="center" shrinkToFit="1"/>
      <protection locked="0"/>
    </xf>
    <xf numFmtId="0" fontId="14" fillId="0" borderId="13" xfId="0" applyFont="1" applyBorder="1" applyAlignment="1" applyProtection="1">
      <alignment horizontal="distributed" vertical="center" shrinkToFit="1"/>
      <protection locked="0"/>
    </xf>
    <xf numFmtId="0" fontId="14" fillId="0" borderId="0" xfId="0" applyFont="1" applyAlignment="1" applyProtection="1">
      <alignment horizontal="distributed" vertical="center" shrinkToFit="1"/>
      <protection locked="0"/>
    </xf>
    <xf numFmtId="0" fontId="14" fillId="0" borderId="14" xfId="0" applyFont="1" applyBorder="1" applyAlignment="1" applyProtection="1">
      <alignment horizontal="distributed" vertical="center" shrinkToFit="1"/>
      <protection locked="0"/>
    </xf>
    <xf numFmtId="0" fontId="14" fillId="0" borderId="15" xfId="0" applyFont="1" applyBorder="1" applyAlignment="1" applyProtection="1">
      <alignment horizontal="distributed" vertical="center" shrinkToFit="1"/>
      <protection locked="0"/>
    </xf>
    <xf numFmtId="0" fontId="14" fillId="0" borderId="9" xfId="0" applyFont="1" applyBorder="1" applyAlignment="1" applyProtection="1">
      <alignment horizontal="distributed" vertical="center" shrinkToFit="1"/>
      <protection locked="0"/>
    </xf>
    <xf numFmtId="0" fontId="14" fillId="0" borderId="16" xfId="0" applyFont="1" applyBorder="1" applyAlignment="1" applyProtection="1">
      <alignment horizontal="distributed" vertical="center" shrinkToFit="1"/>
      <protection locked="0"/>
    </xf>
    <xf numFmtId="0" fontId="2" fillId="0" borderId="10" xfId="0" applyFont="1" applyBorder="1" applyAlignment="1">
      <alignment vertical="center"/>
    </xf>
    <xf numFmtId="0" fontId="2" fillId="0" borderId="11" xfId="0" applyFont="1" applyBorder="1" applyAlignment="1">
      <alignment vertical="center"/>
    </xf>
    <xf numFmtId="0" fontId="2" fillId="0" borderId="13" xfId="0" applyFont="1" applyBorder="1" applyAlignment="1">
      <alignment vertical="center"/>
    </xf>
    <xf numFmtId="0" fontId="30" fillId="0" borderId="11" xfId="0" applyFont="1" applyBorder="1" applyAlignment="1">
      <alignment horizontal="right" vertical="center"/>
    </xf>
    <xf numFmtId="0" fontId="30" fillId="0" borderId="0" xfId="0" applyFont="1" applyAlignment="1">
      <alignment horizontal="right" vertical="center"/>
    </xf>
    <xf numFmtId="0" fontId="4" fillId="0" borderId="10" xfId="0" applyFont="1" applyBorder="1" applyAlignment="1" applyProtection="1">
      <alignment vertical="center"/>
      <protection locked="0"/>
    </xf>
    <xf numFmtId="0" fontId="4" fillId="0" borderId="11"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4" fillId="0" borderId="0" xfId="0" applyFont="1" applyAlignment="1" applyProtection="1">
      <alignment vertical="center"/>
      <protection locked="0"/>
    </xf>
    <xf numFmtId="0" fontId="14" fillId="0" borderId="10" xfId="0" applyFont="1" applyBorder="1" applyAlignment="1" applyProtection="1">
      <alignment vertical="center" shrinkToFit="1"/>
      <protection locked="0"/>
    </xf>
    <xf numFmtId="0" fontId="14" fillId="0" borderId="11" xfId="0" applyFont="1" applyBorder="1" applyAlignment="1" applyProtection="1">
      <alignment vertical="center" shrinkToFit="1"/>
      <protection locked="0"/>
    </xf>
    <xf numFmtId="0" fontId="14" fillId="0" borderId="12" xfId="0" applyFont="1" applyBorder="1" applyAlignment="1" applyProtection="1">
      <alignment vertical="center" shrinkToFit="1"/>
      <protection locked="0"/>
    </xf>
    <xf numFmtId="0" fontId="14" fillId="0" borderId="13" xfId="0" applyFont="1" applyBorder="1" applyAlignment="1" applyProtection="1">
      <alignment vertical="center" shrinkToFit="1"/>
      <protection locked="0"/>
    </xf>
    <xf numFmtId="0" fontId="14" fillId="0" borderId="0" xfId="0" applyFont="1" applyAlignment="1" applyProtection="1">
      <alignment vertical="center" shrinkToFit="1"/>
      <protection locked="0"/>
    </xf>
    <xf numFmtId="0" fontId="14" fillId="0" borderId="14" xfId="0" applyFont="1" applyBorder="1" applyAlignment="1" applyProtection="1">
      <alignment vertical="center" shrinkToFit="1"/>
      <protection locked="0"/>
    </xf>
    <xf numFmtId="0" fontId="14" fillId="0" borderId="10" xfId="0" applyFont="1" applyBorder="1" applyAlignment="1">
      <alignment vertical="center" textRotation="255" shrinkToFit="1"/>
    </xf>
    <xf numFmtId="0" fontId="14" fillId="0" borderId="11" xfId="0" applyFont="1" applyBorder="1" applyAlignment="1">
      <alignment vertical="center" textRotation="255" shrinkToFit="1"/>
    </xf>
    <xf numFmtId="0" fontId="14" fillId="0" borderId="12" xfId="0" applyFont="1" applyBorder="1" applyAlignment="1">
      <alignment vertical="center" textRotation="255" shrinkToFit="1"/>
    </xf>
    <xf numFmtId="0" fontId="14" fillId="0" borderId="13" xfId="0" applyFont="1" applyBorder="1" applyAlignment="1">
      <alignment vertical="center" textRotation="255" shrinkToFit="1"/>
    </xf>
    <xf numFmtId="0" fontId="14" fillId="0" borderId="0" xfId="0" applyFont="1" applyAlignment="1">
      <alignment vertical="center" textRotation="255" shrinkToFit="1"/>
    </xf>
    <xf numFmtId="0" fontId="14" fillId="0" borderId="14" xfId="0" applyFont="1" applyBorder="1" applyAlignment="1">
      <alignment vertical="center" textRotation="255" shrinkToFit="1"/>
    </xf>
    <xf numFmtId="0" fontId="14" fillId="0" borderId="15" xfId="0" applyFont="1" applyBorder="1" applyAlignment="1">
      <alignment vertical="center" textRotation="255" shrinkToFit="1"/>
    </xf>
    <xf numFmtId="0" fontId="14" fillId="0" borderId="9" xfId="0" applyFont="1" applyBorder="1" applyAlignment="1">
      <alignment vertical="center" textRotation="255" shrinkToFit="1"/>
    </xf>
    <xf numFmtId="0" fontId="14" fillId="0" borderId="16" xfId="0" applyFont="1" applyBorder="1" applyAlignment="1">
      <alignment vertical="center" textRotation="255" shrinkToFit="1"/>
    </xf>
    <xf numFmtId="0" fontId="14" fillId="0" borderId="10" xfId="0" applyFont="1" applyBorder="1" applyAlignment="1">
      <alignment horizontal="distributed" vertical="center" shrinkToFit="1"/>
    </xf>
    <xf numFmtId="0" fontId="14" fillId="0" borderId="11" xfId="0" applyFont="1" applyBorder="1" applyAlignment="1">
      <alignment horizontal="distributed" vertical="center" shrinkToFit="1"/>
    </xf>
    <xf numFmtId="0" fontId="14" fillId="0" borderId="12" xfId="0" applyFont="1" applyBorder="1" applyAlignment="1">
      <alignment horizontal="distributed" vertical="center" shrinkToFit="1"/>
    </xf>
    <xf numFmtId="0" fontId="14" fillId="0" borderId="13" xfId="0" applyFont="1" applyBorder="1" applyAlignment="1">
      <alignment horizontal="distributed" vertical="center" shrinkToFit="1"/>
    </xf>
    <xf numFmtId="0" fontId="14" fillId="0" borderId="0" xfId="0" applyFont="1" applyAlignment="1">
      <alignment horizontal="distributed" vertical="center" shrinkToFit="1"/>
    </xf>
    <xf numFmtId="0" fontId="14" fillId="0" borderId="14" xfId="0" applyFont="1" applyBorder="1" applyAlignment="1">
      <alignment horizontal="distributed" vertical="center" shrinkToFit="1"/>
    </xf>
    <xf numFmtId="0" fontId="14" fillId="0" borderId="15" xfId="0" applyFont="1" applyBorder="1" applyAlignment="1">
      <alignment horizontal="distributed" vertical="center" shrinkToFit="1"/>
    </xf>
    <xf numFmtId="0" fontId="14" fillId="0" borderId="9" xfId="0" applyFont="1" applyBorder="1" applyAlignment="1">
      <alignment horizontal="distributed" vertical="center" shrinkToFit="1"/>
    </xf>
    <xf numFmtId="0" fontId="14" fillId="0" borderId="16" xfId="0" applyFont="1" applyBorder="1" applyAlignment="1">
      <alignment horizontal="distributed" vertical="center" shrinkToFit="1"/>
    </xf>
    <xf numFmtId="0" fontId="35" fillId="0" borderId="10" xfId="0" applyFont="1" applyBorder="1" applyAlignment="1">
      <alignment vertical="center" textRotation="255" wrapText="1" shrinkToFit="1"/>
    </xf>
    <xf numFmtId="0" fontId="35" fillId="0" borderId="11" xfId="0" applyFont="1" applyBorder="1" applyAlignment="1">
      <alignment vertical="center" textRotation="255" wrapText="1" shrinkToFit="1"/>
    </xf>
    <xf numFmtId="0" fontId="35" fillId="0" borderId="12" xfId="0" applyFont="1" applyBorder="1" applyAlignment="1">
      <alignment vertical="center" textRotation="255" wrapText="1" shrinkToFit="1"/>
    </xf>
    <xf numFmtId="0" fontId="35" fillId="0" borderId="13" xfId="0" applyFont="1" applyBorder="1" applyAlignment="1">
      <alignment vertical="center" textRotation="255" wrapText="1" shrinkToFit="1"/>
    </xf>
    <xf numFmtId="0" fontId="35" fillId="0" borderId="0" xfId="0" applyFont="1" applyAlignment="1">
      <alignment vertical="center" textRotation="255" wrapText="1" shrinkToFit="1"/>
    </xf>
    <xf numFmtId="0" fontId="35" fillId="0" borderId="14" xfId="0" applyFont="1" applyBorder="1" applyAlignment="1">
      <alignment vertical="center" textRotation="255" wrapText="1" shrinkToFit="1"/>
    </xf>
    <xf numFmtId="0" fontId="35" fillId="0" borderId="15" xfId="0" applyFont="1" applyBorder="1" applyAlignment="1">
      <alignment vertical="center" textRotation="255" wrapText="1" shrinkToFit="1"/>
    </xf>
    <xf numFmtId="0" fontId="35" fillId="0" borderId="9" xfId="0" applyFont="1" applyBorder="1" applyAlignment="1">
      <alignment vertical="center" textRotation="255" wrapText="1" shrinkToFit="1"/>
    </xf>
    <xf numFmtId="0" fontId="35" fillId="0" borderId="16" xfId="0" applyFont="1" applyBorder="1" applyAlignment="1">
      <alignment vertical="center" textRotation="255" wrapText="1" shrinkToFit="1"/>
    </xf>
    <xf numFmtId="0" fontId="13" fillId="0" borderId="10" xfId="0" applyFont="1" applyBorder="1" applyAlignment="1" applyProtection="1">
      <alignment horizontal="distributed" vertical="center" shrinkToFit="1"/>
      <protection locked="0"/>
    </xf>
    <xf numFmtId="0" fontId="13" fillId="0" borderId="11" xfId="0" applyFont="1" applyBorder="1" applyAlignment="1" applyProtection="1">
      <alignment horizontal="distributed" vertical="center" shrinkToFit="1"/>
      <protection locked="0"/>
    </xf>
    <xf numFmtId="0" fontId="13" fillId="0" borderId="12" xfId="0" applyFont="1" applyBorder="1" applyAlignment="1" applyProtection="1">
      <alignment horizontal="distributed" vertical="center" shrinkToFit="1"/>
      <protection locked="0"/>
    </xf>
    <xf numFmtId="0" fontId="13" fillId="0" borderId="13" xfId="0" applyFont="1" applyBorder="1" applyAlignment="1" applyProtection="1">
      <alignment horizontal="distributed" vertical="center" shrinkToFit="1"/>
      <protection locked="0"/>
    </xf>
    <xf numFmtId="0" fontId="13" fillId="0" borderId="0" xfId="0" applyFont="1" applyAlignment="1" applyProtection="1">
      <alignment horizontal="distributed" vertical="center" shrinkToFit="1"/>
      <protection locked="0"/>
    </xf>
    <xf numFmtId="0" fontId="13" fillId="0" borderId="14" xfId="0" applyFont="1" applyBorder="1" applyAlignment="1" applyProtection="1">
      <alignment horizontal="distributed" vertical="center" shrinkToFit="1"/>
      <protection locked="0"/>
    </xf>
    <xf numFmtId="0" fontId="13" fillId="0" borderId="15" xfId="0" applyFont="1" applyBorder="1" applyAlignment="1" applyProtection="1">
      <alignment horizontal="distributed" vertical="center" shrinkToFit="1"/>
      <protection locked="0"/>
    </xf>
    <xf numFmtId="0" fontId="13" fillId="0" borderId="9" xfId="0" applyFont="1" applyBorder="1" applyAlignment="1" applyProtection="1">
      <alignment horizontal="distributed" vertical="center" shrinkToFit="1"/>
      <protection locked="0"/>
    </xf>
    <xf numFmtId="0" fontId="13" fillId="0" borderId="16" xfId="0" applyFont="1" applyBorder="1" applyAlignment="1" applyProtection="1">
      <alignment horizontal="distributed" vertical="center" shrinkToFit="1"/>
      <protection locked="0"/>
    </xf>
    <xf numFmtId="0" fontId="13" fillId="0" borderId="40" xfId="0" applyFont="1" applyBorder="1" applyAlignment="1">
      <alignment horizontal="center" vertical="center"/>
    </xf>
    <xf numFmtId="0" fontId="13" fillId="0" borderId="79" xfId="0" applyFont="1" applyBorder="1" applyAlignment="1">
      <alignment horizontal="center" vertical="center"/>
    </xf>
    <xf numFmtId="0" fontId="13" fillId="0" borderId="69" xfId="0" applyFont="1" applyBorder="1" applyAlignment="1">
      <alignment horizontal="center" vertical="center"/>
    </xf>
    <xf numFmtId="0" fontId="13" fillId="0" borderId="70" xfId="0" applyFont="1" applyBorder="1" applyAlignment="1">
      <alignment horizontal="center" vertical="center"/>
    </xf>
    <xf numFmtId="0" fontId="13" fillId="0" borderId="80" xfId="0" applyFont="1" applyBorder="1" applyAlignment="1">
      <alignment horizontal="center" vertical="center"/>
    </xf>
    <xf numFmtId="0" fontId="13" fillId="0" borderId="58" xfId="0" applyFont="1" applyBorder="1" applyAlignment="1">
      <alignment horizontal="center" vertical="center"/>
    </xf>
    <xf numFmtId="0" fontId="13" fillId="0" borderId="43" xfId="0" applyFont="1" applyBorder="1" applyAlignment="1">
      <alignment horizontal="center" vertical="center"/>
    </xf>
    <xf numFmtId="0" fontId="13" fillId="0" borderId="41" xfId="0" applyFont="1" applyBorder="1" applyAlignment="1">
      <alignment horizontal="center" vertical="center"/>
    </xf>
    <xf numFmtId="0" fontId="13" fillId="0" borderId="71" xfId="0" applyFont="1" applyBorder="1" applyAlignment="1">
      <alignment horizontal="center" vertical="center"/>
    </xf>
    <xf numFmtId="0" fontId="13" fillId="0" borderId="55" xfId="0" applyFont="1" applyBorder="1" applyAlignment="1">
      <alignment horizontal="center" vertical="center"/>
    </xf>
    <xf numFmtId="0" fontId="14" fillId="0" borderId="42" xfId="0" applyFont="1" applyBorder="1" applyAlignment="1">
      <alignment horizontal="center" vertical="center" shrinkToFit="1"/>
    </xf>
    <xf numFmtId="0" fontId="14" fillId="0" borderId="40"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61" xfId="0" applyFont="1" applyBorder="1" applyAlignment="1">
      <alignment horizontal="center" vertical="center" shrinkToFit="1"/>
    </xf>
    <xf numFmtId="0" fontId="14" fillId="0" borderId="69" xfId="0" applyFont="1" applyBorder="1" applyAlignment="1">
      <alignment horizontal="center" vertical="center" shrinkToFit="1"/>
    </xf>
    <xf numFmtId="0" fontId="14" fillId="0" borderId="55" xfId="0" applyFont="1" applyBorder="1" applyAlignment="1">
      <alignment horizontal="center" vertical="center" shrinkToFit="1"/>
    </xf>
    <xf numFmtId="0" fontId="13" fillId="5" borderId="13" xfId="0" applyFont="1" applyFill="1" applyBorder="1" applyAlignment="1">
      <alignment horizontal="center" vertical="center" shrinkToFit="1"/>
    </xf>
    <xf numFmtId="0" fontId="13" fillId="5" borderId="0" xfId="0" applyFont="1" applyFill="1" applyAlignment="1">
      <alignment horizontal="center" vertical="center" shrinkToFit="1"/>
    </xf>
    <xf numFmtId="0" fontId="13" fillId="5" borderId="5" xfId="0" applyFont="1" applyFill="1" applyBorder="1" applyAlignment="1">
      <alignment horizontal="center" vertical="center" shrinkToFit="1"/>
    </xf>
    <xf numFmtId="0" fontId="13" fillId="5" borderId="15" xfId="0" applyFont="1" applyFill="1" applyBorder="1" applyAlignment="1">
      <alignment horizontal="center" vertical="center" shrinkToFit="1"/>
    </xf>
    <xf numFmtId="0" fontId="13" fillId="5" borderId="9" xfId="0" applyFont="1" applyFill="1" applyBorder="1" applyAlignment="1">
      <alignment horizontal="center" vertical="center" shrinkToFit="1"/>
    </xf>
    <xf numFmtId="0" fontId="13" fillId="5" borderId="31" xfId="0" applyFont="1" applyFill="1" applyBorder="1" applyAlignment="1">
      <alignment horizontal="center" vertical="center" shrinkToFit="1"/>
    </xf>
    <xf numFmtId="0" fontId="13" fillId="5" borderId="4" xfId="0" applyFont="1" applyFill="1" applyBorder="1" applyAlignment="1">
      <alignment horizontal="center" vertical="center"/>
    </xf>
    <xf numFmtId="0" fontId="13" fillId="5" borderId="0" xfId="0" applyFont="1" applyFill="1" applyAlignment="1">
      <alignment horizontal="center" vertical="center"/>
    </xf>
    <xf numFmtId="0" fontId="13" fillId="5" borderId="32" xfId="0" applyFont="1" applyFill="1" applyBorder="1" applyAlignment="1">
      <alignment horizontal="center" vertical="center"/>
    </xf>
    <xf numFmtId="0" fontId="13" fillId="5" borderId="9" xfId="0" applyFont="1" applyFill="1" applyBorder="1" applyAlignment="1">
      <alignment horizontal="center" vertical="center"/>
    </xf>
    <xf numFmtId="0" fontId="13" fillId="5" borderId="5" xfId="0" applyFont="1" applyFill="1" applyBorder="1" applyAlignment="1">
      <alignment horizontal="center" vertical="center"/>
    </xf>
    <xf numFmtId="0" fontId="13" fillId="5" borderId="31" xfId="0" applyFont="1" applyFill="1" applyBorder="1" applyAlignment="1">
      <alignment horizontal="center" vertical="center"/>
    </xf>
    <xf numFmtId="0" fontId="13" fillId="5" borderId="14" xfId="0" applyFont="1" applyFill="1" applyBorder="1" applyAlignment="1">
      <alignment horizontal="center" vertical="center"/>
    </xf>
    <xf numFmtId="0" fontId="13" fillId="5" borderId="16" xfId="0" applyFont="1" applyFill="1" applyBorder="1" applyAlignment="1">
      <alignment horizontal="center" vertical="center"/>
    </xf>
    <xf numFmtId="0" fontId="13" fillId="5" borderId="11" xfId="0" applyFont="1" applyFill="1" applyBorder="1" applyAlignment="1">
      <alignment horizontal="center" vertical="center"/>
    </xf>
    <xf numFmtId="0" fontId="13" fillId="5" borderId="12" xfId="0" applyFont="1" applyFill="1" applyBorder="1" applyAlignment="1">
      <alignment horizontal="center" vertical="center"/>
    </xf>
    <xf numFmtId="0" fontId="35" fillId="0" borderId="13" xfId="0" applyFont="1" applyBorder="1" applyAlignment="1">
      <alignment horizontal="distributed" vertical="center" shrinkToFit="1"/>
    </xf>
    <xf numFmtId="0" fontId="35" fillId="0" borderId="0" xfId="0" applyFont="1" applyAlignment="1">
      <alignment horizontal="distributed" vertical="center" shrinkToFit="1"/>
    </xf>
    <xf numFmtId="0" fontId="35" fillId="0" borderId="14" xfId="0" applyFont="1" applyBorder="1" applyAlignment="1">
      <alignment horizontal="distributed" vertical="center" shrinkToFit="1"/>
    </xf>
    <xf numFmtId="0" fontId="35" fillId="0" borderId="15" xfId="0" applyFont="1" applyBorder="1" applyAlignment="1">
      <alignment horizontal="distributed" vertical="center" shrinkToFit="1"/>
    </xf>
    <xf numFmtId="0" fontId="35" fillId="0" borderId="9" xfId="0" applyFont="1" applyBorder="1" applyAlignment="1">
      <alignment horizontal="distributed" vertical="center" shrinkToFit="1"/>
    </xf>
    <xf numFmtId="0" fontId="35" fillId="0" borderId="16" xfId="0" applyFont="1" applyBorder="1" applyAlignment="1">
      <alignment horizontal="distributed" vertical="center" shrinkToFit="1"/>
    </xf>
    <xf numFmtId="0" fontId="30" fillId="0" borderId="10" xfId="0" applyFont="1" applyBorder="1" applyAlignment="1">
      <alignment horizontal="distributed" vertical="center" shrinkToFit="1"/>
    </xf>
    <xf numFmtId="0" fontId="30" fillId="0" borderId="11" xfId="0" applyFont="1" applyBorder="1" applyAlignment="1">
      <alignment horizontal="distributed" vertical="center" shrinkToFit="1"/>
    </xf>
    <xf numFmtId="0" fontId="30" fillId="0" borderId="12" xfId="0" applyFont="1" applyBorder="1" applyAlignment="1">
      <alignment horizontal="distributed" vertical="center" shrinkToFit="1"/>
    </xf>
    <xf numFmtId="0" fontId="30" fillId="0" borderId="13" xfId="0" applyFont="1" applyBorder="1" applyAlignment="1">
      <alignment horizontal="distributed" vertical="center" shrinkToFit="1"/>
    </xf>
    <xf numFmtId="0" fontId="30" fillId="0" borderId="0" xfId="0" applyFont="1" applyAlignment="1">
      <alignment horizontal="distributed" vertical="center" shrinkToFit="1"/>
    </xf>
    <xf numFmtId="0" fontId="30" fillId="0" borderId="14" xfId="0" applyFont="1" applyBorder="1" applyAlignment="1">
      <alignment horizontal="distributed" vertical="center" shrinkToFit="1"/>
    </xf>
    <xf numFmtId="0" fontId="30" fillId="0" borderId="15" xfId="0" applyFont="1" applyBorder="1" applyAlignment="1">
      <alignment horizontal="distributed" vertical="center" shrinkToFit="1"/>
    </xf>
    <xf numFmtId="0" fontId="30" fillId="0" borderId="9" xfId="0" applyFont="1" applyBorder="1" applyAlignment="1">
      <alignment horizontal="distributed" vertical="center" shrinkToFit="1"/>
    </xf>
    <xf numFmtId="0" fontId="30" fillId="0" borderId="16" xfId="0" applyFont="1" applyBorder="1" applyAlignment="1">
      <alignment horizontal="distributed" vertical="center" shrinkToFit="1"/>
    </xf>
    <xf numFmtId="0" fontId="13" fillId="5" borderId="28" xfId="0" applyFont="1" applyFill="1" applyBorder="1" applyAlignment="1">
      <alignment horizontal="center" vertical="center"/>
    </xf>
    <xf numFmtId="0" fontId="13" fillId="5" borderId="27" xfId="0" applyFont="1" applyFill="1" applyBorder="1" applyAlignment="1">
      <alignment horizontal="center" vertical="center"/>
    </xf>
    <xf numFmtId="0" fontId="13" fillId="5" borderId="10" xfId="0" applyFont="1" applyFill="1" applyBorder="1" applyAlignment="1">
      <alignment horizontal="center" vertical="center" shrinkToFit="1"/>
    </xf>
    <xf numFmtId="0" fontId="13" fillId="5" borderId="11" xfId="0" applyFont="1" applyFill="1" applyBorder="1" applyAlignment="1">
      <alignment horizontal="center" vertical="center" shrinkToFit="1"/>
    </xf>
    <xf numFmtId="0" fontId="13" fillId="5" borderId="27" xfId="0" applyFont="1" applyFill="1" applyBorder="1" applyAlignment="1">
      <alignment horizontal="center" vertical="center" shrinkToFit="1"/>
    </xf>
    <xf numFmtId="0" fontId="14" fillId="0" borderId="42" xfId="0" applyFont="1" applyBorder="1" applyAlignment="1">
      <alignment vertical="center" shrinkToFit="1"/>
    </xf>
    <xf numFmtId="0" fontId="14" fillId="0" borderId="40" xfId="0" applyFont="1" applyBorder="1" applyAlignment="1">
      <alignment vertical="center" shrinkToFit="1"/>
    </xf>
    <xf numFmtId="0" fontId="14" fillId="0" borderId="41" xfId="0" applyFont="1" applyBorder="1" applyAlignment="1">
      <alignment vertical="center" shrinkToFit="1"/>
    </xf>
    <xf numFmtId="0" fontId="14" fillId="0" borderId="61" xfId="0" applyFont="1" applyBorder="1" applyAlignment="1">
      <alignment vertical="center" shrinkToFit="1"/>
    </xf>
    <xf numFmtId="0" fontId="14" fillId="0" borderId="69" xfId="0" applyFont="1" applyBorder="1" applyAlignment="1">
      <alignment vertical="center" shrinkToFit="1"/>
    </xf>
    <xf numFmtId="0" fontId="14" fillId="0" borderId="55" xfId="0" applyFont="1" applyBorder="1" applyAlignment="1">
      <alignment vertical="center" shrinkToFit="1"/>
    </xf>
    <xf numFmtId="0" fontId="14" fillId="0" borderId="81" xfId="0" applyFont="1" applyBorder="1" applyAlignment="1">
      <alignment horizontal="center" vertical="center" shrinkToFit="1"/>
    </xf>
    <xf numFmtId="0" fontId="14" fillId="0" borderId="80" xfId="0" applyFont="1" applyBorder="1" applyAlignment="1">
      <alignment horizontal="center" vertical="center" shrinkToFit="1"/>
    </xf>
    <xf numFmtId="0" fontId="14" fillId="0" borderId="82" xfId="0" applyFont="1" applyBorder="1" applyAlignment="1">
      <alignment horizontal="center" vertical="center" shrinkToFit="1"/>
    </xf>
    <xf numFmtId="0" fontId="14" fillId="0" borderId="57" xfId="0" applyFont="1" applyBorder="1" applyAlignment="1">
      <alignment horizontal="center" vertical="center" shrinkToFit="1"/>
    </xf>
    <xf numFmtId="0" fontId="14" fillId="0" borderId="58" xfId="0" applyFont="1" applyBorder="1" applyAlignment="1">
      <alignment horizontal="center" vertical="center" shrinkToFit="1"/>
    </xf>
    <xf numFmtId="0" fontId="14" fillId="0" borderId="59" xfId="0" applyFont="1" applyBorder="1" applyAlignment="1">
      <alignment horizontal="center" vertical="center" shrinkToFit="1"/>
    </xf>
    <xf numFmtId="0" fontId="14" fillId="0" borderId="79" xfId="0" applyFont="1" applyBorder="1" applyAlignment="1">
      <alignment horizontal="center" vertical="center" shrinkToFit="1"/>
    </xf>
    <xf numFmtId="0" fontId="14" fillId="0" borderId="70"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71" xfId="0" applyFont="1" applyBorder="1" applyAlignment="1">
      <alignment horizontal="center" vertical="center" shrinkToFit="1"/>
    </xf>
    <xf numFmtId="0" fontId="37" fillId="0" borderId="0" xfId="0" applyFont="1" applyAlignment="1">
      <alignment vertical="center"/>
    </xf>
    <xf numFmtId="0" fontId="35" fillId="0" borderId="10" xfId="0" applyFont="1" applyBorder="1" applyAlignment="1">
      <alignment horizontal="distributed" vertical="center" shrinkToFit="1"/>
    </xf>
    <xf numFmtId="0" fontId="35" fillId="0" borderId="11" xfId="0" applyFont="1" applyBorder="1" applyAlignment="1">
      <alignment horizontal="distributed" vertical="center" shrinkToFit="1"/>
    </xf>
    <xf numFmtId="0" fontId="35" fillId="0" borderId="12" xfId="0" applyFont="1" applyBorder="1" applyAlignment="1">
      <alignment horizontal="distributed" vertical="center" shrinkToFit="1"/>
    </xf>
    <xf numFmtId="0" fontId="13" fillId="0" borderId="2" xfId="0" applyFont="1" applyBorder="1" applyAlignment="1">
      <alignment vertical="center" shrinkToFit="1"/>
    </xf>
    <xf numFmtId="0" fontId="13" fillId="0" borderId="0" xfId="0" applyFont="1" applyAlignment="1">
      <alignment vertical="center" shrinkToFit="1"/>
    </xf>
    <xf numFmtId="0" fontId="13" fillId="0" borderId="9" xfId="0" applyFont="1" applyBorder="1" applyAlignment="1">
      <alignment vertical="center" shrinkToFit="1"/>
    </xf>
    <xf numFmtId="0" fontId="13" fillId="0" borderId="58" xfId="0" applyFont="1" applyBorder="1" applyAlignment="1">
      <alignment horizontal="center" vertical="center" shrinkToFit="1"/>
    </xf>
    <xf numFmtId="0" fontId="13" fillId="0" borderId="65" xfId="0" applyFont="1" applyBorder="1" applyAlignment="1">
      <alignment horizontal="center" vertical="center" shrinkToFit="1"/>
    </xf>
    <xf numFmtId="0" fontId="13" fillId="0" borderId="71" xfId="0" applyFont="1" applyBorder="1" applyAlignment="1">
      <alignment vertical="center" shrinkToFit="1"/>
    </xf>
    <xf numFmtId="0" fontId="13" fillId="0" borderId="69" xfId="0" applyFont="1" applyBorder="1" applyAlignment="1">
      <alignment vertical="center" shrinkToFit="1"/>
    </xf>
    <xf numFmtId="0" fontId="13" fillId="0" borderId="55" xfId="0" applyFont="1" applyBorder="1" applyAlignment="1">
      <alignment vertical="center" shrinkToFit="1"/>
    </xf>
    <xf numFmtId="0" fontId="13" fillId="0" borderId="78" xfId="0" applyFont="1" applyBorder="1" applyAlignment="1">
      <alignment vertical="center" shrinkToFit="1"/>
    </xf>
    <xf numFmtId="0" fontId="13" fillId="0" borderId="76" xfId="0" applyFont="1" applyBorder="1" applyAlignment="1">
      <alignment vertical="center" shrinkToFit="1"/>
    </xf>
    <xf numFmtId="0" fontId="13" fillId="0" borderId="62" xfId="0" applyFont="1" applyBorder="1" applyAlignment="1">
      <alignment vertical="center" shrinkToFit="1"/>
    </xf>
    <xf numFmtId="0" fontId="13" fillId="0" borderId="71" xfId="0" applyFont="1" applyBorder="1" applyAlignment="1" applyProtection="1">
      <alignment vertical="center" shrinkToFit="1"/>
      <protection locked="0"/>
    </xf>
    <xf numFmtId="0" fontId="13" fillId="0" borderId="69" xfId="0" applyFont="1" applyBorder="1" applyAlignment="1" applyProtection="1">
      <alignment vertical="center" shrinkToFit="1"/>
      <protection locked="0"/>
    </xf>
    <xf numFmtId="0" fontId="13" fillId="0" borderId="55" xfId="0" applyFont="1" applyBorder="1" applyAlignment="1" applyProtection="1">
      <alignment vertical="center" shrinkToFit="1"/>
      <protection locked="0"/>
    </xf>
    <xf numFmtId="0" fontId="13" fillId="0" borderId="78" xfId="0" applyFont="1" applyBorder="1" applyAlignment="1" applyProtection="1">
      <alignment vertical="center" shrinkToFit="1"/>
      <protection locked="0"/>
    </xf>
    <xf numFmtId="0" fontId="13" fillId="0" borderId="76" xfId="0" applyFont="1" applyBorder="1" applyAlignment="1" applyProtection="1">
      <alignment vertical="center" shrinkToFit="1"/>
      <protection locked="0"/>
    </xf>
    <xf numFmtId="0" fontId="13" fillId="0" borderId="62" xfId="0" applyFont="1" applyBorder="1" applyAlignment="1" applyProtection="1">
      <alignment vertical="center" shrinkToFit="1"/>
      <protection locked="0"/>
    </xf>
    <xf numFmtId="0" fontId="4" fillId="0" borderId="57" xfId="0" applyFont="1" applyBorder="1" applyAlignment="1" applyProtection="1">
      <alignment vertical="center" shrinkToFit="1"/>
      <protection locked="0"/>
    </xf>
    <xf numFmtId="0" fontId="4" fillId="0" borderId="58" xfId="0" applyFont="1" applyBorder="1" applyAlignment="1" applyProtection="1">
      <alignment vertical="center" shrinkToFit="1"/>
      <protection locked="0"/>
    </xf>
    <xf numFmtId="0" fontId="4" fillId="0" borderId="59" xfId="0" applyFont="1" applyBorder="1" applyAlignment="1" applyProtection="1">
      <alignment vertical="center" shrinkToFit="1"/>
      <protection locked="0"/>
    </xf>
    <xf numFmtId="0" fontId="4" fillId="0" borderId="64" xfId="0" applyFont="1" applyBorder="1" applyAlignment="1" applyProtection="1">
      <alignment vertical="center" shrinkToFit="1"/>
      <protection locked="0"/>
    </xf>
    <xf numFmtId="0" fontId="4" fillId="0" borderId="65" xfId="0" applyFont="1" applyBorder="1" applyAlignment="1" applyProtection="1">
      <alignment vertical="center" shrinkToFit="1"/>
      <protection locked="0"/>
    </xf>
    <xf numFmtId="0" fontId="4" fillId="0" borderId="66" xfId="0" applyFont="1" applyBorder="1" applyAlignment="1" applyProtection="1">
      <alignment vertical="center" shrinkToFit="1"/>
      <protection locked="0"/>
    </xf>
    <xf numFmtId="0" fontId="13" fillId="0" borderId="61" xfId="0" applyFont="1" applyBorder="1" applyAlignment="1">
      <alignment vertical="center" shrinkToFit="1"/>
    </xf>
    <xf numFmtId="0" fontId="13" fillId="0" borderId="70" xfId="0" applyFont="1" applyBorder="1" applyAlignment="1">
      <alignment vertical="center" shrinkToFit="1"/>
    </xf>
    <xf numFmtId="0" fontId="13" fillId="0" borderId="67" xfId="0" applyFont="1" applyBorder="1" applyAlignment="1">
      <alignment vertical="center" shrinkToFit="1"/>
    </xf>
    <xf numFmtId="0" fontId="13" fillId="0" borderId="77" xfId="0" applyFont="1" applyBorder="1" applyAlignment="1">
      <alignment vertical="center" shrinkToFit="1"/>
    </xf>
    <xf numFmtId="0" fontId="14" fillId="0" borderId="60" xfId="0" applyFont="1" applyBorder="1" applyAlignment="1" applyProtection="1">
      <alignment vertical="center" shrinkToFit="1"/>
      <protection locked="0"/>
    </xf>
    <xf numFmtId="0" fontId="14" fillId="0" borderId="68" xfId="0" applyFont="1" applyBorder="1" applyAlignment="1" applyProtection="1">
      <alignment vertical="center" shrinkToFit="1"/>
      <protection locked="0"/>
    </xf>
    <xf numFmtId="0" fontId="14" fillId="0" borderId="34" xfId="0" applyFont="1" applyBorder="1" applyAlignment="1" applyProtection="1">
      <alignment vertical="center" shrinkToFit="1"/>
      <protection locked="0"/>
    </xf>
    <xf numFmtId="0" fontId="13" fillId="0" borderId="29" xfId="0" applyFont="1" applyBorder="1" applyAlignment="1" applyProtection="1">
      <alignment vertical="center" shrinkToFit="1"/>
      <protection locked="0"/>
    </xf>
    <xf numFmtId="0" fontId="13" fillId="0" borderId="68" xfId="0" applyFont="1" applyBorder="1" applyAlignment="1" applyProtection="1">
      <alignment vertical="center" shrinkToFit="1"/>
      <protection locked="0"/>
    </xf>
    <xf numFmtId="0" fontId="13" fillId="0" borderId="53" xfId="0" applyFont="1" applyBorder="1" applyAlignment="1" applyProtection="1">
      <alignment vertical="center" shrinkToFit="1"/>
      <protection locked="0"/>
    </xf>
    <xf numFmtId="0" fontId="14" fillId="0" borderId="29" xfId="0" applyFont="1" applyBorder="1" applyAlignment="1" applyProtection="1">
      <alignment vertical="center" shrinkToFit="1"/>
      <protection locked="0"/>
    </xf>
    <xf numFmtId="0" fontId="14" fillId="0" borderId="53" xfId="0" applyFont="1" applyBorder="1" applyAlignment="1" applyProtection="1">
      <alignment vertical="center" shrinkToFit="1"/>
      <protection locked="0"/>
    </xf>
    <xf numFmtId="0" fontId="13" fillId="0" borderId="60" xfId="0" applyFont="1" applyBorder="1" applyAlignment="1">
      <alignment vertical="center" shrinkToFit="1"/>
    </xf>
    <xf numFmtId="0" fontId="13" fillId="0" borderId="68" xfId="0" applyFont="1" applyBorder="1" applyAlignment="1">
      <alignment vertical="center" shrinkToFit="1"/>
    </xf>
    <xf numFmtId="0" fontId="13" fillId="0" borderId="34" xfId="0" applyFont="1" applyBorder="1" applyAlignment="1">
      <alignment vertical="center" shrinkToFit="1"/>
    </xf>
    <xf numFmtId="0" fontId="13" fillId="0" borderId="7" xfId="0" applyFont="1" applyBorder="1" applyAlignment="1">
      <alignment horizontal="center" vertical="center" shrinkToFit="1"/>
    </xf>
    <xf numFmtId="0" fontId="13" fillId="0" borderId="7" xfId="0" applyFont="1" applyBorder="1" applyAlignment="1">
      <alignment vertical="center" shrinkToFit="1"/>
    </xf>
    <xf numFmtId="0" fontId="13" fillId="0" borderId="29" xfId="0" applyFont="1" applyBorder="1" applyAlignment="1">
      <alignment vertical="center" shrinkToFit="1"/>
    </xf>
    <xf numFmtId="0" fontId="13" fillId="0" borderId="53" xfId="0" applyFont="1" applyBorder="1" applyAlignment="1">
      <alignment vertical="center" shrinkToFit="1"/>
    </xf>
    <xf numFmtId="0" fontId="4" fillId="0" borderId="6" xfId="0" applyFont="1" applyBorder="1" applyAlignment="1" applyProtection="1">
      <alignment vertical="center" shrinkToFit="1"/>
      <protection locked="0"/>
    </xf>
    <xf numFmtId="0" fontId="4" fillId="0" borderId="7" xfId="0" applyFont="1" applyBorder="1" applyAlignment="1" applyProtection="1">
      <alignment vertical="center" shrinkToFit="1"/>
      <protection locked="0"/>
    </xf>
    <xf numFmtId="0" fontId="4" fillId="0" borderId="8" xfId="0" applyFont="1" applyBorder="1" applyAlignment="1" applyProtection="1">
      <alignment vertical="center" shrinkToFit="1"/>
      <protection locked="0"/>
    </xf>
    <xf numFmtId="0" fontId="13" fillId="0" borderId="10" xfId="0" applyFont="1" applyBorder="1" applyAlignment="1">
      <alignment vertical="center" textRotation="255" shrinkToFit="1"/>
    </xf>
    <xf numFmtId="0" fontId="13" fillId="0" borderId="11" xfId="0" applyFont="1" applyBorder="1" applyAlignment="1">
      <alignment vertical="center" textRotation="255" shrinkToFit="1"/>
    </xf>
    <xf numFmtId="0" fontId="13" fillId="0" borderId="12" xfId="0" applyFont="1" applyBorder="1" applyAlignment="1">
      <alignment vertical="center" textRotation="255" shrinkToFit="1"/>
    </xf>
    <xf numFmtId="0" fontId="13" fillId="0" borderId="13" xfId="0" applyFont="1" applyBorder="1" applyAlignment="1">
      <alignment vertical="center" textRotation="255" shrinkToFit="1"/>
    </xf>
    <xf numFmtId="0" fontId="13" fillId="0" borderId="0" xfId="0" applyFont="1" applyAlignment="1">
      <alignment vertical="center" textRotation="255" shrinkToFit="1"/>
    </xf>
    <xf numFmtId="0" fontId="13" fillId="0" borderId="14" xfId="0" applyFont="1" applyBorder="1" applyAlignment="1">
      <alignment vertical="center" textRotation="255" shrinkToFit="1"/>
    </xf>
    <xf numFmtId="0" fontId="13" fillId="0" borderId="15" xfId="0" applyFont="1" applyBorder="1" applyAlignment="1">
      <alignment vertical="center" textRotation="255" shrinkToFit="1"/>
    </xf>
    <xf numFmtId="0" fontId="13" fillId="0" borderId="9" xfId="0" applyFont="1" applyBorder="1" applyAlignment="1">
      <alignment vertical="center" textRotation="255" shrinkToFit="1"/>
    </xf>
    <xf numFmtId="0" fontId="13" fillId="0" borderId="16" xfId="0" applyFont="1" applyBorder="1" applyAlignment="1">
      <alignment vertical="center" textRotation="255" shrinkToFit="1"/>
    </xf>
    <xf numFmtId="38" fontId="4" fillId="0" borderId="13" xfId="1" applyFont="1" applyBorder="1" applyAlignment="1">
      <alignment vertical="center"/>
    </xf>
    <xf numFmtId="38" fontId="4" fillId="0" borderId="0" xfId="1" applyFont="1" applyBorder="1" applyAlignment="1">
      <alignment vertical="center"/>
    </xf>
    <xf numFmtId="38" fontId="4" fillId="0" borderId="15" xfId="1" applyFont="1" applyBorder="1" applyAlignment="1">
      <alignment vertical="center"/>
    </xf>
    <xf numFmtId="38" fontId="4" fillId="0" borderId="9" xfId="1" applyFont="1" applyBorder="1" applyAlignment="1">
      <alignment vertical="center"/>
    </xf>
    <xf numFmtId="0" fontId="4" fillId="0" borderId="13" xfId="0" applyFont="1" applyBorder="1" applyAlignment="1">
      <alignment vertical="center"/>
    </xf>
    <xf numFmtId="183" fontId="4" fillId="0" borderId="0" xfId="1" applyNumberFormat="1" applyFont="1" applyBorder="1" applyAlignment="1" applyProtection="1">
      <alignment vertical="center"/>
    </xf>
    <xf numFmtId="183" fontId="4" fillId="0" borderId="24" xfId="1" applyNumberFormat="1" applyFont="1" applyBorder="1" applyAlignment="1" applyProtection="1">
      <alignment vertical="center"/>
    </xf>
    <xf numFmtId="0" fontId="30" fillId="0" borderId="24" xfId="0" applyFont="1" applyBorder="1" applyAlignment="1">
      <alignment vertical="center"/>
    </xf>
    <xf numFmtId="38" fontId="4" fillId="0" borderId="13" xfId="1" applyFont="1" applyBorder="1" applyAlignment="1" applyProtection="1">
      <alignment vertical="center"/>
    </xf>
    <xf numFmtId="38" fontId="4" fillId="0" borderId="75" xfId="1" applyFont="1" applyBorder="1" applyAlignment="1" applyProtection="1">
      <alignment vertical="center"/>
    </xf>
    <xf numFmtId="38" fontId="4" fillId="0" borderId="24" xfId="1" applyFont="1" applyBorder="1" applyAlignment="1" applyProtection="1">
      <alignment vertical="center"/>
    </xf>
    <xf numFmtId="178" fontId="4" fillId="0" borderId="13" xfId="1" applyNumberFormat="1" applyFont="1" applyBorder="1" applyAlignment="1" applyProtection="1">
      <alignment vertical="center"/>
      <protection locked="0"/>
    </xf>
    <xf numFmtId="178" fontId="4" fillId="0" borderId="0" xfId="1" applyNumberFormat="1" applyFont="1" applyBorder="1" applyAlignment="1" applyProtection="1">
      <alignment vertical="center"/>
      <protection locked="0"/>
    </xf>
    <xf numFmtId="178" fontId="4" fillId="0" borderId="75" xfId="1" applyNumberFormat="1" applyFont="1" applyBorder="1" applyAlignment="1" applyProtection="1">
      <alignment vertical="center"/>
      <protection locked="0"/>
    </xf>
    <xf numFmtId="178" fontId="4" fillId="0" borderId="24" xfId="1" applyNumberFormat="1" applyFont="1" applyBorder="1" applyAlignment="1" applyProtection="1">
      <alignment vertical="center"/>
      <protection locked="0"/>
    </xf>
    <xf numFmtId="0" fontId="13" fillId="0" borderId="24" xfId="0" applyFont="1" applyBorder="1" applyAlignment="1">
      <alignment vertical="center"/>
    </xf>
    <xf numFmtId="0" fontId="13" fillId="0" borderId="74" xfId="0" applyFont="1" applyBorder="1" applyAlignment="1">
      <alignment vertical="center"/>
    </xf>
    <xf numFmtId="0" fontId="14" fillId="0" borderId="19" xfId="0" applyFont="1" applyBorder="1" applyAlignment="1">
      <alignment horizontal="distributed" vertical="center" shrinkToFit="1"/>
    </xf>
    <xf numFmtId="0" fontId="14" fillId="0" borderId="20" xfId="0" applyFont="1" applyBorder="1" applyAlignment="1">
      <alignment horizontal="distributed" vertical="center" shrinkToFit="1"/>
    </xf>
    <xf numFmtId="0" fontId="14" fillId="0" borderId="72" xfId="0" applyFont="1" applyBorder="1" applyAlignment="1">
      <alignment horizontal="distributed" vertical="center" shrinkToFit="1"/>
    </xf>
    <xf numFmtId="0" fontId="14" fillId="0" borderId="17" xfId="0" applyFont="1" applyBorder="1" applyAlignment="1">
      <alignment horizontal="distributed" vertical="center" shrinkToFit="1"/>
    </xf>
    <xf numFmtId="0" fontId="14" fillId="0" borderId="23" xfId="0" applyFont="1" applyBorder="1" applyAlignment="1">
      <alignment horizontal="distributed" vertical="center" shrinkToFit="1"/>
    </xf>
    <xf numFmtId="0" fontId="14" fillId="0" borderId="24" xfId="0" applyFont="1" applyBorder="1" applyAlignment="1">
      <alignment horizontal="distributed" vertical="center" shrinkToFit="1"/>
    </xf>
    <xf numFmtId="0" fontId="14" fillId="0" borderId="74" xfId="0" applyFont="1" applyBorder="1" applyAlignment="1">
      <alignment horizontal="distributed" vertical="center" shrinkToFit="1"/>
    </xf>
    <xf numFmtId="0" fontId="35" fillId="0" borderId="73" xfId="0" applyFont="1" applyBorder="1" applyAlignment="1">
      <alignment horizontal="right" vertical="center" wrapText="1" shrinkToFit="1"/>
    </xf>
    <xf numFmtId="0" fontId="35" fillId="0" borderId="20" xfId="0" applyFont="1" applyBorder="1" applyAlignment="1">
      <alignment horizontal="right" vertical="center" wrapText="1" shrinkToFit="1"/>
    </xf>
    <xf numFmtId="0" fontId="35" fillId="0" borderId="13" xfId="0" applyFont="1" applyBorder="1" applyAlignment="1">
      <alignment horizontal="right" vertical="center" wrapText="1" shrinkToFit="1"/>
    </xf>
    <xf numFmtId="0" fontId="35" fillId="0" borderId="0" xfId="0" applyFont="1" applyAlignment="1">
      <alignment horizontal="right" vertical="center" wrapText="1" shrinkToFit="1"/>
    </xf>
    <xf numFmtId="0" fontId="30" fillId="0" borderId="20" xfId="0" applyFont="1" applyBorder="1" applyAlignment="1">
      <alignment horizontal="right" vertical="center"/>
    </xf>
    <xf numFmtId="0" fontId="4" fillId="0" borderId="73" xfId="0" applyFont="1" applyBorder="1" applyAlignment="1">
      <alignment vertical="center"/>
    </xf>
    <xf numFmtId="0" fontId="4" fillId="0" borderId="20" xfId="0" applyFont="1" applyBorder="1" applyAlignment="1">
      <alignment vertical="center"/>
    </xf>
    <xf numFmtId="0" fontId="14" fillId="0" borderId="73" xfId="0" applyFont="1" applyBorder="1" applyAlignment="1" applyProtection="1">
      <alignment vertical="center"/>
      <protection locked="0"/>
    </xf>
    <xf numFmtId="0" fontId="14" fillId="0" borderId="20" xfId="0" applyFont="1" applyBorder="1" applyAlignment="1" applyProtection="1">
      <alignment vertical="center"/>
      <protection locked="0"/>
    </xf>
    <xf numFmtId="0" fontId="13" fillId="0" borderId="20" xfId="0" applyFont="1" applyBorder="1" applyAlignment="1">
      <alignment vertical="center"/>
    </xf>
    <xf numFmtId="0" fontId="14" fillId="0" borderId="73" xfId="0" applyFont="1" applyBorder="1" applyAlignment="1">
      <alignment horizontal="center" vertical="center"/>
    </xf>
    <xf numFmtId="0" fontId="14" fillId="0" borderId="20" xfId="0" applyFont="1" applyBorder="1" applyAlignment="1">
      <alignment horizontal="center" vertical="center"/>
    </xf>
    <xf numFmtId="0" fontId="14" fillId="0" borderId="72" xfId="0" applyFont="1" applyBorder="1" applyAlignment="1">
      <alignment horizontal="center" vertical="center"/>
    </xf>
    <xf numFmtId="0" fontId="14" fillId="0" borderId="13" xfId="0" applyFont="1" applyBorder="1" applyAlignment="1">
      <alignment horizontal="center" vertical="center"/>
    </xf>
    <xf numFmtId="0" fontId="14" fillId="0" borderId="0" xfId="0" applyFont="1" applyAlignment="1">
      <alignment horizontal="center" vertical="center"/>
    </xf>
    <xf numFmtId="0" fontId="14" fillId="0" borderId="14" xfId="0" applyFont="1" applyBorder="1" applyAlignment="1">
      <alignment horizontal="center" vertical="center"/>
    </xf>
    <xf numFmtId="0" fontId="0" fillId="0" borderId="13" xfId="0"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75" xfId="0" applyBorder="1" applyAlignment="1">
      <alignment horizontal="center" vertical="center"/>
    </xf>
    <xf numFmtId="0" fontId="0" fillId="0" borderId="24" xfId="0" applyBorder="1" applyAlignment="1">
      <alignment horizontal="center" vertical="center"/>
    </xf>
    <xf numFmtId="0" fontId="0" fillId="0" borderId="74" xfId="0" applyBorder="1" applyAlignment="1">
      <alignment horizontal="center" vertical="center"/>
    </xf>
    <xf numFmtId="0" fontId="2" fillId="0" borderId="73" xfId="0" applyFont="1" applyBorder="1" applyAlignment="1">
      <alignment vertical="center"/>
    </xf>
    <xf numFmtId="0" fontId="0" fillId="0" borderId="20" xfId="0" applyBorder="1" applyAlignment="1">
      <alignment vertical="center"/>
    </xf>
    <xf numFmtId="0" fontId="0" fillId="0" borderId="13" xfId="0" applyBorder="1" applyAlignment="1">
      <alignment vertical="center"/>
    </xf>
    <xf numFmtId="0" fontId="0" fillId="0" borderId="0" xfId="0" applyAlignment="1">
      <alignment vertical="center"/>
    </xf>
    <xf numFmtId="0" fontId="0" fillId="0" borderId="75" xfId="0" applyBorder="1" applyAlignment="1">
      <alignment vertical="center"/>
    </xf>
    <xf numFmtId="0" fontId="0" fillId="0" borderId="24" xfId="0" applyBorder="1" applyAlignment="1">
      <alignment vertical="center"/>
    </xf>
    <xf numFmtId="0" fontId="35" fillId="0" borderId="20" xfId="0" applyFont="1" applyBorder="1" applyAlignment="1">
      <alignment vertical="center"/>
    </xf>
    <xf numFmtId="0" fontId="13" fillId="0" borderId="73" xfId="0" applyFont="1" applyBorder="1" applyAlignment="1">
      <alignment vertical="center" wrapText="1"/>
    </xf>
    <xf numFmtId="0" fontId="13" fillId="0" borderId="20" xfId="0" applyFont="1" applyBorder="1" applyAlignment="1">
      <alignment vertical="center" wrapText="1"/>
    </xf>
    <xf numFmtId="0" fontId="13" fillId="0" borderId="21" xfId="0" applyFont="1" applyBorder="1" applyAlignment="1">
      <alignment vertical="center" wrapText="1"/>
    </xf>
    <xf numFmtId="0" fontId="13" fillId="0" borderId="13" xfId="0" applyFont="1" applyBorder="1" applyAlignment="1">
      <alignment vertical="center" wrapText="1"/>
    </xf>
    <xf numFmtId="0" fontId="13" fillId="0" borderId="0" xfId="0" applyFont="1" applyAlignment="1">
      <alignment vertical="center" wrapText="1"/>
    </xf>
    <xf numFmtId="0" fontId="13" fillId="0" borderId="22" xfId="0" applyFont="1" applyBorder="1" applyAlignment="1">
      <alignment vertical="center" wrapText="1"/>
    </xf>
    <xf numFmtId="0" fontId="13" fillId="0" borderId="13" xfId="0" applyFont="1" applyBorder="1" applyAlignment="1">
      <alignment vertical="center" shrinkToFit="1"/>
    </xf>
    <xf numFmtId="0" fontId="13" fillId="0" borderId="22" xfId="0" applyFont="1" applyBorder="1" applyAlignment="1">
      <alignment vertical="center" shrinkToFit="1"/>
    </xf>
    <xf numFmtId="0" fontId="13" fillId="0" borderId="75" xfId="0" applyFont="1" applyBorder="1" applyAlignment="1">
      <alignment vertical="center" shrinkToFit="1"/>
    </xf>
    <xf numFmtId="0" fontId="13" fillId="0" borderId="24" xfId="0" applyFont="1" applyBorder="1" applyAlignment="1">
      <alignment vertical="center" shrinkToFit="1"/>
    </xf>
    <xf numFmtId="0" fontId="13" fillId="0" borderId="25" xfId="0" applyFont="1" applyBorder="1" applyAlignment="1">
      <alignment vertical="center" shrinkToFit="1"/>
    </xf>
    <xf numFmtId="0" fontId="14" fillId="0" borderId="12" xfId="0" applyFont="1" applyBorder="1" applyAlignment="1" applyProtection="1">
      <alignment vertical="center"/>
      <protection locked="0"/>
    </xf>
    <xf numFmtId="0" fontId="13" fillId="5" borderId="13" xfId="0" applyFont="1" applyFill="1" applyBorder="1" applyAlignment="1">
      <alignment horizontal="center" vertical="center"/>
    </xf>
    <xf numFmtId="0" fontId="13" fillId="5" borderId="15" xfId="0" applyFont="1" applyFill="1" applyBorder="1" applyAlignment="1">
      <alignment horizontal="center" vertical="center"/>
    </xf>
    <xf numFmtId="0" fontId="13" fillId="5" borderId="10" xfId="0" applyFont="1" applyFill="1" applyBorder="1" applyAlignment="1">
      <alignment horizontal="center" vertical="center"/>
    </xf>
    <xf numFmtId="0" fontId="37" fillId="0" borderId="9" xfId="0" applyFont="1" applyBorder="1" applyAlignment="1">
      <alignment vertical="center"/>
    </xf>
    <xf numFmtId="0" fontId="42" fillId="0" borderId="0" xfId="0" applyFont="1" applyAlignment="1">
      <alignment horizontal="right" vertical="center" shrinkToFit="1"/>
    </xf>
    <xf numFmtId="0" fontId="42" fillId="0" borderId="9" xfId="0" applyFont="1" applyBorder="1" applyAlignment="1">
      <alignment horizontal="right" vertical="center" shrinkToFit="1"/>
    </xf>
    <xf numFmtId="0" fontId="14" fillId="0" borderId="56" xfId="0" applyFont="1" applyBorder="1" applyAlignment="1" applyProtection="1">
      <alignment vertical="center" shrinkToFit="1"/>
      <protection locked="0"/>
    </xf>
    <xf numFmtId="0" fontId="14" fillId="0" borderId="63" xfId="0" applyFont="1" applyBorder="1" applyAlignment="1" applyProtection="1">
      <alignment vertical="center" shrinkToFit="1"/>
      <protection locked="0"/>
    </xf>
    <xf numFmtId="0" fontId="14" fillId="0" borderId="1" xfId="0" applyFont="1" applyBorder="1" applyAlignment="1" applyProtection="1">
      <alignment vertical="center" shrinkToFit="1"/>
      <protection locked="0"/>
    </xf>
    <xf numFmtId="0" fontId="14" fillId="0" borderId="2" xfId="0" applyFont="1" applyBorder="1" applyAlignment="1" applyProtection="1">
      <alignment vertical="center" shrinkToFit="1"/>
      <protection locked="0"/>
    </xf>
    <xf numFmtId="0" fontId="14" fillId="0" borderId="3" xfId="0" applyFont="1" applyBorder="1" applyAlignment="1" applyProtection="1">
      <alignment vertical="center" shrinkToFit="1"/>
      <protection locked="0"/>
    </xf>
    <xf numFmtId="0" fontId="14" fillId="0" borderId="4" xfId="0" applyFont="1" applyBorder="1" applyAlignment="1" applyProtection="1">
      <alignment vertical="center" shrinkToFit="1"/>
      <protection locked="0"/>
    </xf>
    <xf numFmtId="0" fontId="14" fillId="0" borderId="5" xfId="0" applyFont="1" applyBorder="1" applyAlignment="1" applyProtection="1">
      <alignment vertical="center" shrinkToFit="1"/>
      <protection locked="0"/>
    </xf>
    <xf numFmtId="0" fontId="14" fillId="0" borderId="32" xfId="0" applyFont="1" applyBorder="1" applyAlignment="1" applyProtection="1">
      <alignment vertical="center" shrinkToFit="1"/>
      <protection locked="0"/>
    </xf>
    <xf numFmtId="0" fontId="14" fillId="0" borderId="9" xfId="0" applyFont="1" applyBorder="1" applyAlignment="1" applyProtection="1">
      <alignment vertical="center" shrinkToFit="1"/>
      <protection locked="0"/>
    </xf>
    <xf numFmtId="0" fontId="14" fillId="0" borderId="31" xfId="0" applyFont="1" applyBorder="1" applyAlignment="1" applyProtection="1">
      <alignment vertical="center" shrinkToFit="1"/>
      <protection locked="0"/>
    </xf>
    <xf numFmtId="0" fontId="14" fillId="0" borderId="8" xfId="0" applyFont="1" applyBorder="1" applyAlignment="1" applyProtection="1">
      <alignment vertical="center" shrinkToFit="1"/>
      <protection locked="0"/>
    </xf>
    <xf numFmtId="0" fontId="14" fillId="0" borderId="54" xfId="0" applyFont="1" applyBorder="1" applyAlignment="1" applyProtection="1">
      <alignment vertical="center" shrinkToFit="1"/>
      <protection locked="0"/>
    </xf>
    <xf numFmtId="0" fontId="14" fillId="0" borderId="6" xfId="0" applyFont="1" applyBorder="1" applyAlignment="1" applyProtection="1">
      <alignment vertical="center" shrinkToFit="1"/>
      <protection locked="0"/>
    </xf>
    <xf numFmtId="0" fontId="14" fillId="0" borderId="7" xfId="0" applyFont="1" applyBorder="1" applyAlignment="1" applyProtection="1">
      <alignment vertical="center" shrinkToFit="1"/>
      <protection locked="0"/>
    </xf>
    <xf numFmtId="0" fontId="13" fillId="0" borderId="0" xfId="0" applyFont="1" applyAlignment="1">
      <alignment horizontal="center" vertical="center"/>
    </xf>
    <xf numFmtId="0" fontId="13" fillId="0" borderId="9" xfId="0" applyFont="1" applyBorder="1" applyAlignment="1">
      <alignment horizontal="center" vertical="center"/>
    </xf>
    <xf numFmtId="0" fontId="14" fillId="0" borderId="10" xfId="0" applyFont="1" applyBorder="1" applyAlignment="1">
      <alignment horizontal="distributed" vertical="center" wrapText="1" shrinkToFit="1"/>
    </xf>
    <xf numFmtId="0" fontId="14" fillId="0" borderId="11" xfId="0" applyFont="1" applyBorder="1" applyAlignment="1">
      <alignment horizontal="distributed" vertical="center" wrapText="1" shrinkToFit="1"/>
    </xf>
    <xf numFmtId="0" fontId="14" fillId="0" borderId="12" xfId="0" applyFont="1" applyBorder="1" applyAlignment="1">
      <alignment horizontal="distributed" vertical="center" wrapText="1" shrinkToFit="1"/>
    </xf>
    <xf numFmtId="0" fontId="14" fillId="0" borderId="13" xfId="0" applyFont="1" applyBorder="1" applyAlignment="1">
      <alignment horizontal="distributed" vertical="center" wrapText="1" shrinkToFit="1"/>
    </xf>
    <xf numFmtId="0" fontId="14" fillId="0" borderId="0" xfId="0" applyFont="1" applyAlignment="1">
      <alignment horizontal="distributed" vertical="center" wrapText="1" shrinkToFit="1"/>
    </xf>
    <xf numFmtId="0" fontId="14" fillId="0" borderId="14" xfId="0" applyFont="1" applyBorder="1" applyAlignment="1">
      <alignment horizontal="distributed" vertical="center" wrapText="1" shrinkToFit="1"/>
    </xf>
    <xf numFmtId="0" fontId="14" fillId="0" borderId="15" xfId="0" applyFont="1" applyBorder="1" applyAlignment="1">
      <alignment horizontal="distributed" vertical="center" wrapText="1" shrinkToFit="1"/>
    </xf>
    <xf numFmtId="0" fontId="14" fillId="0" borderId="9" xfId="0" applyFont="1" applyBorder="1" applyAlignment="1">
      <alignment horizontal="distributed" vertical="center" wrapText="1" shrinkToFit="1"/>
    </xf>
    <xf numFmtId="0" fontId="14" fillId="0" borderId="16" xfId="0" applyFont="1" applyBorder="1" applyAlignment="1">
      <alignment horizontal="distributed" vertical="center" wrapText="1" shrinkToFit="1"/>
    </xf>
    <xf numFmtId="0" fontId="30" fillId="0" borderId="11" xfId="0" applyFont="1" applyBorder="1" applyAlignment="1" applyProtection="1">
      <alignment horizontal="right" vertical="center"/>
      <protection locked="0"/>
    </xf>
    <xf numFmtId="0" fontId="30" fillId="0" borderId="0" xfId="0" applyFont="1" applyAlignment="1" applyProtection="1">
      <alignment horizontal="right" vertical="center"/>
      <protection locked="0"/>
    </xf>
    <xf numFmtId="0" fontId="4" fillId="0" borderId="10" xfId="0" applyFont="1" applyBorder="1" applyAlignment="1">
      <alignment vertical="center"/>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5" borderId="0" xfId="0" applyFont="1" applyFill="1" applyAlignment="1">
      <alignment horizontal="center" vertical="center"/>
    </xf>
    <xf numFmtId="0" fontId="14" fillId="5" borderId="14" xfId="0" applyFont="1" applyFill="1" applyBorder="1" applyAlignment="1">
      <alignment horizontal="center" vertical="center"/>
    </xf>
    <xf numFmtId="0" fontId="14" fillId="5" borderId="9" xfId="0" applyFont="1" applyFill="1" applyBorder="1" applyAlignment="1">
      <alignment horizontal="center" vertical="center"/>
    </xf>
    <xf numFmtId="0" fontId="14" fillId="5" borderId="16"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11" xfId="0" applyFont="1" applyFill="1" applyBorder="1" applyAlignment="1">
      <alignment horizontal="center" vertical="center"/>
    </xf>
    <xf numFmtId="0" fontId="14" fillId="5" borderId="13" xfId="0" applyFont="1" applyFill="1" applyBorder="1" applyAlignment="1">
      <alignment horizontal="center" vertical="center"/>
    </xf>
    <xf numFmtId="0" fontId="14" fillId="5" borderId="15" xfId="0" applyFont="1" applyFill="1" applyBorder="1" applyAlignment="1">
      <alignment horizontal="center" vertical="center"/>
    </xf>
    <xf numFmtId="0" fontId="14" fillId="5" borderId="12" xfId="0" applyFont="1" applyFill="1" applyBorder="1" applyAlignment="1">
      <alignment horizontal="center" vertical="center"/>
    </xf>
    <xf numFmtId="0" fontId="14" fillId="5" borderId="10" xfId="0" applyFont="1" applyFill="1" applyBorder="1" applyAlignment="1">
      <alignment horizontal="center" vertical="center" shrinkToFit="1"/>
    </xf>
    <xf numFmtId="0" fontId="14" fillId="5" borderId="11" xfId="0" applyFont="1" applyFill="1" applyBorder="1" applyAlignment="1">
      <alignment horizontal="center" vertical="center" shrinkToFit="1"/>
    </xf>
    <xf numFmtId="0" fontId="14" fillId="5" borderId="12" xfId="0" applyFont="1" applyFill="1" applyBorder="1" applyAlignment="1">
      <alignment horizontal="center" vertical="center" shrinkToFit="1"/>
    </xf>
    <xf numFmtId="0" fontId="14" fillId="5" borderId="13" xfId="0" applyFont="1" applyFill="1" applyBorder="1" applyAlignment="1">
      <alignment horizontal="center" vertical="center" shrinkToFit="1"/>
    </xf>
    <xf numFmtId="0" fontId="14" fillId="5" borderId="0" xfId="0" applyFont="1" applyFill="1" applyAlignment="1">
      <alignment horizontal="center" vertical="center" shrinkToFit="1"/>
    </xf>
    <xf numFmtId="0" fontId="14" fillId="5" borderId="14" xfId="0" applyFont="1" applyFill="1" applyBorder="1" applyAlignment="1">
      <alignment horizontal="center" vertical="center" shrinkToFit="1"/>
    </xf>
    <xf numFmtId="0" fontId="14" fillId="5" borderId="15" xfId="0" applyFont="1" applyFill="1" applyBorder="1" applyAlignment="1">
      <alignment horizontal="center" vertical="center" shrinkToFit="1"/>
    </xf>
    <xf numFmtId="0" fontId="14" fillId="5" borderId="9" xfId="0" applyFont="1" applyFill="1" applyBorder="1" applyAlignment="1">
      <alignment horizontal="center" vertical="center" shrinkToFit="1"/>
    </xf>
    <xf numFmtId="0" fontId="14" fillId="5" borderId="16" xfId="0" applyFont="1" applyFill="1" applyBorder="1" applyAlignment="1">
      <alignment horizontal="center" vertical="center" shrinkToFit="1"/>
    </xf>
    <xf numFmtId="0" fontId="4" fillId="0" borderId="10"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12"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0" xfId="0" applyFont="1" applyAlignment="1">
      <alignment horizontal="left" vertical="center" shrinkToFit="1"/>
    </xf>
    <xf numFmtId="0" fontId="4" fillId="0" borderId="14" xfId="0" applyFont="1" applyBorder="1" applyAlignment="1">
      <alignment horizontal="left" vertical="center" shrinkToFit="1"/>
    </xf>
    <xf numFmtId="0" fontId="4" fillId="5" borderId="10" xfId="0" applyFont="1" applyFill="1" applyBorder="1" applyAlignment="1">
      <alignment horizontal="center" vertical="center"/>
    </xf>
    <xf numFmtId="0" fontId="4" fillId="5" borderId="11"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0" xfId="0" applyFont="1" applyFill="1" applyAlignment="1">
      <alignment horizontal="center" vertical="center"/>
    </xf>
    <xf numFmtId="0" fontId="4" fillId="5" borderId="14" xfId="0" applyFont="1" applyFill="1" applyBorder="1" applyAlignment="1">
      <alignment horizontal="center" vertical="center"/>
    </xf>
    <xf numFmtId="0" fontId="4" fillId="5" borderId="15" xfId="0" applyFont="1" applyFill="1" applyBorder="1" applyAlignment="1">
      <alignment horizontal="center" vertical="center"/>
    </xf>
    <xf numFmtId="0" fontId="4" fillId="5" borderId="9" xfId="0" applyFont="1" applyFill="1" applyBorder="1" applyAlignment="1">
      <alignment horizontal="center" vertical="center"/>
    </xf>
    <xf numFmtId="0" fontId="4" fillId="5" borderId="16" xfId="0" applyFont="1" applyFill="1" applyBorder="1" applyAlignment="1">
      <alignment horizontal="center" vertical="center"/>
    </xf>
    <xf numFmtId="0" fontId="14" fillId="0" borderId="28"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shrinkToFit="1"/>
      <protection locked="0"/>
    </xf>
    <xf numFmtId="0" fontId="14" fillId="0" borderId="27" xfId="0" applyFont="1" applyBorder="1" applyAlignment="1" applyProtection="1">
      <alignment horizontal="center" vertical="center" shrinkToFit="1"/>
      <protection locked="0"/>
    </xf>
    <xf numFmtId="0" fontId="14" fillId="0" borderId="4"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4" fillId="0" borderId="5" xfId="0" applyFont="1" applyBorder="1" applyAlignment="1" applyProtection="1">
      <alignment horizontal="center" vertical="center" shrinkToFit="1"/>
      <protection locked="0"/>
    </xf>
    <xf numFmtId="0" fontId="14" fillId="0" borderId="6" xfId="0" applyFont="1" applyBorder="1" applyAlignment="1" applyProtection="1">
      <alignment horizontal="center" vertical="center" shrinkToFit="1"/>
      <protection locked="0"/>
    </xf>
    <xf numFmtId="0" fontId="14" fillId="0" borderId="7"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shrinkToFit="1"/>
      <protection locked="0"/>
    </xf>
    <xf numFmtId="0" fontId="14" fillId="0" borderId="12" xfId="0" applyFont="1" applyBorder="1" applyAlignment="1" applyProtection="1">
      <alignment horizontal="center" vertical="center" shrinkToFit="1"/>
      <protection locked="0"/>
    </xf>
    <xf numFmtId="0" fontId="14" fillId="0" borderId="14" xfId="0" applyFont="1" applyBorder="1" applyAlignment="1" applyProtection="1">
      <alignment horizontal="center" vertical="center" shrinkToFit="1"/>
      <protection locked="0"/>
    </xf>
    <xf numFmtId="0" fontId="14" fillId="0" borderId="29" xfId="0" applyFont="1" applyBorder="1" applyAlignment="1" applyProtection="1">
      <alignment horizontal="center" vertical="center" shrinkToFit="1"/>
      <protection locked="0"/>
    </xf>
    <xf numFmtId="0" fontId="13" fillId="5" borderId="26" xfId="0" applyFont="1" applyFill="1" applyBorder="1" applyAlignment="1">
      <alignment horizontal="center" vertical="center"/>
    </xf>
    <xf numFmtId="0" fontId="13" fillId="5" borderId="38" xfId="0" applyFont="1" applyFill="1" applyBorder="1" applyAlignment="1">
      <alignment horizontal="center" vertical="center"/>
    </xf>
    <xf numFmtId="0" fontId="14" fillId="0" borderId="53" xfId="0" applyFont="1" applyBorder="1" applyAlignment="1" applyProtection="1">
      <alignment horizontal="center" vertical="center" shrinkToFit="1"/>
      <protection locked="0"/>
    </xf>
    <xf numFmtId="0" fontId="14" fillId="0" borderId="54" xfId="0" applyFont="1" applyBorder="1" applyAlignment="1" applyProtection="1">
      <alignment horizontal="center" vertical="center" shrinkToFit="1"/>
      <protection locked="0"/>
    </xf>
    <xf numFmtId="0" fontId="14" fillId="0" borderId="55" xfId="0" applyFont="1" applyBorder="1" applyAlignment="1" applyProtection="1">
      <alignment horizontal="center" vertical="center" shrinkToFit="1"/>
      <protection locked="0"/>
    </xf>
    <xf numFmtId="0" fontId="14" fillId="0" borderId="56" xfId="0" applyFont="1" applyBorder="1" applyAlignment="1" applyProtection="1">
      <alignment horizontal="center" vertical="center" shrinkToFit="1"/>
      <protection locked="0"/>
    </xf>
    <xf numFmtId="0" fontId="14" fillId="0" borderId="57" xfId="0" applyFont="1" applyBorder="1" applyAlignment="1" applyProtection="1">
      <alignment horizontal="center" vertical="center" shrinkToFit="1"/>
      <protection locked="0"/>
    </xf>
    <xf numFmtId="0" fontId="4" fillId="0" borderId="6"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0" fontId="4" fillId="0" borderId="8" xfId="0" applyFont="1" applyBorder="1" applyAlignment="1" applyProtection="1">
      <alignment horizontal="center" vertical="center" shrinkToFit="1"/>
      <protection locked="0"/>
    </xf>
    <xf numFmtId="0" fontId="4" fillId="0" borderId="57" xfId="0" applyFont="1" applyBorder="1" applyAlignment="1" applyProtection="1">
      <alignment horizontal="center" vertical="center" shrinkToFit="1"/>
      <protection locked="0"/>
    </xf>
    <xf numFmtId="0" fontId="4" fillId="0" borderId="58" xfId="0" applyFont="1" applyBorder="1" applyAlignment="1" applyProtection="1">
      <alignment horizontal="center" vertical="center" shrinkToFit="1"/>
      <protection locked="0"/>
    </xf>
    <xf numFmtId="0" fontId="4" fillId="0" borderId="59" xfId="0" applyFont="1" applyBorder="1" applyAlignment="1" applyProtection="1">
      <alignment horizontal="center" vertical="center" shrinkToFit="1"/>
      <protection locked="0"/>
    </xf>
    <xf numFmtId="0" fontId="13" fillId="0" borderId="28"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5" borderId="52" xfId="0" applyFont="1" applyFill="1" applyBorder="1" applyAlignment="1">
      <alignment horizontal="center" vertical="center"/>
    </xf>
    <xf numFmtId="0" fontId="13" fillId="5" borderId="50" xfId="0" applyFont="1" applyFill="1" applyBorder="1" applyAlignment="1">
      <alignment horizontal="center" vertical="center"/>
    </xf>
    <xf numFmtId="0" fontId="13" fillId="5" borderId="47" xfId="0" applyFont="1" applyFill="1" applyBorder="1" applyAlignment="1">
      <alignment horizontal="center" vertical="center"/>
    </xf>
    <xf numFmtId="0" fontId="13" fillId="5" borderId="51" xfId="0" applyFont="1" applyFill="1" applyBorder="1" applyAlignment="1">
      <alignment horizontal="center" vertical="center"/>
    </xf>
    <xf numFmtId="0" fontId="14" fillId="0" borderId="16" xfId="0" applyFont="1" applyBorder="1" applyAlignment="1" applyProtection="1">
      <alignment vertical="center" shrinkToFit="1"/>
      <protection locked="0"/>
    </xf>
    <xf numFmtId="0" fontId="14" fillId="0" borderId="44" xfId="0" applyFont="1" applyBorder="1" applyAlignment="1" applyProtection="1">
      <alignment vertical="center" shrinkToFit="1"/>
      <protection locked="0"/>
    </xf>
    <xf numFmtId="0" fontId="14" fillId="0" borderId="38" xfId="0" applyFont="1" applyBorder="1" applyAlignment="1" applyProtection="1">
      <alignment vertical="center" shrinkToFit="1"/>
      <protection locked="0"/>
    </xf>
    <xf numFmtId="0" fontId="14" fillId="0" borderId="35" xfId="0" applyFont="1" applyBorder="1" applyAlignment="1" applyProtection="1">
      <alignment vertical="center" shrinkToFit="1"/>
      <protection locked="0"/>
    </xf>
    <xf numFmtId="0" fontId="13" fillId="5" borderId="37" xfId="0" applyFont="1" applyFill="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3" fillId="5" borderId="36" xfId="0" applyFont="1" applyFill="1" applyBorder="1" applyAlignment="1">
      <alignment horizontal="center" vertical="center"/>
    </xf>
    <xf numFmtId="0" fontId="13" fillId="5" borderId="39" xfId="0" applyFont="1" applyFill="1" applyBorder="1" applyAlignment="1">
      <alignment horizontal="center" vertical="center"/>
    </xf>
    <xf numFmtId="0" fontId="13" fillId="5" borderId="45" xfId="0" applyFont="1" applyFill="1" applyBorder="1" applyAlignment="1">
      <alignment horizontal="center" vertical="center"/>
    </xf>
    <xf numFmtId="0" fontId="4" fillId="0" borderId="7" xfId="0" applyFont="1" applyBorder="1" applyAlignment="1">
      <alignment vertical="center"/>
    </xf>
    <xf numFmtId="0" fontId="14" fillId="0" borderId="7" xfId="0" applyFont="1" applyBorder="1" applyAlignment="1">
      <alignment vertical="center"/>
    </xf>
    <xf numFmtId="0" fontId="14" fillId="0" borderId="46" xfId="0" applyFont="1" applyBorder="1" applyAlignment="1" applyProtection="1">
      <alignment vertical="center" shrinkToFit="1"/>
      <protection locked="0"/>
    </xf>
    <xf numFmtId="0" fontId="14" fillId="0" borderId="45" xfId="0" applyFont="1" applyBorder="1" applyAlignment="1" applyProtection="1">
      <alignment vertical="center" shrinkToFit="1"/>
      <protection locked="0"/>
    </xf>
    <xf numFmtId="0" fontId="14" fillId="0" borderId="37" xfId="0" applyFont="1" applyBorder="1" applyAlignment="1" applyProtection="1">
      <alignment vertical="center" shrinkToFit="1"/>
      <protection locked="0"/>
    </xf>
    <xf numFmtId="0" fontId="14" fillId="0" borderId="36" xfId="0" applyFont="1" applyBorder="1" applyAlignment="1" applyProtection="1">
      <alignment vertical="center" shrinkToFit="1"/>
      <protection locked="0"/>
    </xf>
    <xf numFmtId="0" fontId="14" fillId="0" borderId="42" xfId="0" applyFont="1" applyBorder="1" applyAlignment="1" applyProtection="1">
      <alignment vertical="center" shrinkToFit="1"/>
      <protection locked="0"/>
    </xf>
    <xf numFmtId="0" fontId="14" fillId="0" borderId="40" xfId="0" applyFont="1" applyBorder="1" applyAlignment="1" applyProtection="1">
      <alignment vertical="center" shrinkToFit="1"/>
      <protection locked="0"/>
    </xf>
    <xf numFmtId="0" fontId="14" fillId="0" borderId="41" xfId="0" applyFont="1" applyBorder="1" applyAlignment="1" applyProtection="1">
      <alignment vertical="center" shrinkToFit="1"/>
      <protection locked="0"/>
    </xf>
    <xf numFmtId="0" fontId="14" fillId="0" borderId="28" xfId="0" applyFont="1" applyBorder="1" applyAlignment="1" applyProtection="1">
      <alignment vertical="center" shrinkToFit="1"/>
      <protection locked="0"/>
    </xf>
    <xf numFmtId="0" fontId="14" fillId="0" borderId="27" xfId="0" applyFont="1" applyBorder="1" applyAlignment="1" applyProtection="1">
      <alignment vertical="center" shrinkToFit="1"/>
      <protection locked="0"/>
    </xf>
    <xf numFmtId="0" fontId="14" fillId="0" borderId="43" xfId="0" applyFont="1" applyBorder="1" applyAlignment="1" applyProtection="1">
      <alignment vertical="center" shrinkToFit="1"/>
      <protection locked="0"/>
    </xf>
    <xf numFmtId="0" fontId="4" fillId="0" borderId="10" xfId="0" applyFont="1" applyBorder="1" applyAlignment="1">
      <alignment horizontal="distributed" vertical="center"/>
    </xf>
    <xf numFmtId="0" fontId="4" fillId="0" borderId="11" xfId="0" applyFont="1" applyBorder="1" applyAlignment="1">
      <alignment horizontal="distributed" vertical="center"/>
    </xf>
    <xf numFmtId="0" fontId="4" fillId="0" borderId="12" xfId="0" applyFont="1" applyBorder="1" applyAlignment="1">
      <alignment horizontal="distributed" vertical="center"/>
    </xf>
    <xf numFmtId="0" fontId="4" fillId="0" borderId="13" xfId="0" applyFont="1" applyBorder="1" applyAlignment="1">
      <alignment horizontal="distributed" vertical="center"/>
    </xf>
    <xf numFmtId="0" fontId="4" fillId="0" borderId="0" xfId="0" applyFont="1" applyAlignment="1">
      <alignment horizontal="distributed" vertical="center"/>
    </xf>
    <xf numFmtId="0" fontId="4" fillId="0" borderId="14" xfId="0" applyFont="1" applyBorder="1" applyAlignment="1">
      <alignment horizontal="distributed" vertical="center"/>
    </xf>
    <xf numFmtId="0" fontId="4" fillId="0" borderId="15" xfId="0" applyFont="1" applyBorder="1" applyAlignment="1">
      <alignment horizontal="distributed" vertical="center"/>
    </xf>
    <xf numFmtId="0" fontId="4" fillId="0" borderId="9" xfId="0" applyFont="1" applyBorder="1" applyAlignment="1">
      <alignment horizontal="distributed" vertical="center"/>
    </xf>
    <xf numFmtId="0" fontId="4" fillId="0" borderId="16" xfId="0" applyFont="1" applyBorder="1" applyAlignment="1">
      <alignment horizontal="distributed" vertical="center"/>
    </xf>
    <xf numFmtId="0" fontId="2" fillId="0" borderId="9" xfId="0" applyFont="1" applyBorder="1" applyAlignment="1">
      <alignment vertical="center"/>
    </xf>
    <xf numFmtId="0" fontId="35" fillId="0" borderId="14" xfId="0" applyFont="1" applyBorder="1" applyAlignment="1">
      <alignment vertical="center"/>
    </xf>
    <xf numFmtId="0" fontId="4" fillId="5" borderId="35" xfId="0" applyFont="1" applyFill="1" applyBorder="1" applyAlignment="1">
      <alignment horizontal="center" vertical="center"/>
    </xf>
    <xf numFmtId="0" fontId="4" fillId="5" borderId="36" xfId="0" applyFont="1" applyFill="1" applyBorder="1" applyAlignment="1">
      <alignment horizontal="center" vertical="center"/>
    </xf>
    <xf numFmtId="0" fontId="4" fillId="5" borderId="40" xfId="0" applyFont="1" applyFill="1" applyBorder="1" applyAlignment="1">
      <alignment horizontal="center" vertical="center"/>
    </xf>
    <xf numFmtId="0" fontId="4" fillId="5" borderId="41" xfId="0" applyFont="1" applyFill="1" applyBorder="1" applyAlignment="1">
      <alignment horizontal="center" vertical="center"/>
    </xf>
    <xf numFmtId="0" fontId="4" fillId="5" borderId="44" xfId="0" applyFont="1" applyFill="1" applyBorder="1" applyAlignment="1">
      <alignment horizontal="center" vertical="center"/>
    </xf>
    <xf numFmtId="0" fontId="4" fillId="5" borderId="45" xfId="0" applyFont="1" applyFill="1" applyBorder="1" applyAlignment="1">
      <alignment horizontal="center" vertical="center"/>
    </xf>
    <xf numFmtId="0" fontId="14" fillId="0" borderId="1" xfId="0" applyFont="1" applyBorder="1" applyAlignment="1" applyProtection="1">
      <alignment horizontal="left" vertical="center" shrinkToFit="1"/>
      <protection locked="0"/>
    </xf>
    <xf numFmtId="0" fontId="14" fillId="0" borderId="2" xfId="0" applyFont="1" applyBorder="1" applyAlignment="1" applyProtection="1">
      <alignment horizontal="left" vertical="center" shrinkToFit="1"/>
      <protection locked="0"/>
    </xf>
    <xf numFmtId="0" fontId="14" fillId="0" borderId="3" xfId="0" applyFont="1" applyBorder="1" applyAlignment="1" applyProtection="1">
      <alignment horizontal="left" vertical="center" shrinkToFit="1"/>
      <protection locked="0"/>
    </xf>
    <xf numFmtId="0" fontId="14" fillId="0" borderId="4" xfId="0" applyFont="1" applyBorder="1" applyAlignment="1" applyProtection="1">
      <alignment horizontal="left" vertical="center" shrinkToFit="1"/>
      <protection locked="0"/>
    </xf>
    <xf numFmtId="0" fontId="14" fillId="0" borderId="0" xfId="0" applyFont="1" applyAlignment="1" applyProtection="1">
      <alignment horizontal="left" vertical="center" shrinkToFit="1"/>
      <protection locked="0"/>
    </xf>
    <xf numFmtId="0" fontId="14" fillId="0" borderId="5" xfId="0" applyFont="1" applyBorder="1" applyAlignment="1" applyProtection="1">
      <alignment horizontal="left" vertical="center" shrinkToFit="1"/>
      <protection locked="0"/>
    </xf>
    <xf numFmtId="0" fontId="14" fillId="0" borderId="32" xfId="0" applyFont="1" applyBorder="1" applyAlignment="1" applyProtection="1">
      <alignment horizontal="left" vertical="center" shrinkToFit="1"/>
      <protection locked="0"/>
    </xf>
    <xf numFmtId="0" fontId="14" fillId="0" borderId="9" xfId="0" applyFont="1" applyBorder="1" applyAlignment="1" applyProtection="1">
      <alignment horizontal="left" vertical="center" shrinkToFit="1"/>
      <protection locked="0"/>
    </xf>
    <xf numFmtId="0" fontId="14" fillId="0" borderId="31" xfId="0" applyFont="1" applyBorder="1" applyAlignment="1" applyProtection="1">
      <alignment horizontal="left" vertical="center" shrinkToFit="1"/>
      <protection locked="0"/>
    </xf>
    <xf numFmtId="0" fontId="38" fillId="0" borderId="0" xfId="0" applyFont="1" applyAlignment="1">
      <alignment vertical="center"/>
    </xf>
    <xf numFmtId="0" fontId="4" fillId="0" borderId="11" xfId="0" applyFont="1" applyBorder="1" applyAlignment="1" applyProtection="1">
      <alignment vertical="center" shrinkToFit="1"/>
      <protection locked="0"/>
    </xf>
    <xf numFmtId="0" fontId="4" fillId="0" borderId="0" xfId="0" applyFont="1" applyAlignment="1" applyProtection="1">
      <alignment vertical="center" shrinkToFit="1"/>
      <protection locked="0"/>
    </xf>
    <xf numFmtId="0" fontId="4" fillId="0" borderId="9" xfId="0" applyFont="1" applyBorder="1" applyAlignment="1" applyProtection="1">
      <alignment vertical="center" shrinkToFit="1"/>
      <protection locked="0"/>
    </xf>
    <xf numFmtId="0" fontId="35" fillId="0" borderId="0" xfId="0" applyFont="1" applyAlignment="1" applyProtection="1">
      <alignment horizontal="center" vertical="center"/>
      <protection locked="0"/>
    </xf>
    <xf numFmtId="49" fontId="4" fillId="0" borderId="13" xfId="0" applyNumberFormat="1"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15" xfId="0" applyFont="1" applyBorder="1" applyAlignment="1" applyProtection="1">
      <alignment vertical="center"/>
      <protection locked="0"/>
    </xf>
    <xf numFmtId="0" fontId="4" fillId="0" borderId="9" xfId="0" applyFont="1" applyBorder="1" applyAlignment="1" applyProtection="1">
      <alignment vertical="center"/>
      <protection locked="0"/>
    </xf>
    <xf numFmtId="0" fontId="4" fillId="0" borderId="31" xfId="0" applyFont="1" applyBorder="1" applyAlignment="1" applyProtection="1">
      <alignment vertical="center"/>
      <protection locked="0"/>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32" xfId="0" applyFont="1" applyBorder="1" applyAlignment="1">
      <alignment horizontal="center" vertical="center"/>
    </xf>
    <xf numFmtId="0" fontId="14" fillId="0" borderId="9" xfId="0" applyFont="1" applyBorder="1" applyAlignment="1">
      <alignment horizontal="center" vertical="center"/>
    </xf>
    <xf numFmtId="0" fontId="14" fillId="0" borderId="31" xfId="0" applyFont="1" applyBorder="1" applyAlignment="1">
      <alignment horizontal="center" vertical="center"/>
    </xf>
    <xf numFmtId="0" fontId="14" fillId="0" borderId="16" xfId="0" applyFont="1" applyBorder="1" applyAlignment="1">
      <alignment horizontal="center" vertical="center"/>
    </xf>
    <xf numFmtId="0" fontId="14" fillId="0" borderId="28" xfId="0" applyFont="1" applyBorder="1" applyAlignment="1" applyProtection="1">
      <alignment horizontal="left" vertical="center" shrinkToFit="1"/>
      <protection locked="0"/>
    </xf>
    <xf numFmtId="0" fontId="14" fillId="0" borderId="11" xfId="0" applyFont="1" applyBorder="1" applyAlignment="1" applyProtection="1">
      <alignment horizontal="left" vertical="center" shrinkToFit="1"/>
      <protection locked="0"/>
    </xf>
    <xf numFmtId="0" fontId="14" fillId="0" borderId="27" xfId="0" applyFont="1" applyBorder="1" applyAlignment="1" applyProtection="1">
      <alignment horizontal="left" vertical="center" shrinkToFit="1"/>
      <protection locked="0"/>
    </xf>
    <xf numFmtId="0" fontId="14" fillId="0" borderId="6" xfId="0" applyFont="1" applyBorder="1" applyAlignment="1" applyProtection="1">
      <alignment horizontal="left" vertical="center" shrinkToFit="1"/>
      <protection locked="0"/>
    </xf>
    <xf numFmtId="0" fontId="14" fillId="0" borderId="7" xfId="0" applyFont="1" applyBorder="1" applyAlignment="1" applyProtection="1">
      <alignment horizontal="left" vertical="center" shrinkToFit="1"/>
      <protection locked="0"/>
    </xf>
    <xf numFmtId="0" fontId="14" fillId="0" borderId="8" xfId="0" applyFont="1" applyBorder="1" applyAlignment="1" applyProtection="1">
      <alignment horizontal="left" vertical="center" shrinkToFit="1"/>
      <protection locked="0"/>
    </xf>
    <xf numFmtId="0" fontId="4" fillId="5" borderId="5" xfId="0" applyFont="1" applyFill="1" applyBorder="1" applyAlignment="1">
      <alignment horizontal="center" vertical="center"/>
    </xf>
    <xf numFmtId="0" fontId="4" fillId="5" borderId="31" xfId="0" applyFont="1" applyFill="1" applyBorder="1" applyAlignment="1">
      <alignment horizontal="center" vertical="center"/>
    </xf>
    <xf numFmtId="0" fontId="4" fillId="0" borderId="0" xfId="0" applyFont="1" applyAlignment="1">
      <alignment horizontal="right" vertical="center"/>
    </xf>
    <xf numFmtId="0" fontId="4" fillId="0" borderId="35" xfId="0" applyFont="1" applyBorder="1" applyAlignment="1">
      <alignment vertical="center"/>
    </xf>
    <xf numFmtId="0" fontId="4" fillId="0" borderId="2" xfId="0" applyFont="1" applyBorder="1" applyAlignment="1">
      <alignment horizontal="center" vertical="center"/>
    </xf>
    <xf numFmtId="0" fontId="4" fillId="0" borderId="2"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7" xfId="0" applyFont="1" applyBorder="1" applyAlignment="1" applyProtection="1">
      <alignment horizontal="left" vertical="center"/>
      <protection locked="0"/>
    </xf>
    <xf numFmtId="0" fontId="4" fillId="5" borderId="27" xfId="0" applyFont="1" applyFill="1" applyBorder="1" applyAlignment="1">
      <alignment horizontal="center" vertical="center"/>
    </xf>
    <xf numFmtId="0" fontId="4" fillId="5" borderId="28"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32" xfId="0" applyFont="1" applyFill="1" applyBorder="1" applyAlignment="1">
      <alignment horizontal="center" vertical="center"/>
    </xf>
    <xf numFmtId="0" fontId="36" fillId="0" borderId="0" xfId="3" applyFont="1" applyAlignment="1">
      <alignment vertical="center"/>
    </xf>
    <xf numFmtId="0" fontId="37" fillId="0" borderId="0" xfId="3" applyFont="1" applyAlignment="1">
      <alignment vertical="center"/>
    </xf>
    <xf numFmtId="0" fontId="37" fillId="0" borderId="9" xfId="3" applyFont="1" applyBorder="1" applyAlignment="1">
      <alignment vertical="center"/>
    </xf>
    <xf numFmtId="180" fontId="4" fillId="0" borderId="2" xfId="0" applyNumberFormat="1" applyFont="1" applyBorder="1" applyAlignment="1" applyProtection="1">
      <alignment horizontal="center" vertical="center"/>
      <protection locked="0"/>
    </xf>
    <xf numFmtId="180" fontId="4" fillId="0" borderId="0" xfId="0" applyNumberFormat="1" applyFont="1" applyAlignment="1" applyProtection="1">
      <alignment horizontal="center" vertical="center"/>
      <protection locked="0"/>
    </xf>
    <xf numFmtId="181" fontId="4" fillId="0" borderId="2" xfId="0" applyNumberFormat="1" applyFont="1" applyBorder="1" applyAlignment="1" applyProtection="1">
      <alignment horizontal="center" vertical="center"/>
      <protection locked="0"/>
    </xf>
    <xf numFmtId="181" fontId="4" fillId="0" borderId="0" xfId="0" applyNumberFormat="1" applyFont="1" applyAlignment="1" applyProtection="1">
      <alignment horizontal="center" vertical="center"/>
      <protection locked="0"/>
    </xf>
    <xf numFmtId="182" fontId="4" fillId="0" borderId="2" xfId="0" applyNumberFormat="1" applyFont="1" applyBorder="1" applyAlignment="1" applyProtection="1">
      <alignment horizontal="center" vertical="center"/>
      <protection locked="0"/>
    </xf>
    <xf numFmtId="182" fontId="4" fillId="0" borderId="0" xfId="0" applyNumberFormat="1" applyFont="1" applyAlignment="1" applyProtection="1">
      <alignment horizontal="center" vertical="center"/>
      <protection locked="0"/>
    </xf>
    <xf numFmtId="49" fontId="4" fillId="0" borderId="0" xfId="0" applyNumberFormat="1" applyFont="1" applyAlignment="1">
      <alignment vertical="center"/>
    </xf>
    <xf numFmtId="0" fontId="30" fillId="0" borderId="0" xfId="0" applyFont="1" applyAlignment="1">
      <alignment vertical="center" shrinkToFit="1"/>
    </xf>
    <xf numFmtId="0" fontId="30" fillId="0" borderId="14" xfId="0" applyFont="1" applyBorder="1" applyAlignment="1">
      <alignment vertical="center" shrinkToFit="1"/>
    </xf>
    <xf numFmtId="0" fontId="30" fillId="0" borderId="9" xfId="0" applyFont="1" applyBorder="1" applyAlignment="1">
      <alignment vertical="center" shrinkToFit="1"/>
    </xf>
    <xf numFmtId="0" fontId="30" fillId="0" borderId="16" xfId="0" applyFont="1" applyBorder="1" applyAlignment="1">
      <alignment vertical="center" shrinkToFit="1"/>
    </xf>
    <xf numFmtId="38" fontId="30" fillId="0" borderId="0" xfId="1" applyFont="1" applyBorder="1" applyAlignment="1">
      <alignment vertical="center"/>
    </xf>
    <xf numFmtId="0" fontId="30" fillId="0" borderId="14" xfId="0" applyFont="1" applyBorder="1" applyAlignment="1">
      <alignment vertical="center"/>
    </xf>
    <xf numFmtId="0" fontId="16" fillId="0" borderId="0" xfId="0" applyFont="1" applyAlignment="1">
      <alignment vertical="center" shrinkToFit="1"/>
    </xf>
    <xf numFmtId="0" fontId="13" fillId="0" borderId="10"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2" fillId="0" borderId="0" xfId="0" applyFont="1" applyAlignment="1">
      <alignment horizontal="right" vertical="center"/>
    </xf>
    <xf numFmtId="0" fontId="34" fillId="0" borderId="0" xfId="0" applyFont="1" applyAlignment="1">
      <alignment vertical="center"/>
    </xf>
    <xf numFmtId="177" fontId="13" fillId="0" borderId="1" xfId="0" applyNumberFormat="1" applyFont="1" applyBorder="1" applyAlignment="1" applyProtection="1">
      <alignment horizontal="center" vertical="center"/>
      <protection locked="0"/>
    </xf>
    <xf numFmtId="177" fontId="13" fillId="0" borderId="2" xfId="0" applyNumberFormat="1" applyFont="1" applyBorder="1" applyAlignment="1" applyProtection="1">
      <alignment horizontal="center" vertical="center"/>
      <protection locked="0"/>
    </xf>
    <xf numFmtId="177" fontId="13" fillId="0" borderId="30" xfId="0" applyNumberFormat="1" applyFont="1" applyBorder="1" applyAlignment="1" applyProtection="1">
      <alignment horizontal="center" vertical="center"/>
      <protection locked="0"/>
    </xf>
    <xf numFmtId="177" fontId="13" fillId="0" borderId="4" xfId="0" applyNumberFormat="1" applyFont="1" applyBorder="1" applyAlignment="1" applyProtection="1">
      <alignment horizontal="center" vertical="center"/>
      <protection locked="0"/>
    </xf>
    <xf numFmtId="177" fontId="13" fillId="0" borderId="0" xfId="0" applyNumberFormat="1" applyFont="1" applyAlignment="1" applyProtection="1">
      <alignment horizontal="center" vertical="center"/>
      <protection locked="0"/>
    </xf>
    <xf numFmtId="177" fontId="13" fillId="0" borderId="14" xfId="0" applyNumberFormat="1" applyFont="1" applyBorder="1" applyAlignment="1" applyProtection="1">
      <alignment horizontal="center" vertical="center"/>
      <protection locked="0"/>
    </xf>
    <xf numFmtId="0" fontId="13" fillId="0" borderId="10" xfId="0" applyFont="1" applyBorder="1" applyAlignment="1" applyProtection="1">
      <alignment vertical="top" shrinkToFit="1"/>
      <protection locked="0"/>
    </xf>
    <xf numFmtId="0" fontId="0" fillId="0" borderId="11" xfId="0" applyBorder="1" applyAlignment="1">
      <alignment vertical="top"/>
    </xf>
    <xf numFmtId="0" fontId="0" fillId="0" borderId="12" xfId="0" applyBorder="1" applyAlignment="1">
      <alignment vertical="top"/>
    </xf>
    <xf numFmtId="0" fontId="0" fillId="0" borderId="13" xfId="0" applyBorder="1" applyAlignment="1">
      <alignment vertical="top"/>
    </xf>
    <xf numFmtId="0" fontId="0" fillId="0" borderId="0" xfId="0" applyAlignment="1">
      <alignment vertical="top"/>
    </xf>
    <xf numFmtId="0" fontId="0" fillId="0" borderId="14" xfId="0" applyBorder="1" applyAlignment="1">
      <alignment vertical="top"/>
    </xf>
    <xf numFmtId="0" fontId="0" fillId="0" borderId="15" xfId="0" applyBorder="1" applyAlignment="1">
      <alignment vertical="top"/>
    </xf>
    <xf numFmtId="0" fontId="0" fillId="0" borderId="9" xfId="0" applyBorder="1" applyAlignment="1">
      <alignment vertical="top"/>
    </xf>
    <xf numFmtId="0" fontId="0" fillId="0" borderId="16" xfId="0" applyBorder="1" applyAlignment="1">
      <alignment vertical="top"/>
    </xf>
    <xf numFmtId="49" fontId="13" fillId="0" borderId="1" xfId="0" applyNumberFormat="1" applyFont="1" applyBorder="1" applyAlignment="1" applyProtection="1">
      <alignment vertical="center"/>
      <protection locked="0"/>
    </xf>
    <xf numFmtId="49" fontId="13" fillId="0" borderId="2" xfId="0" applyNumberFormat="1" applyFont="1" applyBorder="1" applyAlignment="1" applyProtection="1">
      <alignment vertical="center"/>
      <protection locked="0"/>
    </xf>
    <xf numFmtId="49" fontId="13" fillId="0" borderId="3" xfId="0" applyNumberFormat="1" applyFont="1" applyBorder="1" applyAlignment="1" applyProtection="1">
      <alignment vertical="center"/>
      <protection locked="0"/>
    </xf>
    <xf numFmtId="49" fontId="13" fillId="0" borderId="4" xfId="0" applyNumberFormat="1" applyFont="1" applyBorder="1" applyAlignment="1" applyProtection="1">
      <alignment vertical="center"/>
      <protection locked="0"/>
    </xf>
    <xf numFmtId="49" fontId="13" fillId="0" borderId="0" xfId="0" applyNumberFormat="1" applyFont="1" applyAlignment="1" applyProtection="1">
      <alignment vertical="center"/>
      <protection locked="0"/>
    </xf>
    <xf numFmtId="49" fontId="13" fillId="0" borderId="5" xfId="0" applyNumberFormat="1" applyFont="1" applyBorder="1" applyAlignment="1" applyProtection="1">
      <alignment vertical="center"/>
      <protection locked="0"/>
    </xf>
    <xf numFmtId="49" fontId="13" fillId="0" borderId="6" xfId="0" applyNumberFormat="1" applyFont="1" applyBorder="1" applyAlignment="1" applyProtection="1">
      <alignment vertical="center"/>
      <protection locked="0"/>
    </xf>
    <xf numFmtId="49" fontId="13" fillId="0" borderId="7" xfId="0" applyNumberFormat="1" applyFont="1" applyBorder="1" applyAlignment="1" applyProtection="1">
      <alignment vertical="center"/>
      <protection locked="0"/>
    </xf>
    <xf numFmtId="49" fontId="13" fillId="0" borderId="8" xfId="0" applyNumberFormat="1" applyFont="1" applyBorder="1" applyAlignment="1" applyProtection="1">
      <alignment vertical="center"/>
      <protection locked="0"/>
    </xf>
    <xf numFmtId="0" fontId="13" fillId="0" borderId="1"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177" fontId="13" fillId="0" borderId="6" xfId="0" applyNumberFormat="1" applyFont="1" applyBorder="1" applyAlignment="1" applyProtection="1">
      <alignment horizontal="center" vertical="center"/>
      <protection locked="0"/>
    </xf>
    <xf numFmtId="177" fontId="13" fillId="0" borderId="7" xfId="0" applyNumberFormat="1" applyFont="1" applyBorder="1" applyAlignment="1" applyProtection="1">
      <alignment horizontal="center" vertical="center"/>
      <protection locked="0"/>
    </xf>
    <xf numFmtId="177" fontId="13" fillId="0" borderId="29" xfId="0" applyNumberFormat="1" applyFont="1" applyBorder="1" applyAlignment="1" applyProtection="1">
      <alignment horizontal="center" vertical="center"/>
      <protection locked="0"/>
    </xf>
    <xf numFmtId="0" fontId="13" fillId="0" borderId="33" xfId="0" applyFont="1" applyBorder="1" applyAlignment="1" applyProtection="1">
      <alignment horizontal="left" vertical="center" shrinkToFit="1"/>
      <protection locked="0"/>
    </xf>
    <xf numFmtId="0" fontId="13" fillId="0" borderId="2" xfId="0" applyFont="1" applyBorder="1" applyAlignment="1" applyProtection="1">
      <alignment horizontal="left" vertical="center" shrinkToFit="1"/>
      <protection locked="0"/>
    </xf>
    <xf numFmtId="0" fontId="13" fillId="0" borderId="3" xfId="0" applyFont="1" applyBorder="1" applyAlignment="1" applyProtection="1">
      <alignment horizontal="left" vertical="center" shrinkToFit="1"/>
      <protection locked="0"/>
    </xf>
    <xf numFmtId="0" fontId="13" fillId="0" borderId="13" xfId="0" applyFont="1" applyBorder="1" applyAlignment="1" applyProtection="1">
      <alignment horizontal="left" vertical="center" shrinkToFit="1"/>
      <protection locked="0"/>
    </xf>
    <xf numFmtId="0" fontId="13" fillId="0" borderId="0" xfId="0" applyFont="1" applyAlignment="1" applyProtection="1">
      <alignment horizontal="left" vertical="center" shrinkToFit="1"/>
      <protection locked="0"/>
    </xf>
    <xf numFmtId="0" fontId="13" fillId="0" borderId="5" xfId="0" applyFont="1" applyBorder="1" applyAlignment="1" applyProtection="1">
      <alignment horizontal="left" vertical="center" shrinkToFit="1"/>
      <protection locked="0"/>
    </xf>
    <xf numFmtId="0" fontId="13" fillId="0" borderId="1" xfId="0" applyFont="1" applyBorder="1" applyAlignment="1" applyProtection="1">
      <alignment vertical="center"/>
      <protection locked="0"/>
    </xf>
    <xf numFmtId="0" fontId="13" fillId="0" borderId="2" xfId="0" applyFont="1" applyBorder="1" applyAlignment="1" applyProtection="1">
      <alignment vertical="center"/>
      <protection locked="0"/>
    </xf>
    <xf numFmtId="0" fontId="13" fillId="0" borderId="3" xfId="0" applyFont="1" applyBorder="1" applyAlignment="1" applyProtection="1">
      <alignment vertical="center"/>
      <protection locked="0"/>
    </xf>
    <xf numFmtId="0" fontId="13" fillId="0" borderId="4" xfId="0" applyFont="1" applyBorder="1" applyAlignment="1" applyProtection="1">
      <alignment vertical="center"/>
      <protection locked="0"/>
    </xf>
    <xf numFmtId="0" fontId="13" fillId="0" borderId="0" xfId="0" applyFont="1" applyAlignment="1" applyProtection="1">
      <alignment vertical="center"/>
      <protection locked="0"/>
    </xf>
    <xf numFmtId="0" fontId="13" fillId="0" borderId="5" xfId="0" applyFont="1" applyBorder="1" applyAlignment="1" applyProtection="1">
      <alignment vertical="center"/>
      <protection locked="0"/>
    </xf>
    <xf numFmtId="0" fontId="32" fillId="0" borderId="0" xfId="0" applyFont="1" applyAlignment="1">
      <alignment horizontal="distributed" vertical="center"/>
    </xf>
    <xf numFmtId="0" fontId="13" fillId="0" borderId="13"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5" xfId="0" applyFont="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3" fillId="0" borderId="8"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0" borderId="6" xfId="0" applyFont="1" applyBorder="1" applyAlignment="1" applyProtection="1">
      <alignment horizontal="left" vertical="center"/>
      <protection locked="0"/>
    </xf>
    <xf numFmtId="0" fontId="13" fillId="0" borderId="6" xfId="0" applyFont="1" applyBorder="1" applyAlignment="1" applyProtection="1">
      <alignment vertical="center"/>
      <protection locked="0"/>
    </xf>
    <xf numFmtId="0" fontId="13" fillId="0" borderId="7" xfId="0" applyFont="1" applyBorder="1" applyAlignment="1" applyProtection="1">
      <alignment vertical="center"/>
      <protection locked="0"/>
    </xf>
    <xf numFmtId="0" fontId="13" fillId="0" borderId="8" xfId="0" applyFont="1" applyBorder="1" applyAlignment="1" applyProtection="1">
      <alignment vertical="center"/>
      <protection locked="0"/>
    </xf>
    <xf numFmtId="0" fontId="13" fillId="0" borderId="33"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3" fillId="0" borderId="34" xfId="0" applyFont="1" applyBorder="1" applyAlignment="1" applyProtection="1">
      <alignment horizontal="left" vertical="center" shrinkToFit="1"/>
      <protection locked="0"/>
    </xf>
    <xf numFmtId="0" fontId="13" fillId="0" borderId="7" xfId="0" applyFont="1" applyBorder="1" applyAlignment="1" applyProtection="1">
      <alignment horizontal="left" vertical="center" shrinkToFit="1"/>
      <protection locked="0"/>
    </xf>
    <xf numFmtId="0" fontId="13" fillId="0" borderId="8" xfId="0" applyFont="1" applyBorder="1" applyAlignment="1" applyProtection="1">
      <alignment horizontal="left" vertical="center" shrinkToFit="1"/>
      <protection locked="0"/>
    </xf>
    <xf numFmtId="0" fontId="13" fillId="0" borderId="1" xfId="0" applyFont="1" applyBorder="1" applyAlignment="1" applyProtection="1">
      <alignment horizontal="left" vertical="center" shrinkToFit="1"/>
      <protection locked="0"/>
    </xf>
    <xf numFmtId="0" fontId="13" fillId="0" borderId="4" xfId="0" applyFont="1" applyBorder="1" applyAlignment="1" applyProtection="1">
      <alignment horizontal="left" vertical="center" shrinkToFit="1"/>
      <protection locked="0"/>
    </xf>
    <xf numFmtId="0" fontId="13" fillId="0" borderId="6" xfId="0" applyFont="1" applyBorder="1" applyAlignment="1" applyProtection="1">
      <alignment horizontal="left" vertical="center" shrinkToFit="1"/>
      <protection locked="0"/>
    </xf>
    <xf numFmtId="49" fontId="13" fillId="0" borderId="1" xfId="0" applyNumberFormat="1" applyFont="1" applyBorder="1" applyAlignment="1" applyProtection="1">
      <alignment vertical="center" shrinkToFit="1"/>
      <protection locked="0"/>
    </xf>
    <xf numFmtId="0" fontId="13" fillId="0" borderId="2" xfId="0" applyFont="1" applyBorder="1" applyAlignment="1" applyProtection="1">
      <alignment vertical="center" shrinkToFit="1"/>
      <protection locked="0"/>
    </xf>
    <xf numFmtId="0" fontId="13" fillId="0" borderId="3" xfId="0" applyFont="1" applyBorder="1" applyAlignment="1" applyProtection="1">
      <alignment vertical="center" shrinkToFit="1"/>
      <protection locked="0"/>
    </xf>
    <xf numFmtId="0" fontId="13" fillId="0" borderId="4" xfId="0" applyFont="1" applyBorder="1" applyAlignment="1" applyProtection="1">
      <alignment vertical="center" shrinkToFit="1"/>
      <protection locked="0"/>
    </xf>
    <xf numFmtId="0" fontId="13" fillId="0" borderId="0" xfId="0" applyFont="1" applyAlignment="1" applyProtection="1">
      <alignment vertical="center" shrinkToFit="1"/>
      <protection locked="0"/>
    </xf>
    <xf numFmtId="0" fontId="13" fillId="0" borderId="5" xfId="0" applyFont="1" applyBorder="1" applyAlignment="1" applyProtection="1">
      <alignment vertical="center" shrinkToFit="1"/>
      <protection locked="0"/>
    </xf>
    <xf numFmtId="0" fontId="13" fillId="0" borderId="6" xfId="0" applyFont="1" applyBorder="1" applyAlignment="1" applyProtection="1">
      <alignment vertical="center" shrinkToFit="1"/>
      <protection locked="0"/>
    </xf>
    <xf numFmtId="0" fontId="13" fillId="0" borderId="7" xfId="0" applyFont="1" applyBorder="1" applyAlignment="1" applyProtection="1">
      <alignment vertical="center" shrinkToFit="1"/>
      <protection locked="0"/>
    </xf>
    <xf numFmtId="0" fontId="13" fillId="0" borderId="8" xfId="0" applyFont="1" applyBorder="1" applyAlignment="1" applyProtection="1">
      <alignment vertical="center" shrinkToFit="1"/>
      <protection locked="0"/>
    </xf>
    <xf numFmtId="0" fontId="13" fillId="0" borderId="28"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27" xfId="0" applyFont="1" applyBorder="1" applyAlignment="1" applyProtection="1">
      <alignment horizontal="center" vertical="center"/>
      <protection locked="0"/>
    </xf>
    <xf numFmtId="0" fontId="13" fillId="5" borderId="6" xfId="0" applyFont="1" applyFill="1" applyBorder="1" applyAlignment="1">
      <alignment horizontal="center" vertical="center"/>
    </xf>
    <xf numFmtId="0" fontId="13" fillId="5" borderId="7" xfId="0" applyFont="1" applyFill="1" applyBorder="1" applyAlignment="1">
      <alignment horizontal="center" vertical="center"/>
    </xf>
    <xf numFmtId="0" fontId="13" fillId="5" borderId="8" xfId="0" applyFont="1" applyFill="1" applyBorder="1" applyAlignment="1">
      <alignment horizontal="center" vertical="center"/>
    </xf>
    <xf numFmtId="0" fontId="13" fillId="5" borderId="29" xfId="0" applyFont="1" applyFill="1" applyBorder="1" applyAlignment="1">
      <alignment horizontal="center" vertical="center"/>
    </xf>
    <xf numFmtId="0" fontId="13" fillId="5" borderId="1" xfId="0" applyFont="1" applyFill="1" applyBorder="1" applyAlignment="1">
      <alignment horizontal="center" vertical="center"/>
    </xf>
    <xf numFmtId="0" fontId="13" fillId="5" borderId="2" xfId="0" applyFont="1" applyFill="1" applyBorder="1" applyAlignment="1">
      <alignment horizontal="center" vertical="center"/>
    </xf>
    <xf numFmtId="0" fontId="13" fillId="5" borderId="3" xfId="0" applyFont="1" applyFill="1" applyBorder="1" applyAlignment="1">
      <alignment horizontal="center" vertical="center"/>
    </xf>
    <xf numFmtId="0" fontId="13" fillId="5" borderId="30" xfId="0" applyFont="1" applyFill="1" applyBorder="1" applyAlignment="1">
      <alignment horizontal="center" vertical="center"/>
    </xf>
    <xf numFmtId="0" fontId="11" fillId="0" borderId="0" xfId="0" applyFont="1" applyAlignment="1">
      <alignment vertical="center"/>
    </xf>
    <xf numFmtId="0" fontId="12" fillId="0" borderId="0" xfId="0" applyFont="1" applyAlignment="1">
      <alignment vertical="center"/>
    </xf>
    <xf numFmtId="0" fontId="11" fillId="0" borderId="0" xfId="0" applyFont="1" applyAlignment="1">
      <alignment horizontal="center" vertical="center"/>
    </xf>
    <xf numFmtId="0" fontId="27" fillId="0" borderId="0" xfId="0" applyFont="1" applyAlignment="1">
      <alignment horizontal="center" vertical="center"/>
    </xf>
    <xf numFmtId="0" fontId="21" fillId="0" borderId="0" xfId="0" applyFont="1" applyAlignment="1">
      <alignment horizontal="center" vertical="center"/>
    </xf>
    <xf numFmtId="0" fontId="24" fillId="0" borderId="0" xfId="0" applyFont="1" applyAlignment="1">
      <alignment vertical="center" shrinkToFit="1"/>
    </xf>
    <xf numFmtId="0" fontId="28" fillId="0" borderId="0" xfId="0" applyFont="1" applyAlignment="1">
      <alignment vertical="center" shrinkToFit="1"/>
    </xf>
    <xf numFmtId="0" fontId="27" fillId="0" borderId="0" xfId="0" applyFont="1" applyAlignment="1">
      <alignment horizontal="left" vertical="center"/>
    </xf>
    <xf numFmtId="0" fontId="27" fillId="0" borderId="0" xfId="0" applyFont="1" applyAlignment="1" applyProtection="1">
      <alignment horizontal="center" vertical="center" shrinkToFit="1"/>
      <protection locked="0"/>
    </xf>
    <xf numFmtId="0" fontId="9" fillId="4" borderId="0" xfId="2" applyFont="1" applyFill="1" applyAlignment="1">
      <alignment horizontal="center" vertical="center" textRotation="255"/>
    </xf>
    <xf numFmtId="0" fontId="29" fillId="3" borderId="0" xfId="2" applyFont="1" applyFill="1" applyAlignment="1">
      <alignment horizontal="left" vertical="center" shrinkToFit="1"/>
    </xf>
    <xf numFmtId="0" fontId="9" fillId="0" borderId="0" xfId="0" applyFont="1" applyAlignment="1">
      <alignment vertical="center"/>
    </xf>
    <xf numFmtId="49" fontId="27" fillId="0" borderId="0" xfId="0" applyNumberFormat="1" applyFont="1" applyAlignment="1" applyProtection="1">
      <alignment horizontal="right" vertical="center" shrinkToFit="1"/>
      <protection locked="0"/>
    </xf>
    <xf numFmtId="49" fontId="27" fillId="0" borderId="7" xfId="0" applyNumberFormat="1" applyFont="1" applyBorder="1" applyAlignment="1" applyProtection="1">
      <alignment horizontal="right" vertical="center" shrinkToFit="1"/>
      <protection locked="0"/>
    </xf>
    <xf numFmtId="0" fontId="9" fillId="4" borderId="0" xfId="2" applyFont="1" applyFill="1" applyAlignment="1">
      <alignment horizontal="center" vertical="top" textRotation="255"/>
    </xf>
    <xf numFmtId="0" fontId="0" fillId="0" borderId="0" xfId="0"/>
    <xf numFmtId="0" fontId="18" fillId="0" borderId="0" xfId="0" applyFont="1" applyAlignment="1">
      <alignment vertical="center"/>
    </xf>
    <xf numFmtId="0" fontId="28" fillId="0" borderId="0" xfId="0" applyFont="1" applyAlignment="1">
      <alignment vertical="center"/>
    </xf>
    <xf numFmtId="0" fontId="27" fillId="0" borderId="2"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4" fillId="0" borderId="2" xfId="0" applyFont="1" applyBorder="1" applyAlignment="1">
      <alignment vertical="center"/>
    </xf>
    <xf numFmtId="0" fontId="14" fillId="0" borderId="0" xfId="0" applyFont="1" applyAlignment="1">
      <alignment horizontal="right" vertical="center" shrinkToFit="1"/>
    </xf>
    <xf numFmtId="0" fontId="27" fillId="0" borderId="2" xfId="0" applyFont="1" applyBorder="1" applyAlignment="1">
      <alignment horizontal="center" vertical="center"/>
    </xf>
    <xf numFmtId="0" fontId="20" fillId="4" borderId="0" xfId="2" applyFont="1" applyFill="1" applyAlignment="1">
      <alignment horizontal="center" vertical="top" textRotation="255"/>
    </xf>
    <xf numFmtId="0" fontId="0" fillId="0" borderId="0" xfId="0" applyAlignment="1">
      <alignment horizontal="left" vertical="center"/>
    </xf>
    <xf numFmtId="0" fontId="24" fillId="0" borderId="0" xfId="0" applyFont="1" applyAlignment="1" applyProtection="1">
      <alignment vertical="center" shrinkToFit="1"/>
      <protection locked="0"/>
    </xf>
    <xf numFmtId="0" fontId="25" fillId="0" borderId="0" xfId="0" applyFont="1" applyAlignment="1">
      <alignment vertical="center"/>
    </xf>
    <xf numFmtId="0" fontId="20" fillId="4" borderId="11" xfId="2" applyFont="1" applyFill="1" applyBorder="1" applyAlignment="1">
      <alignment horizontal="center" vertical="top" textRotation="255"/>
    </xf>
    <xf numFmtId="0" fontId="0" fillId="0" borderId="11" xfId="0" applyBorder="1"/>
    <xf numFmtId="0" fontId="17" fillId="0" borderId="0" xfId="0" applyFont="1" applyAlignment="1" applyProtection="1">
      <alignment horizontal="left" vertical="top" wrapText="1" shrinkToFit="1"/>
      <protection locked="0"/>
    </xf>
    <xf numFmtId="0" fontId="17" fillId="0" borderId="14" xfId="0" applyFont="1" applyBorder="1" applyAlignment="1" applyProtection="1">
      <alignment horizontal="left" vertical="top" wrapText="1" shrinkToFit="1"/>
      <protection locked="0"/>
    </xf>
    <xf numFmtId="0" fontId="0" fillId="0" borderId="0" xfId="0" applyAlignment="1" applyProtection="1">
      <alignment vertical="top" wrapText="1" shrinkToFit="1"/>
      <protection locked="0"/>
    </xf>
    <xf numFmtId="0" fontId="0" fillId="0" borderId="14" xfId="0" applyBorder="1" applyAlignment="1" applyProtection="1">
      <alignment vertical="top" wrapText="1" shrinkToFit="1"/>
      <protection locked="0"/>
    </xf>
    <xf numFmtId="0" fontId="18" fillId="0" borderId="0" xfId="0" applyFont="1" applyAlignment="1" applyProtection="1">
      <alignment horizontal="left" vertical="center" shrinkToFit="1"/>
      <protection locked="0"/>
    </xf>
    <xf numFmtId="0" fontId="19" fillId="0" borderId="0" xfId="0" applyFont="1" applyAlignment="1" applyProtection="1">
      <alignment vertical="center" shrinkToFit="1"/>
      <protection locked="0"/>
    </xf>
    <xf numFmtId="0" fontId="4" fillId="0" borderId="10" xfId="0" applyFont="1" applyBorder="1" applyAlignment="1">
      <alignment horizontal="distributed" vertical="center" wrapText="1"/>
    </xf>
    <xf numFmtId="0" fontId="16" fillId="3" borderId="0" xfId="2" applyFont="1" applyFill="1" applyAlignment="1">
      <alignment horizontal="left" vertical="center" shrinkToFit="1"/>
    </xf>
    <xf numFmtId="0" fontId="15" fillId="0" borderId="0" xfId="0" applyFont="1" applyAlignment="1">
      <alignment horizontal="center" vertical="center"/>
    </xf>
    <xf numFmtId="0" fontId="15" fillId="0" borderId="7" xfId="0" applyFont="1" applyBorder="1" applyAlignment="1">
      <alignment horizontal="center" vertical="center"/>
    </xf>
    <xf numFmtId="0" fontId="0" fillId="0" borderId="9" xfId="0" applyBorder="1" applyAlignment="1">
      <alignment vertical="center"/>
    </xf>
    <xf numFmtId="0" fontId="13" fillId="0" borderId="0" xfId="0" applyFont="1" applyAlignment="1">
      <alignment horizontal="left" vertical="center"/>
    </xf>
    <xf numFmtId="0" fontId="5" fillId="0" borderId="0" xfId="0" applyFont="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176" fontId="6" fillId="0" borderId="0" xfId="0" applyNumberFormat="1" applyFont="1" applyAlignment="1" applyProtection="1">
      <alignment vertical="center" shrinkToFit="1"/>
      <protection locked="0" hidden="1"/>
    </xf>
    <xf numFmtId="176" fontId="7" fillId="0" borderId="0" xfId="0" applyNumberFormat="1" applyFont="1" applyAlignment="1" applyProtection="1">
      <alignment vertical="center" shrinkToFit="1"/>
      <protection locked="0" hidden="1"/>
    </xf>
    <xf numFmtId="180" fontId="2" fillId="0" borderId="0" xfId="0" applyNumberFormat="1" applyFont="1" applyAlignment="1" applyProtection="1">
      <alignment horizontal="center" vertical="center" shrinkToFit="1"/>
      <protection locked="0"/>
    </xf>
    <xf numFmtId="0" fontId="4" fillId="0" borderId="0" xfId="0" applyFont="1" applyAlignment="1">
      <alignment vertical="center" shrinkToFit="1"/>
    </xf>
    <xf numFmtId="0" fontId="2" fillId="0" borderId="0" xfId="0" applyFont="1" applyAlignment="1" applyProtection="1">
      <alignment horizontal="center" vertical="center" shrinkToFit="1"/>
      <protection locked="0"/>
    </xf>
    <xf numFmtId="0" fontId="4" fillId="0" borderId="0" xfId="0" applyFont="1" applyAlignment="1">
      <alignment horizontal="center" vertical="center" shrinkToFit="1"/>
    </xf>
  </cellXfs>
  <cellStyles count="4">
    <cellStyle name="桁区切り" xfId="1" builtinId="6"/>
    <cellStyle name="標準" xfId="0" builtinId="0"/>
    <cellStyle name="標準 3" xfId="2" xr:uid="{FEEF1B85-70E2-4304-BF3E-433EB17531BF}"/>
    <cellStyle name="標準_②埼玉　 　   〔処分〕" xfId="3" xr:uid="{EE72F8FA-082A-487A-9306-7829D2F6A1C1}"/>
  </cellStyles>
  <dxfs count="42">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color theme="0"/>
      </font>
      <fill>
        <patternFill patternType="none">
          <bgColor auto="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color theme="0"/>
      </font>
      <fill>
        <patternFill patternType="none">
          <bgColor auto="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color theme="0"/>
      </font>
      <fill>
        <patternFill patternType="none">
          <bgColor auto="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color theme="0"/>
      </font>
      <fill>
        <patternFill patternType="none">
          <bgColor auto="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color theme="0"/>
      </font>
      <fill>
        <patternFill patternType="none">
          <bgColor auto="1"/>
        </patternFill>
      </fill>
      <border>
        <left/>
        <right/>
        <top/>
        <bottom/>
        <vertical/>
        <horizontal/>
      </border>
    </dxf>
    <dxf>
      <font>
        <b/>
        <i val="0"/>
      </font>
      <fill>
        <patternFill>
          <bgColor theme="0" tint="-0.14996795556505021"/>
        </patternFill>
      </fill>
      <border>
        <left/>
        <right/>
        <top/>
        <bottom/>
        <vertical/>
        <horizontal/>
      </border>
    </dxf>
    <dxf>
      <font>
        <b/>
        <i val="0"/>
      </font>
      <fill>
        <patternFill>
          <bgColor theme="0" tint="-0.14996795556505021"/>
        </patternFill>
      </fill>
      <border>
        <left/>
        <right/>
        <top/>
        <bottom/>
        <vertical/>
        <horizontal/>
      </border>
    </dxf>
    <dxf>
      <font>
        <b/>
        <i val="0"/>
        <color theme="0"/>
      </font>
      <fill>
        <patternFill patternType="none">
          <bgColor auto="1"/>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fmlaLink="$IE$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Radio" checked="Checked" firstButton="1" fmlaLink="$IE$1"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firstButton="1" fmlaLink="$IE$1" lockText="1" noThreeD="1"/>
</file>

<file path=xl/ctrlProps/ctrlProp8.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xdr:twoCellAnchor>
    <xdr:from>
      <xdr:col>79</xdr:col>
      <xdr:colOff>9525</xdr:colOff>
      <xdr:row>193</xdr:row>
      <xdr:rowOff>0</xdr:rowOff>
    </xdr:from>
    <xdr:to>
      <xdr:col>99</xdr:col>
      <xdr:colOff>38100</xdr:colOff>
      <xdr:row>196</xdr:row>
      <xdr:rowOff>9525</xdr:rowOff>
    </xdr:to>
    <xdr:sp macro="" textlink="">
      <xdr:nvSpPr>
        <xdr:cNvPr id="2" name="Text Box 35">
          <a:extLst>
            <a:ext uri="{FF2B5EF4-FFF2-40B4-BE49-F238E27FC236}">
              <a16:creationId xmlns:a16="http://schemas.microsoft.com/office/drawing/2014/main" id="{00000000-0008-0000-0000-000002000000}"/>
            </a:ext>
          </a:extLst>
        </xdr:cNvPr>
        <xdr:cNvSpPr txBox="1">
          <a:spLocks noChangeArrowheads="1"/>
        </xdr:cNvSpPr>
      </xdr:nvSpPr>
      <xdr:spPr bwMode="auto">
        <a:xfrm>
          <a:off x="5026025" y="11029950"/>
          <a:ext cx="1298575" cy="18097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800" b="0" i="0" u="none" strike="noStrike" baseline="0">
              <a:solidFill>
                <a:srgbClr val="000000"/>
              </a:solidFill>
              <a:latin typeface="+mj-lt"/>
              <a:ea typeface="ＭＳ Ｐゴシック"/>
            </a:rPr>
            <a:t>protec</a:t>
          </a:r>
          <a:r>
            <a:rPr lang="ja-JP" altLang="en-US" sz="800" b="0" i="0" u="none" strike="noStrike" baseline="0">
              <a:solidFill>
                <a:srgbClr val="000000"/>
              </a:solidFill>
              <a:latin typeface="+mj-lt"/>
              <a:ea typeface="ＭＳ Ｐゴシック"/>
            </a:rPr>
            <a:t>　</a:t>
          </a:r>
          <a:r>
            <a:rPr lang="en-US" altLang="ja-JP" sz="800" b="0" i="0">
              <a:effectLst/>
              <a:latin typeface="+mj-lt"/>
              <a:ea typeface="+mn-ea"/>
              <a:cs typeface="+mn-cs"/>
            </a:rPr>
            <a:t>Co., Ltd.</a:t>
          </a:r>
          <a:endParaRPr lang="ja-JP" altLang="en-US" sz="8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xdr:from>
          <xdr:col>211</xdr:col>
          <xdr:colOff>26005</xdr:colOff>
          <xdr:row>29</xdr:row>
          <xdr:rowOff>5861</xdr:rowOff>
        </xdr:from>
        <xdr:to>
          <xdr:col>235</xdr:col>
          <xdr:colOff>1786</xdr:colOff>
          <xdr:row>34</xdr:row>
          <xdr:rowOff>4384</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4018092" y="1607165"/>
              <a:ext cx="1566042" cy="274610"/>
              <a:chOff x="13434284" y="1705707"/>
              <a:chExt cx="1499794" cy="291600"/>
            </a:xfrm>
          </xdr:grpSpPr>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13434284" y="1706678"/>
                <a:ext cx="232879" cy="289658"/>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14066604" y="1705707"/>
                <a:ext cx="234000" cy="291600"/>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14700078" y="1705707"/>
                <a:ext cx="234000" cy="291600"/>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grpSp>
        <xdr:clientData/>
      </xdr:twoCellAnchor>
    </mc:Choice>
    <mc:Fallback/>
  </mc:AlternateContent>
  <xdr:twoCellAnchor>
    <xdr:from>
      <xdr:col>183</xdr:col>
      <xdr:colOff>47626</xdr:colOff>
      <xdr:row>28</xdr:row>
      <xdr:rowOff>34192</xdr:rowOff>
    </xdr:from>
    <xdr:to>
      <xdr:col>208</xdr:col>
      <xdr:colOff>5766</xdr:colOff>
      <xdr:row>32</xdr:row>
      <xdr:rowOff>43963</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11678709" y="1664025"/>
          <a:ext cx="1545640" cy="242605"/>
        </a:xfrm>
        <a:prstGeom prst="wedgeRectCallout">
          <a:avLst>
            <a:gd name="adj1" fmla="val 60756"/>
            <a:gd name="adj2" fmla="val 14224"/>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rgbClr val="FF0000"/>
              </a:solidFill>
            </a:rPr>
            <a:t>該当の区分をチェック</a:t>
          </a:r>
        </a:p>
      </xdr:txBody>
    </xdr:sp>
    <xdr:clientData fPrintsWithSheet="0"/>
  </xdr:twoCellAnchor>
  <xdr:twoCellAnchor>
    <xdr:from>
      <xdr:col>210</xdr:col>
      <xdr:colOff>61351</xdr:colOff>
      <xdr:row>48</xdr:row>
      <xdr:rowOff>1466</xdr:rowOff>
    </xdr:from>
    <xdr:to>
      <xdr:col>235</xdr:col>
      <xdr:colOff>6408</xdr:colOff>
      <xdr:row>52</xdr:row>
      <xdr:rowOff>3418</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3987177" y="2651901"/>
          <a:ext cx="1601579" cy="222821"/>
          <a:chOff x="13406120" y="2815004"/>
          <a:chExt cx="1532557" cy="236414"/>
        </a:xfrm>
      </xdr:grpSpPr>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40612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403731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466850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grpSp>
    <xdr:clientData/>
  </xdr:twoCellAnchor>
  <xdr:twoCellAnchor>
    <xdr:from>
      <xdr:col>221</xdr:col>
      <xdr:colOff>0</xdr:colOff>
      <xdr:row>105</xdr:row>
      <xdr:rowOff>0</xdr:rowOff>
    </xdr:from>
    <xdr:to>
      <xdr:col>225</xdr:col>
      <xdr:colOff>16177</xdr:colOff>
      <xdr:row>109</xdr:row>
      <xdr:rowOff>1952</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4046200" y="6000750"/>
          <a:ext cx="270177" cy="230552"/>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clientData/>
  </xdr:twoCellAnchor>
  <xdr:twoCellAnchor>
    <xdr:from>
      <xdr:col>211</xdr:col>
      <xdr:colOff>0</xdr:colOff>
      <xdr:row>62</xdr:row>
      <xdr:rowOff>0</xdr:rowOff>
    </xdr:from>
    <xdr:to>
      <xdr:col>235</xdr:col>
      <xdr:colOff>16177</xdr:colOff>
      <xdr:row>66</xdr:row>
      <xdr:rowOff>1953</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3992087" y="3423478"/>
          <a:ext cx="1606438" cy="222823"/>
          <a:chOff x="13408269" y="3634154"/>
          <a:chExt cx="1540177" cy="236414"/>
        </a:xfrm>
      </xdr:grpSpPr>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3408269" y="363415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4678269" y="363415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grpSp>
    <xdr:clientData/>
  </xdr:twoCellAnchor>
  <xdr:twoCellAnchor>
    <xdr:from>
      <xdr:col>231</xdr:col>
      <xdr:colOff>0</xdr:colOff>
      <xdr:row>105</xdr:row>
      <xdr:rowOff>0</xdr:rowOff>
    </xdr:from>
    <xdr:to>
      <xdr:col>235</xdr:col>
      <xdr:colOff>16177</xdr:colOff>
      <xdr:row>109</xdr:row>
      <xdr:rowOff>1952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4681200" y="6000750"/>
          <a:ext cx="270177" cy="230552"/>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clientData/>
  </xdr:twoCellAnchor>
  <xdr:twoCellAnchor>
    <xdr:from>
      <xdr:col>33</xdr:col>
      <xdr:colOff>58208</xdr:colOff>
      <xdr:row>316</xdr:row>
      <xdr:rowOff>27516</xdr:rowOff>
    </xdr:from>
    <xdr:to>
      <xdr:col>36</xdr:col>
      <xdr:colOff>32808</xdr:colOff>
      <xdr:row>318</xdr:row>
      <xdr:rowOff>49741</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3708" y="18087974"/>
          <a:ext cx="165100" cy="138642"/>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62</xdr:col>
      <xdr:colOff>25400</xdr:colOff>
      <xdr:row>319</xdr:row>
      <xdr:rowOff>19050</xdr:rowOff>
    </xdr:from>
    <xdr:to>
      <xdr:col>65</xdr:col>
      <xdr:colOff>0</xdr:colOff>
      <xdr:row>322</xdr:row>
      <xdr:rowOff>0</xdr:rowOff>
    </xdr:to>
    <xdr:sp macro="" textlink="">
      <xdr:nvSpPr>
        <xdr:cNvPr id="15" name="四角形: 角を丸くする 14">
          <a:extLst>
            <a:ext uri="{FF2B5EF4-FFF2-40B4-BE49-F238E27FC236}">
              <a16:creationId xmlns:a16="http://schemas.microsoft.com/office/drawing/2014/main" id="{00000000-0008-0000-0000-00000F000000}"/>
            </a:ext>
          </a:extLst>
        </xdr:cNvPr>
        <xdr:cNvSpPr/>
      </xdr:nvSpPr>
      <xdr:spPr bwMode="auto">
        <a:xfrm>
          <a:off x="3962400" y="17983200"/>
          <a:ext cx="165100" cy="13970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0</xdr:colOff>
      <xdr:row>382</xdr:row>
      <xdr:rowOff>50800</xdr:rowOff>
    </xdr:from>
    <xdr:to>
      <xdr:col>48</xdr:col>
      <xdr:colOff>38100</xdr:colOff>
      <xdr:row>385</xdr:row>
      <xdr:rowOff>31750</xdr:rowOff>
    </xdr:to>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2921000" y="21323300"/>
          <a:ext cx="165100" cy="13970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132</xdr:col>
      <xdr:colOff>38652</xdr:colOff>
      <xdr:row>355</xdr:row>
      <xdr:rowOff>44174</xdr:rowOff>
    </xdr:from>
    <xdr:to>
      <xdr:col>134</xdr:col>
      <xdr:colOff>38652</xdr:colOff>
      <xdr:row>358</xdr:row>
      <xdr:rowOff>22087</xdr:rowOff>
    </xdr:to>
    <xdr:sp macro="" textlink="">
      <xdr:nvSpPr>
        <xdr:cNvPr id="17" name="楕円 16">
          <a:extLst>
            <a:ext uri="{FF2B5EF4-FFF2-40B4-BE49-F238E27FC236}">
              <a16:creationId xmlns:a16="http://schemas.microsoft.com/office/drawing/2014/main" id="{00000000-0008-0000-0000-000011000000}"/>
            </a:ext>
          </a:extLst>
        </xdr:cNvPr>
        <xdr:cNvSpPr/>
      </xdr:nvSpPr>
      <xdr:spPr>
        <a:xfrm>
          <a:off x="8796130" y="19270870"/>
          <a:ext cx="132522" cy="132521"/>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21167</xdr:colOff>
      <xdr:row>319</xdr:row>
      <xdr:rowOff>37041</xdr:rowOff>
    </xdr:from>
    <xdr:to>
      <xdr:col>51</xdr:col>
      <xdr:colOff>31750</xdr:colOff>
      <xdr:row>321</xdr:row>
      <xdr:rowOff>44448</xdr:rowOff>
    </xdr:to>
    <xdr:sp macro="" textlink="">
      <xdr:nvSpPr>
        <xdr:cNvPr id="18" name="四角形: 角を丸くする 17">
          <a:extLst>
            <a:ext uri="{FF2B5EF4-FFF2-40B4-BE49-F238E27FC236}">
              <a16:creationId xmlns:a16="http://schemas.microsoft.com/office/drawing/2014/main" id="{00000000-0008-0000-0000-000012000000}"/>
            </a:ext>
          </a:extLst>
        </xdr:cNvPr>
        <xdr:cNvSpPr/>
      </xdr:nvSpPr>
      <xdr:spPr bwMode="auto">
        <a:xfrm>
          <a:off x="3132667" y="18272124"/>
          <a:ext cx="137583" cy="107949"/>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9525</xdr:colOff>
      <xdr:row>193</xdr:row>
      <xdr:rowOff>0</xdr:rowOff>
    </xdr:from>
    <xdr:to>
      <xdr:col>99</xdr:col>
      <xdr:colOff>38100</xdr:colOff>
      <xdr:row>196</xdr:row>
      <xdr:rowOff>9525</xdr:rowOff>
    </xdr:to>
    <xdr:sp macro="" textlink="">
      <xdr:nvSpPr>
        <xdr:cNvPr id="2" name="Text Box 35">
          <a:extLst>
            <a:ext uri="{FF2B5EF4-FFF2-40B4-BE49-F238E27FC236}">
              <a16:creationId xmlns:a16="http://schemas.microsoft.com/office/drawing/2014/main" id="{792D2519-0714-496D-939E-48089CF14B48}"/>
            </a:ext>
          </a:extLst>
        </xdr:cNvPr>
        <xdr:cNvSpPr txBox="1">
          <a:spLocks noChangeArrowheads="1"/>
        </xdr:cNvSpPr>
      </xdr:nvSpPr>
      <xdr:spPr bwMode="auto">
        <a:xfrm>
          <a:off x="5026025" y="11029950"/>
          <a:ext cx="1298575" cy="18097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800" b="0" i="0" u="none" strike="noStrike" baseline="0">
              <a:solidFill>
                <a:srgbClr val="000000"/>
              </a:solidFill>
              <a:latin typeface="+mj-lt"/>
              <a:ea typeface="ＭＳ Ｐゴシック"/>
            </a:rPr>
            <a:t>protec</a:t>
          </a:r>
          <a:r>
            <a:rPr lang="ja-JP" altLang="en-US" sz="800" b="0" i="0" u="none" strike="noStrike" baseline="0">
              <a:solidFill>
                <a:srgbClr val="000000"/>
              </a:solidFill>
              <a:latin typeface="+mj-lt"/>
              <a:ea typeface="ＭＳ Ｐゴシック"/>
            </a:rPr>
            <a:t>　</a:t>
          </a:r>
          <a:r>
            <a:rPr lang="en-US" altLang="ja-JP" sz="800" b="0" i="0">
              <a:effectLst/>
              <a:latin typeface="+mj-lt"/>
              <a:ea typeface="+mn-ea"/>
              <a:cs typeface="+mn-cs"/>
            </a:rPr>
            <a:t>Co., Ltd.</a:t>
          </a:r>
          <a:endParaRPr lang="ja-JP" altLang="en-US" sz="8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xdr:from>
          <xdr:col>211</xdr:col>
          <xdr:colOff>26005</xdr:colOff>
          <xdr:row>29</xdr:row>
          <xdr:rowOff>5861</xdr:rowOff>
        </xdr:from>
        <xdr:to>
          <xdr:col>235</xdr:col>
          <xdr:colOff>1786</xdr:colOff>
          <xdr:row>34</xdr:row>
          <xdr:rowOff>4384</xdr:rowOff>
        </xdr:to>
        <xdr:grpSp>
          <xdr:nvGrpSpPr>
            <xdr:cNvPr id="3" name="グループ化 2">
              <a:extLst>
                <a:ext uri="{FF2B5EF4-FFF2-40B4-BE49-F238E27FC236}">
                  <a16:creationId xmlns:a16="http://schemas.microsoft.com/office/drawing/2014/main" id="{D0D7A99B-B1F3-4DC3-B2FA-910ED2D7587E}"/>
                </a:ext>
              </a:extLst>
            </xdr:cNvPr>
            <xdr:cNvGrpSpPr/>
          </xdr:nvGrpSpPr>
          <xdr:grpSpPr>
            <a:xfrm>
              <a:off x="14018092" y="1607165"/>
              <a:ext cx="1566042" cy="274610"/>
              <a:chOff x="13434284" y="1705707"/>
              <a:chExt cx="1499794" cy="291600"/>
            </a:xfrm>
          </xdr:grpSpPr>
          <xdr:sp macro="" textlink="">
            <xdr:nvSpPr>
              <xdr:cNvPr id="4097" name="Option Button 1" hidden="1">
                <a:extLst>
                  <a:ext uri="{63B3BB69-23CF-44E3-9099-C40C66FF867C}">
                    <a14:compatExt spid="_x0000_s4097"/>
                  </a:ext>
                  <a:ext uri="{FF2B5EF4-FFF2-40B4-BE49-F238E27FC236}">
                    <a16:creationId xmlns:a16="http://schemas.microsoft.com/office/drawing/2014/main" id="{00000000-0008-0000-0000-000001040000}"/>
                  </a:ext>
                </a:extLst>
              </xdr:cNvPr>
              <xdr:cNvSpPr/>
            </xdr:nvSpPr>
            <xdr:spPr bwMode="auto">
              <a:xfrm>
                <a:off x="13434284" y="1706678"/>
                <a:ext cx="232879" cy="289658"/>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000-000002040000}"/>
                  </a:ext>
                </a:extLst>
              </xdr:cNvPr>
              <xdr:cNvSpPr/>
            </xdr:nvSpPr>
            <xdr:spPr bwMode="auto">
              <a:xfrm>
                <a:off x="14066604" y="1705707"/>
                <a:ext cx="234000" cy="291600"/>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000-000003040000}"/>
                  </a:ext>
                </a:extLst>
              </xdr:cNvPr>
              <xdr:cNvSpPr/>
            </xdr:nvSpPr>
            <xdr:spPr bwMode="auto">
              <a:xfrm>
                <a:off x="14700078" y="1705707"/>
                <a:ext cx="234000" cy="291600"/>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grpSp>
        <xdr:clientData/>
      </xdr:twoCellAnchor>
    </mc:Choice>
    <mc:Fallback/>
  </mc:AlternateContent>
  <xdr:twoCellAnchor>
    <xdr:from>
      <xdr:col>183</xdr:col>
      <xdr:colOff>47626</xdr:colOff>
      <xdr:row>28</xdr:row>
      <xdr:rowOff>34192</xdr:rowOff>
    </xdr:from>
    <xdr:to>
      <xdr:col>208</xdr:col>
      <xdr:colOff>5766</xdr:colOff>
      <xdr:row>32</xdr:row>
      <xdr:rowOff>43963</xdr:rowOff>
    </xdr:to>
    <xdr:sp macro="" textlink="">
      <xdr:nvSpPr>
        <xdr:cNvPr id="4" name="吹き出し: 四角形 3">
          <a:extLst>
            <a:ext uri="{FF2B5EF4-FFF2-40B4-BE49-F238E27FC236}">
              <a16:creationId xmlns:a16="http://schemas.microsoft.com/office/drawing/2014/main" id="{D45377FF-DE6F-4452-95ED-4CFEE47301C0}"/>
            </a:ext>
          </a:extLst>
        </xdr:cNvPr>
        <xdr:cNvSpPr/>
      </xdr:nvSpPr>
      <xdr:spPr>
        <a:xfrm>
          <a:off x="11680826" y="1634392"/>
          <a:ext cx="1545640" cy="238371"/>
        </a:xfrm>
        <a:prstGeom prst="wedgeRectCallout">
          <a:avLst>
            <a:gd name="adj1" fmla="val 60756"/>
            <a:gd name="adj2" fmla="val 14224"/>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rgbClr val="FF0000"/>
              </a:solidFill>
            </a:rPr>
            <a:t>該当の区分をチェック</a:t>
          </a:r>
        </a:p>
      </xdr:txBody>
    </xdr:sp>
    <xdr:clientData fPrintsWithSheet="0"/>
  </xdr:twoCellAnchor>
  <xdr:twoCellAnchor>
    <xdr:from>
      <xdr:col>210</xdr:col>
      <xdr:colOff>61351</xdr:colOff>
      <xdr:row>48</xdr:row>
      <xdr:rowOff>1466</xdr:rowOff>
    </xdr:from>
    <xdr:to>
      <xdr:col>235</xdr:col>
      <xdr:colOff>6408</xdr:colOff>
      <xdr:row>52</xdr:row>
      <xdr:rowOff>3418</xdr:rowOff>
    </xdr:to>
    <xdr:grpSp>
      <xdr:nvGrpSpPr>
        <xdr:cNvPr id="5" name="グループ化 4">
          <a:extLst>
            <a:ext uri="{FF2B5EF4-FFF2-40B4-BE49-F238E27FC236}">
              <a16:creationId xmlns:a16="http://schemas.microsoft.com/office/drawing/2014/main" id="{2041782F-7B6B-4BC0-BDFD-76BBEF841709}"/>
            </a:ext>
          </a:extLst>
        </xdr:cNvPr>
        <xdr:cNvGrpSpPr/>
      </xdr:nvGrpSpPr>
      <xdr:grpSpPr>
        <a:xfrm>
          <a:off x="13987177" y="2651901"/>
          <a:ext cx="1601579" cy="222821"/>
          <a:chOff x="13406120" y="2815004"/>
          <a:chExt cx="1532557" cy="236414"/>
        </a:xfrm>
      </xdr:grpSpPr>
      <xdr:sp macro="" textlink="">
        <xdr:nvSpPr>
          <xdr:cNvPr id="6" name="テキスト ボックス 5">
            <a:extLst>
              <a:ext uri="{FF2B5EF4-FFF2-40B4-BE49-F238E27FC236}">
                <a16:creationId xmlns:a16="http://schemas.microsoft.com/office/drawing/2014/main" id="{D698EA43-9E1E-313C-33FC-D69658339C0A}"/>
              </a:ext>
            </a:extLst>
          </xdr:cNvPr>
          <xdr:cNvSpPr txBox="1"/>
        </xdr:nvSpPr>
        <xdr:spPr>
          <a:xfrm>
            <a:off x="1340612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7" name="テキスト ボックス 6">
            <a:extLst>
              <a:ext uri="{FF2B5EF4-FFF2-40B4-BE49-F238E27FC236}">
                <a16:creationId xmlns:a16="http://schemas.microsoft.com/office/drawing/2014/main" id="{244DAD38-C214-0D46-FE62-7442742090FC}"/>
              </a:ext>
            </a:extLst>
          </xdr:cNvPr>
          <xdr:cNvSpPr txBox="1"/>
        </xdr:nvSpPr>
        <xdr:spPr>
          <a:xfrm>
            <a:off x="1403731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8" name="テキスト ボックス 7">
            <a:extLst>
              <a:ext uri="{FF2B5EF4-FFF2-40B4-BE49-F238E27FC236}">
                <a16:creationId xmlns:a16="http://schemas.microsoft.com/office/drawing/2014/main" id="{48AC2F34-570D-048C-EAFB-7ECFD1914336}"/>
              </a:ext>
            </a:extLst>
          </xdr:cNvPr>
          <xdr:cNvSpPr txBox="1"/>
        </xdr:nvSpPr>
        <xdr:spPr>
          <a:xfrm>
            <a:off x="1466850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grpSp>
    <xdr:clientData/>
  </xdr:twoCellAnchor>
  <xdr:twoCellAnchor>
    <xdr:from>
      <xdr:col>221</xdr:col>
      <xdr:colOff>0</xdr:colOff>
      <xdr:row>105</xdr:row>
      <xdr:rowOff>0</xdr:rowOff>
    </xdr:from>
    <xdr:to>
      <xdr:col>225</xdr:col>
      <xdr:colOff>16177</xdr:colOff>
      <xdr:row>109</xdr:row>
      <xdr:rowOff>1952</xdr:rowOff>
    </xdr:to>
    <xdr:sp macro="" textlink="">
      <xdr:nvSpPr>
        <xdr:cNvPr id="9" name="テキスト ボックス 8">
          <a:extLst>
            <a:ext uri="{FF2B5EF4-FFF2-40B4-BE49-F238E27FC236}">
              <a16:creationId xmlns:a16="http://schemas.microsoft.com/office/drawing/2014/main" id="{EBE9502F-42F8-4CF0-939E-17D298B1476C}"/>
            </a:ext>
          </a:extLst>
        </xdr:cNvPr>
        <xdr:cNvSpPr txBox="1"/>
      </xdr:nvSpPr>
      <xdr:spPr>
        <a:xfrm>
          <a:off x="14046200" y="6000750"/>
          <a:ext cx="270177" cy="230552"/>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clientData/>
  </xdr:twoCellAnchor>
  <xdr:twoCellAnchor>
    <xdr:from>
      <xdr:col>211</xdr:col>
      <xdr:colOff>0</xdr:colOff>
      <xdr:row>62</xdr:row>
      <xdr:rowOff>0</xdr:rowOff>
    </xdr:from>
    <xdr:to>
      <xdr:col>235</xdr:col>
      <xdr:colOff>16177</xdr:colOff>
      <xdr:row>66</xdr:row>
      <xdr:rowOff>1953</xdr:rowOff>
    </xdr:to>
    <xdr:grpSp>
      <xdr:nvGrpSpPr>
        <xdr:cNvPr id="10" name="グループ化 9">
          <a:extLst>
            <a:ext uri="{FF2B5EF4-FFF2-40B4-BE49-F238E27FC236}">
              <a16:creationId xmlns:a16="http://schemas.microsoft.com/office/drawing/2014/main" id="{39F3682E-31D8-4BC7-8B06-8EB901F23EBF}"/>
            </a:ext>
          </a:extLst>
        </xdr:cNvPr>
        <xdr:cNvGrpSpPr/>
      </xdr:nvGrpSpPr>
      <xdr:grpSpPr>
        <a:xfrm>
          <a:off x="13992087" y="3423478"/>
          <a:ext cx="1606438" cy="222823"/>
          <a:chOff x="13408269" y="3634154"/>
          <a:chExt cx="1540177" cy="236414"/>
        </a:xfrm>
      </xdr:grpSpPr>
      <xdr:sp macro="" textlink="">
        <xdr:nvSpPr>
          <xdr:cNvPr id="11" name="テキスト ボックス 10">
            <a:extLst>
              <a:ext uri="{FF2B5EF4-FFF2-40B4-BE49-F238E27FC236}">
                <a16:creationId xmlns:a16="http://schemas.microsoft.com/office/drawing/2014/main" id="{BF76C547-7631-5F62-E37E-B1A0A1A106FA}"/>
              </a:ext>
            </a:extLst>
          </xdr:cNvPr>
          <xdr:cNvSpPr txBox="1"/>
        </xdr:nvSpPr>
        <xdr:spPr>
          <a:xfrm>
            <a:off x="13408269" y="363415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12" name="テキスト ボックス 11">
            <a:extLst>
              <a:ext uri="{FF2B5EF4-FFF2-40B4-BE49-F238E27FC236}">
                <a16:creationId xmlns:a16="http://schemas.microsoft.com/office/drawing/2014/main" id="{93098A94-2444-F4BD-C894-9AF7B43A9A15}"/>
              </a:ext>
            </a:extLst>
          </xdr:cNvPr>
          <xdr:cNvSpPr txBox="1"/>
        </xdr:nvSpPr>
        <xdr:spPr>
          <a:xfrm>
            <a:off x="14678269" y="363415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grpSp>
    <xdr:clientData/>
  </xdr:twoCellAnchor>
  <xdr:twoCellAnchor>
    <xdr:from>
      <xdr:col>231</xdr:col>
      <xdr:colOff>0</xdr:colOff>
      <xdr:row>105</xdr:row>
      <xdr:rowOff>0</xdr:rowOff>
    </xdr:from>
    <xdr:to>
      <xdr:col>235</xdr:col>
      <xdr:colOff>16177</xdr:colOff>
      <xdr:row>109</xdr:row>
      <xdr:rowOff>1952</xdr:rowOff>
    </xdr:to>
    <xdr:sp macro="" textlink="">
      <xdr:nvSpPr>
        <xdr:cNvPr id="13" name="テキスト ボックス 12">
          <a:extLst>
            <a:ext uri="{FF2B5EF4-FFF2-40B4-BE49-F238E27FC236}">
              <a16:creationId xmlns:a16="http://schemas.microsoft.com/office/drawing/2014/main" id="{92FED46F-AD03-4914-B5F7-B49371C9358E}"/>
            </a:ext>
          </a:extLst>
        </xdr:cNvPr>
        <xdr:cNvSpPr txBox="1"/>
      </xdr:nvSpPr>
      <xdr:spPr>
        <a:xfrm>
          <a:off x="14681200" y="6000750"/>
          <a:ext cx="270177" cy="230552"/>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clientData/>
  </xdr:twoCellAnchor>
  <xdr:twoCellAnchor>
    <xdr:from>
      <xdr:col>33</xdr:col>
      <xdr:colOff>58208</xdr:colOff>
      <xdr:row>316</xdr:row>
      <xdr:rowOff>27516</xdr:rowOff>
    </xdr:from>
    <xdr:to>
      <xdr:col>36</xdr:col>
      <xdr:colOff>32808</xdr:colOff>
      <xdr:row>318</xdr:row>
      <xdr:rowOff>49741</xdr:rowOff>
    </xdr:to>
    <xdr:sp macro="" textlink="">
      <xdr:nvSpPr>
        <xdr:cNvPr id="14" name="四角形: 角を丸くする 13">
          <a:extLst>
            <a:ext uri="{FF2B5EF4-FFF2-40B4-BE49-F238E27FC236}">
              <a16:creationId xmlns:a16="http://schemas.microsoft.com/office/drawing/2014/main" id="{60BE75F0-CF23-400D-9B20-B5058862DC5D}"/>
            </a:ext>
          </a:extLst>
        </xdr:cNvPr>
        <xdr:cNvSpPr/>
      </xdr:nvSpPr>
      <xdr:spPr bwMode="auto">
        <a:xfrm>
          <a:off x="2153708" y="17820216"/>
          <a:ext cx="165100" cy="136525"/>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62</xdr:col>
      <xdr:colOff>25400</xdr:colOff>
      <xdr:row>319</xdr:row>
      <xdr:rowOff>19050</xdr:rowOff>
    </xdr:from>
    <xdr:to>
      <xdr:col>65</xdr:col>
      <xdr:colOff>0</xdr:colOff>
      <xdr:row>322</xdr:row>
      <xdr:rowOff>0</xdr:rowOff>
    </xdr:to>
    <xdr:sp macro="" textlink="">
      <xdr:nvSpPr>
        <xdr:cNvPr id="15" name="四角形: 角を丸くする 14">
          <a:extLst>
            <a:ext uri="{FF2B5EF4-FFF2-40B4-BE49-F238E27FC236}">
              <a16:creationId xmlns:a16="http://schemas.microsoft.com/office/drawing/2014/main" id="{D3A942AC-CD42-4124-A2F2-2889B0E104C3}"/>
            </a:ext>
          </a:extLst>
        </xdr:cNvPr>
        <xdr:cNvSpPr/>
      </xdr:nvSpPr>
      <xdr:spPr bwMode="auto">
        <a:xfrm>
          <a:off x="3962400" y="17983200"/>
          <a:ext cx="165100" cy="13970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0</xdr:colOff>
      <xdr:row>382</xdr:row>
      <xdr:rowOff>50800</xdr:rowOff>
    </xdr:from>
    <xdr:to>
      <xdr:col>48</xdr:col>
      <xdr:colOff>38100</xdr:colOff>
      <xdr:row>385</xdr:row>
      <xdr:rowOff>31750</xdr:rowOff>
    </xdr:to>
    <xdr:sp macro="" textlink="">
      <xdr:nvSpPr>
        <xdr:cNvPr id="16" name="四角形: 角を丸くする 15">
          <a:extLst>
            <a:ext uri="{FF2B5EF4-FFF2-40B4-BE49-F238E27FC236}">
              <a16:creationId xmlns:a16="http://schemas.microsoft.com/office/drawing/2014/main" id="{DB1EEBD5-0323-4B3C-BB03-5358A818758F}"/>
            </a:ext>
          </a:extLst>
        </xdr:cNvPr>
        <xdr:cNvSpPr/>
      </xdr:nvSpPr>
      <xdr:spPr bwMode="auto">
        <a:xfrm>
          <a:off x="2921000" y="21323300"/>
          <a:ext cx="165100" cy="13970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132</xdr:col>
      <xdr:colOff>38652</xdr:colOff>
      <xdr:row>355</xdr:row>
      <xdr:rowOff>44174</xdr:rowOff>
    </xdr:from>
    <xdr:to>
      <xdr:col>134</xdr:col>
      <xdr:colOff>38652</xdr:colOff>
      <xdr:row>358</xdr:row>
      <xdr:rowOff>22087</xdr:rowOff>
    </xdr:to>
    <xdr:sp macro="" textlink="">
      <xdr:nvSpPr>
        <xdr:cNvPr id="17" name="楕円 16">
          <a:extLst>
            <a:ext uri="{FF2B5EF4-FFF2-40B4-BE49-F238E27FC236}">
              <a16:creationId xmlns:a16="http://schemas.microsoft.com/office/drawing/2014/main" id="{F2AE11E8-F58B-432F-84A6-78BAA3E78F28}"/>
            </a:ext>
          </a:extLst>
        </xdr:cNvPr>
        <xdr:cNvSpPr/>
      </xdr:nvSpPr>
      <xdr:spPr>
        <a:xfrm>
          <a:off x="8433352" y="19900624"/>
          <a:ext cx="127000" cy="136663"/>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21167</xdr:colOff>
      <xdr:row>319</xdr:row>
      <xdr:rowOff>37041</xdr:rowOff>
    </xdr:from>
    <xdr:to>
      <xdr:col>51</xdr:col>
      <xdr:colOff>31750</xdr:colOff>
      <xdr:row>321</xdr:row>
      <xdr:rowOff>44448</xdr:rowOff>
    </xdr:to>
    <xdr:sp macro="" textlink="">
      <xdr:nvSpPr>
        <xdr:cNvPr id="18" name="四角形: 角を丸くする 17">
          <a:extLst>
            <a:ext uri="{FF2B5EF4-FFF2-40B4-BE49-F238E27FC236}">
              <a16:creationId xmlns:a16="http://schemas.microsoft.com/office/drawing/2014/main" id="{6520A220-4C43-4EAC-A95F-7F13680FB7E0}"/>
            </a:ext>
          </a:extLst>
        </xdr:cNvPr>
        <xdr:cNvSpPr/>
      </xdr:nvSpPr>
      <xdr:spPr bwMode="auto">
        <a:xfrm>
          <a:off x="3132667" y="18001191"/>
          <a:ext cx="137583" cy="109007"/>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79</xdr:col>
      <xdr:colOff>9525</xdr:colOff>
      <xdr:row>193</xdr:row>
      <xdr:rowOff>0</xdr:rowOff>
    </xdr:from>
    <xdr:to>
      <xdr:col>99</xdr:col>
      <xdr:colOff>38100</xdr:colOff>
      <xdr:row>196</xdr:row>
      <xdr:rowOff>9525</xdr:rowOff>
    </xdr:to>
    <xdr:sp macro="" textlink="">
      <xdr:nvSpPr>
        <xdr:cNvPr id="2" name="Text Box 35">
          <a:extLst>
            <a:ext uri="{FF2B5EF4-FFF2-40B4-BE49-F238E27FC236}">
              <a16:creationId xmlns:a16="http://schemas.microsoft.com/office/drawing/2014/main" id="{5F698BA5-6719-4C2A-A341-BD7B63B51214}"/>
            </a:ext>
          </a:extLst>
        </xdr:cNvPr>
        <xdr:cNvSpPr txBox="1">
          <a:spLocks noChangeArrowheads="1"/>
        </xdr:cNvSpPr>
      </xdr:nvSpPr>
      <xdr:spPr bwMode="auto">
        <a:xfrm>
          <a:off x="5026025" y="11029950"/>
          <a:ext cx="1298575" cy="18097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800" b="0" i="0" u="none" strike="noStrike" baseline="0">
              <a:solidFill>
                <a:srgbClr val="000000"/>
              </a:solidFill>
              <a:latin typeface="+mj-lt"/>
              <a:ea typeface="ＭＳ Ｐゴシック"/>
            </a:rPr>
            <a:t>protec</a:t>
          </a:r>
          <a:r>
            <a:rPr lang="ja-JP" altLang="en-US" sz="800" b="0" i="0" u="none" strike="noStrike" baseline="0">
              <a:solidFill>
                <a:srgbClr val="000000"/>
              </a:solidFill>
              <a:latin typeface="+mj-lt"/>
              <a:ea typeface="ＭＳ Ｐゴシック"/>
            </a:rPr>
            <a:t>　</a:t>
          </a:r>
          <a:r>
            <a:rPr lang="en-US" altLang="ja-JP" sz="800" b="0" i="0">
              <a:effectLst/>
              <a:latin typeface="+mj-lt"/>
              <a:ea typeface="+mn-ea"/>
              <a:cs typeface="+mn-cs"/>
            </a:rPr>
            <a:t>Co., Ltd.</a:t>
          </a:r>
          <a:endParaRPr lang="ja-JP" altLang="en-US" sz="8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xdr:from>
          <xdr:col>211</xdr:col>
          <xdr:colOff>26005</xdr:colOff>
          <xdr:row>29</xdr:row>
          <xdr:rowOff>5861</xdr:rowOff>
        </xdr:from>
        <xdr:to>
          <xdr:col>235</xdr:col>
          <xdr:colOff>1786</xdr:colOff>
          <xdr:row>34</xdr:row>
          <xdr:rowOff>4384</xdr:rowOff>
        </xdr:to>
        <xdr:grpSp>
          <xdr:nvGrpSpPr>
            <xdr:cNvPr id="3" name="グループ化 2">
              <a:extLst>
                <a:ext uri="{FF2B5EF4-FFF2-40B4-BE49-F238E27FC236}">
                  <a16:creationId xmlns:a16="http://schemas.microsoft.com/office/drawing/2014/main" id="{EC78C4EC-2AAA-4108-841F-CBBF2656780F}"/>
                </a:ext>
              </a:extLst>
            </xdr:cNvPr>
            <xdr:cNvGrpSpPr/>
          </xdr:nvGrpSpPr>
          <xdr:grpSpPr>
            <a:xfrm>
              <a:off x="14018092" y="1607165"/>
              <a:ext cx="1566042" cy="274610"/>
              <a:chOff x="13434284" y="1705707"/>
              <a:chExt cx="1499794" cy="291600"/>
            </a:xfrm>
          </xdr:grpSpPr>
          <xdr:sp macro="" textlink="">
            <xdr:nvSpPr>
              <xdr:cNvPr id="5121" name="Option Button 1" hidden="1">
                <a:extLst>
                  <a:ext uri="{63B3BB69-23CF-44E3-9099-C40C66FF867C}">
                    <a14:compatExt spid="_x0000_s5121"/>
                  </a:ext>
                  <a:ext uri="{FF2B5EF4-FFF2-40B4-BE49-F238E27FC236}">
                    <a16:creationId xmlns:a16="http://schemas.microsoft.com/office/drawing/2014/main" id="{00000000-0008-0000-0000-000001040000}"/>
                  </a:ext>
                </a:extLst>
              </xdr:cNvPr>
              <xdr:cNvSpPr/>
            </xdr:nvSpPr>
            <xdr:spPr bwMode="auto">
              <a:xfrm>
                <a:off x="13434284" y="1706678"/>
                <a:ext cx="232879" cy="289658"/>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000-000002040000}"/>
                  </a:ext>
                </a:extLst>
              </xdr:cNvPr>
              <xdr:cNvSpPr/>
            </xdr:nvSpPr>
            <xdr:spPr bwMode="auto">
              <a:xfrm>
                <a:off x="14066604" y="1705707"/>
                <a:ext cx="234000" cy="291600"/>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000-000003040000}"/>
                  </a:ext>
                </a:extLst>
              </xdr:cNvPr>
              <xdr:cNvSpPr/>
            </xdr:nvSpPr>
            <xdr:spPr bwMode="auto">
              <a:xfrm>
                <a:off x="14700078" y="1705707"/>
                <a:ext cx="234000" cy="291600"/>
              </a:xfrm>
              <a:prstGeom prst="rect">
                <a:avLst/>
              </a:prstGeom>
              <a:noFill/>
              <a:ln>
                <a:noFill/>
              </a:ln>
              <a:extLst>
                <a:ext uri="{909E8E84-426E-40DD-AFC4-6F175D3DCCD1}">
                  <a14:hiddenFill>
                    <a:solidFill>
                      <a:srgbClr val="CCFFFF"/>
                    </a:solidFill>
                  </a14:hiddenFill>
                </a:ext>
                <a:ext uri="{91240B29-F687-4F45-9708-019B960494DF}">
                  <a14:hiddenLine w="9525" cap="rnd">
                    <a:solidFill>
                      <a:srgbClr val="FF0000" mc:Ignorable="a14" a14:legacySpreadsheetColorIndex="10"/>
                    </a:solidFill>
                    <a:prstDash val="sysDot"/>
                    <a:miter lim="800000"/>
                    <a:headEnd/>
                    <a:tailEnd/>
                  </a14:hiddenLine>
                </a:ext>
              </a:extLst>
            </xdr:spPr>
          </xdr:sp>
        </xdr:grpSp>
        <xdr:clientData/>
      </xdr:twoCellAnchor>
    </mc:Choice>
    <mc:Fallback/>
  </mc:AlternateContent>
  <xdr:twoCellAnchor>
    <xdr:from>
      <xdr:col>183</xdr:col>
      <xdr:colOff>47626</xdr:colOff>
      <xdr:row>28</xdr:row>
      <xdr:rowOff>34192</xdr:rowOff>
    </xdr:from>
    <xdr:to>
      <xdr:col>208</xdr:col>
      <xdr:colOff>5766</xdr:colOff>
      <xdr:row>32</xdr:row>
      <xdr:rowOff>43963</xdr:rowOff>
    </xdr:to>
    <xdr:sp macro="" textlink="">
      <xdr:nvSpPr>
        <xdr:cNvPr id="4" name="吹き出し: 四角形 3">
          <a:extLst>
            <a:ext uri="{FF2B5EF4-FFF2-40B4-BE49-F238E27FC236}">
              <a16:creationId xmlns:a16="http://schemas.microsoft.com/office/drawing/2014/main" id="{1ABB20C4-F9C1-4FC4-8059-012E46A50196}"/>
            </a:ext>
          </a:extLst>
        </xdr:cNvPr>
        <xdr:cNvSpPr/>
      </xdr:nvSpPr>
      <xdr:spPr>
        <a:xfrm>
          <a:off x="11680826" y="1634392"/>
          <a:ext cx="1545640" cy="238371"/>
        </a:xfrm>
        <a:prstGeom prst="wedgeRectCallout">
          <a:avLst>
            <a:gd name="adj1" fmla="val 60756"/>
            <a:gd name="adj2" fmla="val 14224"/>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rgbClr val="FF0000"/>
              </a:solidFill>
            </a:rPr>
            <a:t>該当の区分をチェック</a:t>
          </a:r>
        </a:p>
      </xdr:txBody>
    </xdr:sp>
    <xdr:clientData fPrintsWithSheet="0"/>
  </xdr:twoCellAnchor>
  <xdr:twoCellAnchor>
    <xdr:from>
      <xdr:col>210</xdr:col>
      <xdr:colOff>61351</xdr:colOff>
      <xdr:row>48</xdr:row>
      <xdr:rowOff>1466</xdr:rowOff>
    </xdr:from>
    <xdr:to>
      <xdr:col>235</xdr:col>
      <xdr:colOff>6408</xdr:colOff>
      <xdr:row>52</xdr:row>
      <xdr:rowOff>3418</xdr:rowOff>
    </xdr:to>
    <xdr:grpSp>
      <xdr:nvGrpSpPr>
        <xdr:cNvPr id="5" name="グループ化 4">
          <a:extLst>
            <a:ext uri="{FF2B5EF4-FFF2-40B4-BE49-F238E27FC236}">
              <a16:creationId xmlns:a16="http://schemas.microsoft.com/office/drawing/2014/main" id="{65938698-F0B6-436C-8656-3E1E87FA7C9D}"/>
            </a:ext>
          </a:extLst>
        </xdr:cNvPr>
        <xdr:cNvGrpSpPr/>
      </xdr:nvGrpSpPr>
      <xdr:grpSpPr>
        <a:xfrm>
          <a:off x="13987177" y="2651901"/>
          <a:ext cx="1601579" cy="222821"/>
          <a:chOff x="13406120" y="2815004"/>
          <a:chExt cx="1532557" cy="236414"/>
        </a:xfrm>
      </xdr:grpSpPr>
      <xdr:sp macro="" textlink="">
        <xdr:nvSpPr>
          <xdr:cNvPr id="6" name="テキスト ボックス 5">
            <a:extLst>
              <a:ext uri="{FF2B5EF4-FFF2-40B4-BE49-F238E27FC236}">
                <a16:creationId xmlns:a16="http://schemas.microsoft.com/office/drawing/2014/main" id="{59663FCA-9301-060C-1569-B2DF31F1AAB9}"/>
              </a:ext>
            </a:extLst>
          </xdr:cNvPr>
          <xdr:cNvSpPr txBox="1"/>
        </xdr:nvSpPr>
        <xdr:spPr>
          <a:xfrm>
            <a:off x="1340612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7" name="テキスト ボックス 6">
            <a:extLst>
              <a:ext uri="{FF2B5EF4-FFF2-40B4-BE49-F238E27FC236}">
                <a16:creationId xmlns:a16="http://schemas.microsoft.com/office/drawing/2014/main" id="{3ED2AFCF-1944-27A5-80AC-3062A1F73CD4}"/>
              </a:ext>
            </a:extLst>
          </xdr:cNvPr>
          <xdr:cNvSpPr txBox="1"/>
        </xdr:nvSpPr>
        <xdr:spPr>
          <a:xfrm>
            <a:off x="1403731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8" name="テキスト ボックス 7">
            <a:extLst>
              <a:ext uri="{FF2B5EF4-FFF2-40B4-BE49-F238E27FC236}">
                <a16:creationId xmlns:a16="http://schemas.microsoft.com/office/drawing/2014/main" id="{43C498C4-8698-AEB4-112E-DFB72134FA24}"/>
              </a:ext>
            </a:extLst>
          </xdr:cNvPr>
          <xdr:cNvSpPr txBox="1"/>
        </xdr:nvSpPr>
        <xdr:spPr>
          <a:xfrm>
            <a:off x="14668500" y="281500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grpSp>
    <xdr:clientData/>
  </xdr:twoCellAnchor>
  <xdr:twoCellAnchor>
    <xdr:from>
      <xdr:col>221</xdr:col>
      <xdr:colOff>0</xdr:colOff>
      <xdr:row>105</xdr:row>
      <xdr:rowOff>0</xdr:rowOff>
    </xdr:from>
    <xdr:to>
      <xdr:col>225</xdr:col>
      <xdr:colOff>16177</xdr:colOff>
      <xdr:row>109</xdr:row>
      <xdr:rowOff>1952</xdr:rowOff>
    </xdr:to>
    <xdr:sp macro="" textlink="">
      <xdr:nvSpPr>
        <xdr:cNvPr id="9" name="テキスト ボックス 8">
          <a:extLst>
            <a:ext uri="{FF2B5EF4-FFF2-40B4-BE49-F238E27FC236}">
              <a16:creationId xmlns:a16="http://schemas.microsoft.com/office/drawing/2014/main" id="{C41989A6-32F0-47B5-B226-1BD118FA0721}"/>
            </a:ext>
          </a:extLst>
        </xdr:cNvPr>
        <xdr:cNvSpPr txBox="1"/>
      </xdr:nvSpPr>
      <xdr:spPr>
        <a:xfrm>
          <a:off x="14046200" y="6000750"/>
          <a:ext cx="270177" cy="230552"/>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clientData/>
  </xdr:twoCellAnchor>
  <xdr:twoCellAnchor>
    <xdr:from>
      <xdr:col>211</xdr:col>
      <xdr:colOff>0</xdr:colOff>
      <xdr:row>62</xdr:row>
      <xdr:rowOff>0</xdr:rowOff>
    </xdr:from>
    <xdr:to>
      <xdr:col>235</xdr:col>
      <xdr:colOff>16177</xdr:colOff>
      <xdr:row>66</xdr:row>
      <xdr:rowOff>1953</xdr:rowOff>
    </xdr:to>
    <xdr:grpSp>
      <xdr:nvGrpSpPr>
        <xdr:cNvPr id="10" name="グループ化 9">
          <a:extLst>
            <a:ext uri="{FF2B5EF4-FFF2-40B4-BE49-F238E27FC236}">
              <a16:creationId xmlns:a16="http://schemas.microsoft.com/office/drawing/2014/main" id="{3949F09D-DEAD-4C35-95F8-6CC7466D8AE3}"/>
            </a:ext>
          </a:extLst>
        </xdr:cNvPr>
        <xdr:cNvGrpSpPr/>
      </xdr:nvGrpSpPr>
      <xdr:grpSpPr>
        <a:xfrm>
          <a:off x="13992087" y="3423478"/>
          <a:ext cx="1606438" cy="222823"/>
          <a:chOff x="13408269" y="3634154"/>
          <a:chExt cx="1540177" cy="236414"/>
        </a:xfrm>
      </xdr:grpSpPr>
      <xdr:sp macro="" textlink="">
        <xdr:nvSpPr>
          <xdr:cNvPr id="11" name="テキスト ボックス 10">
            <a:extLst>
              <a:ext uri="{FF2B5EF4-FFF2-40B4-BE49-F238E27FC236}">
                <a16:creationId xmlns:a16="http://schemas.microsoft.com/office/drawing/2014/main" id="{715AFA9C-ED1A-24D2-D78E-135B7BB0DB5E}"/>
              </a:ext>
            </a:extLst>
          </xdr:cNvPr>
          <xdr:cNvSpPr txBox="1"/>
        </xdr:nvSpPr>
        <xdr:spPr>
          <a:xfrm>
            <a:off x="13408269" y="363415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sp macro="" textlink="">
        <xdr:nvSpPr>
          <xdr:cNvPr id="12" name="テキスト ボックス 11">
            <a:extLst>
              <a:ext uri="{FF2B5EF4-FFF2-40B4-BE49-F238E27FC236}">
                <a16:creationId xmlns:a16="http://schemas.microsoft.com/office/drawing/2014/main" id="{CFBEC123-F008-AC2A-BB72-7574E6505188}"/>
              </a:ext>
            </a:extLst>
          </xdr:cNvPr>
          <xdr:cNvSpPr txBox="1"/>
        </xdr:nvSpPr>
        <xdr:spPr>
          <a:xfrm>
            <a:off x="14678269" y="3634154"/>
            <a:ext cx="270177" cy="236414"/>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grpSp>
    <xdr:clientData/>
  </xdr:twoCellAnchor>
  <xdr:twoCellAnchor>
    <xdr:from>
      <xdr:col>231</xdr:col>
      <xdr:colOff>0</xdr:colOff>
      <xdr:row>105</xdr:row>
      <xdr:rowOff>0</xdr:rowOff>
    </xdr:from>
    <xdr:to>
      <xdr:col>235</xdr:col>
      <xdr:colOff>16177</xdr:colOff>
      <xdr:row>109</xdr:row>
      <xdr:rowOff>1952</xdr:rowOff>
    </xdr:to>
    <xdr:sp macro="" textlink="">
      <xdr:nvSpPr>
        <xdr:cNvPr id="13" name="テキスト ボックス 12">
          <a:extLst>
            <a:ext uri="{FF2B5EF4-FFF2-40B4-BE49-F238E27FC236}">
              <a16:creationId xmlns:a16="http://schemas.microsoft.com/office/drawing/2014/main" id="{2F12D107-F279-4AAA-9A98-48AB2BE009B7}"/>
            </a:ext>
          </a:extLst>
        </xdr:cNvPr>
        <xdr:cNvSpPr txBox="1"/>
      </xdr:nvSpPr>
      <xdr:spPr>
        <a:xfrm>
          <a:off x="14681200" y="6000750"/>
          <a:ext cx="270177" cy="230552"/>
        </a:xfrm>
        <a:prstGeom prst="rect">
          <a:avLst/>
        </a:prstGeom>
        <a:solidFill>
          <a:schemeClr val="lt1"/>
        </a:solidFill>
        <a:ln w="31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ＭＳ 明朝" pitchFamily="17" charset="-128"/>
              <a:ea typeface="ＭＳ 明朝" pitchFamily="17" charset="-128"/>
            </a:rPr>
            <a:t>印</a:t>
          </a:r>
        </a:p>
      </xdr:txBody>
    </xdr:sp>
    <xdr:clientData/>
  </xdr:twoCellAnchor>
  <xdr:twoCellAnchor>
    <xdr:from>
      <xdr:col>33</xdr:col>
      <xdr:colOff>58208</xdr:colOff>
      <xdr:row>316</xdr:row>
      <xdr:rowOff>27516</xdr:rowOff>
    </xdr:from>
    <xdr:to>
      <xdr:col>36</xdr:col>
      <xdr:colOff>32808</xdr:colOff>
      <xdr:row>318</xdr:row>
      <xdr:rowOff>49741</xdr:rowOff>
    </xdr:to>
    <xdr:sp macro="" textlink="">
      <xdr:nvSpPr>
        <xdr:cNvPr id="14" name="四角形: 角を丸くする 13">
          <a:extLst>
            <a:ext uri="{FF2B5EF4-FFF2-40B4-BE49-F238E27FC236}">
              <a16:creationId xmlns:a16="http://schemas.microsoft.com/office/drawing/2014/main" id="{7B419BFD-9626-4FDA-AF1D-BA2AFA61B09D}"/>
            </a:ext>
          </a:extLst>
        </xdr:cNvPr>
        <xdr:cNvSpPr/>
      </xdr:nvSpPr>
      <xdr:spPr bwMode="auto">
        <a:xfrm>
          <a:off x="2153708" y="17820216"/>
          <a:ext cx="165100" cy="136525"/>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62</xdr:col>
      <xdr:colOff>25400</xdr:colOff>
      <xdr:row>319</xdr:row>
      <xdr:rowOff>19050</xdr:rowOff>
    </xdr:from>
    <xdr:to>
      <xdr:col>65</xdr:col>
      <xdr:colOff>0</xdr:colOff>
      <xdr:row>322</xdr:row>
      <xdr:rowOff>0</xdr:rowOff>
    </xdr:to>
    <xdr:sp macro="" textlink="">
      <xdr:nvSpPr>
        <xdr:cNvPr id="15" name="四角形: 角を丸くする 14">
          <a:extLst>
            <a:ext uri="{FF2B5EF4-FFF2-40B4-BE49-F238E27FC236}">
              <a16:creationId xmlns:a16="http://schemas.microsoft.com/office/drawing/2014/main" id="{0CDC6B6B-CA7E-4E94-9CEE-A4A817C32736}"/>
            </a:ext>
          </a:extLst>
        </xdr:cNvPr>
        <xdr:cNvSpPr/>
      </xdr:nvSpPr>
      <xdr:spPr bwMode="auto">
        <a:xfrm>
          <a:off x="3962400" y="17983200"/>
          <a:ext cx="165100" cy="13970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0</xdr:colOff>
      <xdr:row>382</xdr:row>
      <xdr:rowOff>50800</xdr:rowOff>
    </xdr:from>
    <xdr:to>
      <xdr:col>48</xdr:col>
      <xdr:colOff>38100</xdr:colOff>
      <xdr:row>385</xdr:row>
      <xdr:rowOff>31750</xdr:rowOff>
    </xdr:to>
    <xdr:sp macro="" textlink="">
      <xdr:nvSpPr>
        <xdr:cNvPr id="16" name="四角形: 角を丸くする 15">
          <a:extLst>
            <a:ext uri="{FF2B5EF4-FFF2-40B4-BE49-F238E27FC236}">
              <a16:creationId xmlns:a16="http://schemas.microsoft.com/office/drawing/2014/main" id="{D0E70011-0120-43A5-8C0E-65194177DB00}"/>
            </a:ext>
          </a:extLst>
        </xdr:cNvPr>
        <xdr:cNvSpPr/>
      </xdr:nvSpPr>
      <xdr:spPr bwMode="auto">
        <a:xfrm>
          <a:off x="2921000" y="21323300"/>
          <a:ext cx="165100" cy="13970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132</xdr:col>
      <xdr:colOff>38652</xdr:colOff>
      <xdr:row>355</xdr:row>
      <xdr:rowOff>44174</xdr:rowOff>
    </xdr:from>
    <xdr:to>
      <xdr:col>134</xdr:col>
      <xdr:colOff>38652</xdr:colOff>
      <xdr:row>358</xdr:row>
      <xdr:rowOff>22087</xdr:rowOff>
    </xdr:to>
    <xdr:sp macro="" textlink="">
      <xdr:nvSpPr>
        <xdr:cNvPr id="17" name="楕円 16">
          <a:extLst>
            <a:ext uri="{FF2B5EF4-FFF2-40B4-BE49-F238E27FC236}">
              <a16:creationId xmlns:a16="http://schemas.microsoft.com/office/drawing/2014/main" id="{C8188E8A-5410-40C2-91F8-7CC694A53D18}"/>
            </a:ext>
          </a:extLst>
        </xdr:cNvPr>
        <xdr:cNvSpPr/>
      </xdr:nvSpPr>
      <xdr:spPr>
        <a:xfrm>
          <a:off x="8433352" y="19900624"/>
          <a:ext cx="127000" cy="136663"/>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21167</xdr:colOff>
      <xdr:row>319</xdr:row>
      <xdr:rowOff>37041</xdr:rowOff>
    </xdr:from>
    <xdr:to>
      <xdr:col>51</xdr:col>
      <xdr:colOff>31750</xdr:colOff>
      <xdr:row>321</xdr:row>
      <xdr:rowOff>44448</xdr:rowOff>
    </xdr:to>
    <xdr:sp macro="" textlink="">
      <xdr:nvSpPr>
        <xdr:cNvPr id="18" name="四角形: 角を丸くする 17">
          <a:extLst>
            <a:ext uri="{FF2B5EF4-FFF2-40B4-BE49-F238E27FC236}">
              <a16:creationId xmlns:a16="http://schemas.microsoft.com/office/drawing/2014/main" id="{20A1776E-E326-4547-95C5-46C8754B3E57}"/>
            </a:ext>
          </a:extLst>
        </xdr:cNvPr>
        <xdr:cNvSpPr/>
      </xdr:nvSpPr>
      <xdr:spPr bwMode="auto">
        <a:xfrm>
          <a:off x="3132667" y="18001191"/>
          <a:ext cx="137583" cy="109007"/>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849BC-5435-4FAA-948E-E92C89C20948}">
  <sheetPr>
    <pageSetUpPr fitToPage="1"/>
  </sheetPr>
  <dimension ref="D1:II415"/>
  <sheetViews>
    <sheetView showGridLines="0" showZeros="0" tabSelected="1" view="pageBreakPreview" zoomScale="115" zoomScaleNormal="115" zoomScaleSheetLayoutView="115" workbookViewId="0">
      <selection activeCell="FK94" sqref="FK94:FT96"/>
    </sheetView>
  </sheetViews>
  <sheetFormatPr defaultColWidth="8.90625" defaultRowHeight="13" x14ac:dyDescent="0.2"/>
  <cols>
    <col min="1" max="106" width="0.90625" style="1" customWidth="1"/>
    <col min="107" max="108" width="1" style="1" customWidth="1"/>
    <col min="109" max="238" width="0.90625" style="1" customWidth="1"/>
    <col min="239" max="239" width="6.90625" style="1" customWidth="1"/>
    <col min="240" max="240" width="8.90625" style="1"/>
    <col min="241" max="241" width="10.26953125" style="1" bestFit="1" customWidth="1"/>
    <col min="242" max="16384" width="8.90625" style="1"/>
  </cols>
  <sheetData>
    <row r="1" spans="12:243" ht="4.5" customHeight="1" x14ac:dyDescent="0.2">
      <c r="EN1" s="2"/>
      <c r="EO1" s="2"/>
      <c r="EQ1" s="3"/>
      <c r="ER1" s="3"/>
      <c r="IE1" s="789">
        <v>3</v>
      </c>
    </row>
    <row r="2" spans="12:243" ht="4.5" customHeight="1" x14ac:dyDescent="0.2">
      <c r="EN2" s="2"/>
      <c r="EO2" s="2"/>
      <c r="EQ2" s="3"/>
      <c r="ER2" s="3"/>
      <c r="GZ2" s="791"/>
      <c r="HA2" s="791"/>
      <c r="HB2" s="791"/>
      <c r="HC2" s="791"/>
      <c r="HD2" s="791"/>
      <c r="HE2" s="791"/>
      <c r="HF2" s="791"/>
      <c r="HG2" s="791"/>
      <c r="HH2" s="791"/>
      <c r="HI2" s="792" t="s">
        <v>0</v>
      </c>
      <c r="HJ2" s="792"/>
      <c r="HK2" s="792"/>
      <c r="HL2" s="793"/>
      <c r="HM2" s="793"/>
      <c r="HN2" s="793"/>
      <c r="HO2" s="794" t="s">
        <v>1</v>
      </c>
      <c r="HP2" s="794"/>
      <c r="HQ2" s="794"/>
      <c r="HR2" s="793"/>
      <c r="HS2" s="793"/>
      <c r="HT2" s="793"/>
      <c r="HU2" s="793"/>
      <c r="HV2" s="794" t="s">
        <v>2</v>
      </c>
      <c r="HW2" s="794"/>
      <c r="HX2" s="794"/>
      <c r="IE2" s="790"/>
      <c r="IF2" s="4" t="s">
        <v>3</v>
      </c>
    </row>
    <row r="3" spans="12:243" ht="4.5" customHeight="1" x14ac:dyDescent="0.2">
      <c r="L3" s="782" t="s">
        <v>4</v>
      </c>
      <c r="M3" s="782"/>
      <c r="N3" s="782"/>
      <c r="O3" s="782"/>
      <c r="P3" s="782"/>
      <c r="Q3" s="782"/>
      <c r="R3" s="782"/>
      <c r="S3" s="782"/>
      <c r="T3" s="782"/>
      <c r="U3" s="782"/>
      <c r="V3" s="782"/>
      <c r="W3" s="782"/>
      <c r="X3" s="782"/>
      <c r="Y3" s="782"/>
      <c r="Z3" s="782"/>
      <c r="AA3" s="782"/>
      <c r="AB3" s="782"/>
      <c r="AC3" s="782"/>
      <c r="AD3" s="782"/>
      <c r="AE3" s="782"/>
      <c r="AF3" s="782"/>
      <c r="AG3" s="782"/>
      <c r="AH3" s="782"/>
      <c r="AI3" s="782"/>
      <c r="AJ3" s="782"/>
      <c r="AK3" s="782"/>
      <c r="AL3" s="782"/>
      <c r="AM3" s="782"/>
      <c r="AN3" s="782"/>
      <c r="AO3" s="782"/>
      <c r="AP3" s="782"/>
      <c r="AQ3" s="782"/>
      <c r="AR3" s="782"/>
      <c r="AS3" s="782"/>
      <c r="AT3" s="782"/>
      <c r="AU3" s="782"/>
      <c r="AV3" s="782"/>
      <c r="AW3" s="782"/>
      <c r="AX3" s="782"/>
      <c r="AY3" s="782"/>
      <c r="AZ3" s="782"/>
      <c r="BA3" s="782"/>
      <c r="BB3" s="782"/>
      <c r="BC3" s="782"/>
      <c r="BD3" s="782"/>
      <c r="BE3" s="782"/>
      <c r="BF3" s="782"/>
      <c r="BG3" s="782"/>
      <c r="BH3" s="782"/>
      <c r="BI3" s="782"/>
      <c r="BJ3" s="782"/>
      <c r="BK3" s="782"/>
      <c r="BL3" s="782"/>
      <c r="BM3" s="782"/>
      <c r="BN3" s="782"/>
      <c r="BO3" s="782"/>
      <c r="BP3" s="782"/>
      <c r="BQ3" s="782"/>
      <c r="BR3" s="782"/>
      <c r="BS3" s="782"/>
      <c r="BT3" s="782"/>
      <c r="BU3" s="782"/>
      <c r="BV3" s="782"/>
      <c r="BW3" s="782"/>
      <c r="BX3" s="782"/>
      <c r="BY3" s="782"/>
      <c r="BZ3" s="782"/>
      <c r="CA3" s="782"/>
      <c r="CB3" s="782"/>
      <c r="CC3" s="782"/>
      <c r="CD3" s="782"/>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EU3" s="2"/>
      <c r="EV3" s="2"/>
      <c r="EX3" s="3"/>
      <c r="EY3" s="3"/>
      <c r="GZ3" s="791"/>
      <c r="HA3" s="791"/>
      <c r="HB3" s="791"/>
      <c r="HC3" s="791"/>
      <c r="HD3" s="791"/>
      <c r="HE3" s="791"/>
      <c r="HF3" s="791"/>
      <c r="HG3" s="791"/>
      <c r="HH3" s="791"/>
      <c r="HI3" s="792"/>
      <c r="HJ3" s="792"/>
      <c r="HK3" s="792"/>
      <c r="HL3" s="793"/>
      <c r="HM3" s="793"/>
      <c r="HN3" s="793"/>
      <c r="HO3" s="794"/>
      <c r="HP3" s="794"/>
      <c r="HQ3" s="794"/>
      <c r="HR3" s="793"/>
      <c r="HS3" s="793"/>
      <c r="HT3" s="793"/>
      <c r="HU3" s="793"/>
      <c r="HV3" s="794"/>
      <c r="HW3" s="794"/>
      <c r="HX3" s="794"/>
      <c r="IC3" s="2"/>
      <c r="ID3" s="2"/>
      <c r="IE3" s="790"/>
    </row>
    <row r="4" spans="12:243" ht="4.5" customHeight="1" x14ac:dyDescent="0.2">
      <c r="L4" s="782"/>
      <c r="M4" s="782"/>
      <c r="N4" s="782"/>
      <c r="O4" s="782"/>
      <c r="P4" s="782"/>
      <c r="Q4" s="782"/>
      <c r="R4" s="782"/>
      <c r="S4" s="782"/>
      <c r="T4" s="782"/>
      <c r="U4" s="782"/>
      <c r="V4" s="782"/>
      <c r="W4" s="782"/>
      <c r="X4" s="782"/>
      <c r="Y4" s="782"/>
      <c r="Z4" s="782"/>
      <c r="AA4" s="782"/>
      <c r="AB4" s="782"/>
      <c r="AC4" s="782"/>
      <c r="AD4" s="782"/>
      <c r="AE4" s="782"/>
      <c r="AF4" s="782"/>
      <c r="AG4" s="782"/>
      <c r="AH4" s="782"/>
      <c r="AI4" s="782"/>
      <c r="AJ4" s="782"/>
      <c r="AK4" s="782"/>
      <c r="AL4" s="782"/>
      <c r="AM4" s="782"/>
      <c r="AN4" s="782"/>
      <c r="AO4" s="782"/>
      <c r="AP4" s="782"/>
      <c r="AQ4" s="782"/>
      <c r="AR4" s="782"/>
      <c r="AS4" s="782"/>
      <c r="AT4" s="782"/>
      <c r="AU4" s="782"/>
      <c r="AV4" s="782"/>
      <c r="AW4" s="782"/>
      <c r="AX4" s="782"/>
      <c r="AY4" s="782"/>
      <c r="AZ4" s="782"/>
      <c r="BA4" s="782"/>
      <c r="BB4" s="782"/>
      <c r="BC4" s="782"/>
      <c r="BD4" s="782"/>
      <c r="BE4" s="782"/>
      <c r="BF4" s="782"/>
      <c r="BG4" s="782"/>
      <c r="BH4" s="782"/>
      <c r="BI4" s="782"/>
      <c r="BJ4" s="782"/>
      <c r="BK4" s="782"/>
      <c r="BL4" s="782"/>
      <c r="BM4" s="782"/>
      <c r="BN4" s="782"/>
      <c r="BO4" s="782"/>
      <c r="BP4" s="782"/>
      <c r="BQ4" s="782"/>
      <c r="BR4" s="782"/>
      <c r="BS4" s="782"/>
      <c r="BT4" s="782"/>
      <c r="BU4" s="782"/>
      <c r="BV4" s="782"/>
      <c r="BW4" s="782"/>
      <c r="BX4" s="782"/>
      <c r="BY4" s="782"/>
      <c r="BZ4" s="782"/>
      <c r="CA4" s="782"/>
      <c r="CB4" s="782"/>
      <c r="CC4" s="782"/>
      <c r="CD4" s="782"/>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EG4" s="783" t="s">
        <v>5</v>
      </c>
      <c r="EH4" s="621"/>
      <c r="EI4" s="621"/>
      <c r="EJ4" s="621"/>
      <c r="EK4" s="621"/>
      <c r="EL4" s="621"/>
      <c r="EM4" s="621"/>
      <c r="EN4" s="621"/>
      <c r="EO4" s="621"/>
      <c r="EP4" s="621"/>
      <c r="EQ4" s="784"/>
      <c r="EU4" s="2"/>
      <c r="EV4" s="2"/>
      <c r="EX4" s="3"/>
      <c r="EY4" s="3"/>
      <c r="GZ4" s="791"/>
      <c r="HA4" s="791"/>
      <c r="HB4" s="791"/>
      <c r="HC4" s="791"/>
      <c r="HD4" s="791"/>
      <c r="HE4" s="791"/>
      <c r="HF4" s="791"/>
      <c r="HG4" s="791"/>
      <c r="HH4" s="791"/>
      <c r="HI4" s="792"/>
      <c r="HJ4" s="792"/>
      <c r="HK4" s="792"/>
      <c r="HL4" s="793"/>
      <c r="HM4" s="793"/>
      <c r="HN4" s="793"/>
      <c r="HO4" s="794"/>
      <c r="HP4" s="794"/>
      <c r="HQ4" s="794"/>
      <c r="HR4" s="793"/>
      <c r="HS4" s="793"/>
      <c r="HT4" s="793"/>
      <c r="HU4" s="793"/>
      <c r="HV4" s="794"/>
      <c r="HW4" s="794"/>
      <c r="HX4" s="794"/>
      <c r="IC4" s="2"/>
      <c r="ID4" s="2"/>
      <c r="IE4" s="790"/>
    </row>
    <row r="5" spans="12:243" ht="4.5" customHeight="1" x14ac:dyDescent="0.2">
      <c r="L5" s="782"/>
      <c r="M5" s="782"/>
      <c r="N5" s="782"/>
      <c r="O5" s="782"/>
      <c r="P5" s="782"/>
      <c r="Q5" s="782"/>
      <c r="R5" s="782"/>
      <c r="S5" s="782"/>
      <c r="T5" s="782"/>
      <c r="U5" s="782"/>
      <c r="V5" s="782"/>
      <c r="W5" s="782"/>
      <c r="X5" s="782"/>
      <c r="Y5" s="782"/>
      <c r="Z5" s="782"/>
      <c r="AA5" s="782"/>
      <c r="AB5" s="782"/>
      <c r="AC5" s="782"/>
      <c r="AD5" s="782"/>
      <c r="AE5" s="782"/>
      <c r="AF5" s="782"/>
      <c r="AG5" s="782"/>
      <c r="AH5" s="782"/>
      <c r="AI5" s="782"/>
      <c r="AJ5" s="782"/>
      <c r="AK5" s="782"/>
      <c r="AL5" s="782"/>
      <c r="AM5" s="782"/>
      <c r="AN5" s="782"/>
      <c r="AO5" s="782"/>
      <c r="AP5" s="782"/>
      <c r="AQ5" s="782"/>
      <c r="AR5" s="782"/>
      <c r="AS5" s="782"/>
      <c r="AT5" s="782"/>
      <c r="AU5" s="782"/>
      <c r="AV5" s="782"/>
      <c r="AW5" s="782"/>
      <c r="AX5" s="782"/>
      <c r="AY5" s="782"/>
      <c r="AZ5" s="782"/>
      <c r="BA5" s="782"/>
      <c r="BB5" s="782"/>
      <c r="BC5" s="782"/>
      <c r="BD5" s="782"/>
      <c r="BE5" s="782"/>
      <c r="BF5" s="782"/>
      <c r="BG5" s="782"/>
      <c r="BH5" s="782"/>
      <c r="BI5" s="782"/>
      <c r="BJ5" s="782"/>
      <c r="BK5" s="782"/>
      <c r="BL5" s="782"/>
      <c r="BM5" s="782"/>
      <c r="BN5" s="782"/>
      <c r="BO5" s="782"/>
      <c r="BP5" s="782"/>
      <c r="BQ5" s="782"/>
      <c r="BR5" s="782"/>
      <c r="BS5" s="782"/>
      <c r="BT5" s="782"/>
      <c r="BU5" s="782"/>
      <c r="BV5" s="782"/>
      <c r="BW5" s="782"/>
      <c r="BX5" s="782"/>
      <c r="BY5" s="782"/>
      <c r="BZ5" s="782"/>
      <c r="CA5" s="782"/>
      <c r="CB5" s="782"/>
      <c r="CC5" s="782"/>
      <c r="CD5" s="782"/>
      <c r="CE5" s="782"/>
      <c r="CF5" s="782"/>
      <c r="CG5" s="782"/>
      <c r="CH5" s="782"/>
      <c r="CI5" s="782"/>
      <c r="CJ5" s="782"/>
      <c r="CK5" s="782"/>
      <c r="CL5" s="782"/>
      <c r="CM5" s="782"/>
      <c r="CN5" s="782"/>
      <c r="CO5" s="782"/>
      <c r="CP5" s="782"/>
      <c r="CQ5" s="782"/>
      <c r="CR5" s="782"/>
      <c r="CS5" s="782"/>
      <c r="CT5" s="782"/>
      <c r="CU5" s="782"/>
      <c r="CV5" s="782"/>
      <c r="CW5" s="782"/>
      <c r="CX5" s="782"/>
      <c r="CY5" s="782"/>
      <c r="CZ5" s="782"/>
      <c r="DA5" s="782"/>
      <c r="DB5" s="782"/>
      <c r="DC5" s="782"/>
      <c r="DD5" s="782"/>
      <c r="DE5" s="782"/>
      <c r="DF5" s="782"/>
      <c r="DG5" s="782"/>
      <c r="DH5" s="782"/>
      <c r="DI5" s="782"/>
      <c r="DJ5" s="782"/>
      <c r="DK5" s="782"/>
      <c r="DL5" s="782"/>
      <c r="DM5" s="782"/>
      <c r="DN5" s="782"/>
      <c r="EG5" s="785"/>
      <c r="EH5" s="108"/>
      <c r="EI5" s="108"/>
      <c r="EJ5" s="108"/>
      <c r="EK5" s="108"/>
      <c r="EL5" s="108"/>
      <c r="EM5" s="108"/>
      <c r="EN5" s="108"/>
      <c r="EO5" s="108"/>
      <c r="EP5" s="108"/>
      <c r="EQ5" s="786"/>
      <c r="EU5" s="2"/>
      <c r="EV5" s="2"/>
      <c r="EX5" s="3"/>
      <c r="EY5" s="3"/>
    </row>
    <row r="6" spans="12:243" ht="4.5" customHeight="1" x14ac:dyDescent="0.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2"/>
      <c r="AY6" s="782"/>
      <c r="AZ6" s="782"/>
      <c r="BA6" s="782"/>
      <c r="BB6" s="782"/>
      <c r="BC6" s="782"/>
      <c r="BD6" s="782"/>
      <c r="BE6" s="782"/>
      <c r="BF6" s="782"/>
      <c r="BG6" s="782"/>
      <c r="BH6" s="782"/>
      <c r="BI6" s="782"/>
      <c r="BJ6" s="782"/>
      <c r="BK6" s="782"/>
      <c r="BL6" s="782"/>
      <c r="BM6" s="782"/>
      <c r="BN6" s="782"/>
      <c r="BO6" s="782"/>
      <c r="BP6" s="782"/>
      <c r="BQ6" s="782"/>
      <c r="BR6" s="782"/>
      <c r="BS6" s="782"/>
      <c r="BT6" s="782"/>
      <c r="BU6" s="782"/>
      <c r="BV6" s="782"/>
      <c r="BW6" s="782"/>
      <c r="BX6" s="782"/>
      <c r="BY6" s="782"/>
      <c r="BZ6" s="782"/>
      <c r="CA6" s="782"/>
      <c r="CB6" s="782"/>
      <c r="CC6" s="782"/>
      <c r="CD6" s="782"/>
      <c r="CE6" s="782"/>
      <c r="CF6" s="782"/>
      <c r="CG6" s="782"/>
      <c r="CH6" s="782"/>
      <c r="CI6" s="782"/>
      <c r="CJ6" s="782"/>
      <c r="CK6" s="782"/>
      <c r="CL6" s="782"/>
      <c r="CM6" s="782"/>
      <c r="CN6" s="782"/>
      <c r="CO6" s="782"/>
      <c r="CP6" s="782"/>
      <c r="CQ6" s="782"/>
      <c r="CR6" s="782"/>
      <c r="CS6" s="782"/>
      <c r="CT6" s="782"/>
      <c r="CU6" s="782"/>
      <c r="CV6" s="782"/>
      <c r="CW6" s="782"/>
      <c r="CX6" s="782"/>
      <c r="CY6" s="782"/>
      <c r="CZ6" s="782"/>
      <c r="DA6" s="782"/>
      <c r="DB6" s="782"/>
      <c r="DC6" s="782"/>
      <c r="DD6" s="782"/>
      <c r="DE6" s="782"/>
      <c r="DF6" s="782"/>
      <c r="DG6" s="782"/>
      <c r="DH6" s="782"/>
      <c r="DI6" s="782"/>
      <c r="DJ6" s="782"/>
      <c r="DK6" s="782"/>
      <c r="DL6" s="782"/>
      <c r="DM6" s="782"/>
      <c r="DN6" s="782"/>
      <c r="EG6" s="785"/>
      <c r="EH6" s="108"/>
      <c r="EI6" s="108"/>
      <c r="EJ6" s="108"/>
      <c r="EK6" s="108"/>
      <c r="EL6" s="108"/>
      <c r="EM6" s="108"/>
      <c r="EN6" s="108"/>
      <c r="EO6" s="108"/>
      <c r="EP6" s="108"/>
      <c r="EQ6" s="786"/>
      <c r="EU6" s="2"/>
      <c r="EV6" s="2"/>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row>
    <row r="7" spans="12:243" ht="4.5" customHeight="1" x14ac:dyDescent="0.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2"/>
      <c r="AY7" s="782"/>
      <c r="AZ7" s="782"/>
      <c r="BA7" s="782"/>
      <c r="BB7" s="782"/>
      <c r="BC7" s="782"/>
      <c r="BD7" s="782"/>
      <c r="BE7" s="782"/>
      <c r="BF7" s="782"/>
      <c r="BG7" s="782"/>
      <c r="BH7" s="782"/>
      <c r="BI7" s="782"/>
      <c r="BJ7" s="782"/>
      <c r="BK7" s="782"/>
      <c r="BL7" s="782"/>
      <c r="BM7" s="782"/>
      <c r="BN7" s="782"/>
      <c r="BO7" s="782"/>
      <c r="BP7" s="782"/>
      <c r="BQ7" s="782"/>
      <c r="BR7" s="782"/>
      <c r="BS7" s="782"/>
      <c r="BT7" s="782"/>
      <c r="BU7" s="782"/>
      <c r="BV7" s="782"/>
      <c r="BW7" s="782"/>
      <c r="BX7" s="782"/>
      <c r="BY7" s="782"/>
      <c r="BZ7" s="782"/>
      <c r="CA7" s="782"/>
      <c r="CB7" s="782"/>
      <c r="CC7" s="782"/>
      <c r="CD7" s="782"/>
      <c r="CE7" s="782"/>
      <c r="CF7" s="782"/>
      <c r="CG7" s="782"/>
      <c r="CH7" s="782"/>
      <c r="CI7" s="782"/>
      <c r="CJ7" s="782"/>
      <c r="CK7" s="782"/>
      <c r="CL7" s="782"/>
      <c r="CM7" s="782"/>
      <c r="CN7" s="782"/>
      <c r="CO7" s="782"/>
      <c r="CP7" s="782"/>
      <c r="CQ7" s="782"/>
      <c r="CR7" s="782"/>
      <c r="CS7" s="782"/>
      <c r="CT7" s="782"/>
      <c r="CU7" s="782"/>
      <c r="CV7" s="782"/>
      <c r="CW7" s="782"/>
      <c r="CX7" s="782"/>
      <c r="CY7" s="782"/>
      <c r="CZ7" s="782"/>
      <c r="DA7" s="782"/>
      <c r="DB7" s="782"/>
      <c r="DC7" s="782"/>
      <c r="DD7" s="782"/>
      <c r="DE7" s="782"/>
      <c r="DF7" s="782"/>
      <c r="DG7" s="782"/>
      <c r="DH7" s="782"/>
      <c r="DI7" s="782"/>
      <c r="DJ7" s="782"/>
      <c r="DK7" s="782"/>
      <c r="DL7" s="782"/>
      <c r="DM7" s="782"/>
      <c r="DN7" s="782"/>
      <c r="EG7" s="785"/>
      <c r="EH7" s="108"/>
      <c r="EI7" s="108"/>
      <c r="EJ7" s="108"/>
      <c r="EK7" s="108"/>
      <c r="EL7" s="108"/>
      <c r="EM7" s="108"/>
      <c r="EN7" s="108"/>
      <c r="EO7" s="108"/>
      <c r="EP7" s="108"/>
      <c r="EQ7" s="786"/>
      <c r="EU7" s="2"/>
      <c r="EV7" s="2"/>
      <c r="EW7" s="3"/>
      <c r="EX7" s="3"/>
      <c r="EY7" s="3"/>
      <c r="EZ7" s="3"/>
      <c r="FA7" s="3"/>
      <c r="FB7" s="3"/>
      <c r="FC7" s="3"/>
      <c r="FD7" s="3"/>
      <c r="FE7" s="3"/>
      <c r="FF7" s="3"/>
      <c r="FG7" s="3"/>
      <c r="FH7" s="3"/>
      <c r="GY7" s="3"/>
      <c r="GZ7" s="3"/>
      <c r="HA7" s="3"/>
      <c r="HB7" s="3"/>
      <c r="HC7" s="3"/>
      <c r="IF7" s="61"/>
      <c r="IG7" s="62">
        <f ca="1">TODAY()</f>
        <v>46216</v>
      </c>
      <c r="IH7" s="61"/>
      <c r="II7" s="61"/>
    </row>
    <row r="8" spans="12:243" ht="4.5" customHeight="1" x14ac:dyDescent="0.2">
      <c r="EG8" s="785"/>
      <c r="EH8" s="108"/>
      <c r="EI8" s="108"/>
      <c r="EJ8" s="108"/>
      <c r="EK8" s="108"/>
      <c r="EL8" s="108"/>
      <c r="EM8" s="108"/>
      <c r="EN8" s="108"/>
      <c r="EO8" s="108"/>
      <c r="EP8" s="108"/>
      <c r="EQ8" s="786"/>
      <c r="EU8" s="2"/>
      <c r="EV8" s="2"/>
      <c r="EW8" s="3"/>
      <c r="EX8" s="3"/>
      <c r="EY8" s="3"/>
      <c r="EZ8" s="3"/>
      <c r="FA8" s="3"/>
      <c r="FB8" s="3"/>
      <c r="FC8" s="3"/>
      <c r="FD8" s="3"/>
      <c r="FE8" s="3"/>
      <c r="FF8" s="3"/>
      <c r="FG8" s="3"/>
      <c r="FH8" s="3"/>
      <c r="GY8" s="3"/>
      <c r="GZ8" s="3"/>
      <c r="HA8" s="3"/>
      <c r="IF8" s="61">
        <v>10</v>
      </c>
      <c r="IG8" s="62">
        <f ca="1">IG7</f>
        <v>46216</v>
      </c>
      <c r="IH8" s="61">
        <v>1</v>
      </c>
      <c r="II8" s="63">
        <v>1</v>
      </c>
    </row>
    <row r="9" spans="12:243" ht="4.5" customHeight="1" x14ac:dyDescent="0.2">
      <c r="L9" s="741" t="s">
        <v>6</v>
      </c>
      <c r="M9" s="741"/>
      <c r="N9" s="741"/>
      <c r="O9" s="741"/>
      <c r="P9" s="741"/>
      <c r="Q9" s="741"/>
      <c r="R9" s="741"/>
      <c r="S9" s="741"/>
      <c r="T9" s="741"/>
      <c r="U9" s="741"/>
      <c r="V9" s="741"/>
      <c r="W9" s="741"/>
      <c r="X9" s="741"/>
      <c r="Y9" s="741"/>
      <c r="Z9" s="741"/>
      <c r="AA9" s="741"/>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EG9" s="785"/>
      <c r="EH9" s="108"/>
      <c r="EI9" s="108"/>
      <c r="EJ9" s="108"/>
      <c r="EK9" s="108"/>
      <c r="EL9" s="108"/>
      <c r="EM9" s="108"/>
      <c r="EN9" s="108"/>
      <c r="EO9" s="108"/>
      <c r="EP9" s="108"/>
      <c r="EQ9" s="786"/>
      <c r="EU9" s="2"/>
      <c r="EV9" s="2"/>
      <c r="EW9" s="3"/>
      <c r="EX9" s="3"/>
      <c r="EY9" s="3"/>
      <c r="EZ9" s="3"/>
      <c r="FA9" s="3"/>
      <c r="FB9" s="3"/>
      <c r="FC9" s="3"/>
      <c r="FD9" s="3"/>
      <c r="FE9" s="3"/>
      <c r="FF9" s="3"/>
      <c r="FG9" s="3"/>
      <c r="FH9" s="3"/>
      <c r="GY9" s="3"/>
      <c r="GZ9" s="3"/>
      <c r="HA9" s="3"/>
      <c r="IF9" s="61">
        <v>11</v>
      </c>
      <c r="IG9" s="62">
        <f t="shared" ref="IG9:IG16" ca="1" si="0">IG8+365</f>
        <v>46581</v>
      </c>
      <c r="IH9" s="61">
        <f>IH8+1</f>
        <v>2</v>
      </c>
      <c r="II9" s="63">
        <f>II8+1</f>
        <v>2</v>
      </c>
    </row>
    <row r="10" spans="12:243" ht="4.5" customHeight="1" x14ac:dyDescent="0.2">
      <c r="L10" s="741"/>
      <c r="M10" s="741"/>
      <c r="N10" s="741"/>
      <c r="O10" s="741"/>
      <c r="P10" s="741"/>
      <c r="Q10" s="741"/>
      <c r="R10" s="741"/>
      <c r="S10" s="741"/>
      <c r="T10" s="741"/>
      <c r="U10" s="741"/>
      <c r="V10" s="741"/>
      <c r="W10" s="741"/>
      <c r="X10" s="741"/>
      <c r="Y10" s="741"/>
      <c r="Z10" s="741"/>
      <c r="AA10" s="741"/>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EG10" s="785"/>
      <c r="EH10" s="108"/>
      <c r="EI10" s="108"/>
      <c r="EJ10" s="108"/>
      <c r="EK10" s="108"/>
      <c r="EL10" s="108"/>
      <c r="EM10" s="108"/>
      <c r="EN10" s="108"/>
      <c r="EO10" s="108"/>
      <c r="EP10" s="108"/>
      <c r="EQ10" s="786"/>
      <c r="EU10" s="2"/>
      <c r="EV10" s="2"/>
      <c r="EZ10" s="3"/>
      <c r="FA10" s="3"/>
      <c r="FB10" s="3"/>
      <c r="FC10" s="3"/>
      <c r="FD10" s="3"/>
      <c r="FE10" s="3"/>
      <c r="FF10" s="3"/>
      <c r="FG10" s="3"/>
      <c r="FH10" s="3"/>
      <c r="FI10" s="782" t="s">
        <v>7</v>
      </c>
      <c r="FJ10" s="782"/>
      <c r="FK10" s="782"/>
      <c r="FL10" s="782"/>
      <c r="FM10" s="782"/>
      <c r="FN10" s="782"/>
      <c r="FO10" s="782"/>
      <c r="FP10" s="782"/>
      <c r="FQ10" s="782"/>
      <c r="FR10" s="782"/>
      <c r="FS10" s="782"/>
      <c r="FT10" s="782"/>
      <c r="FU10" s="782"/>
      <c r="FV10" s="782"/>
      <c r="FW10" s="782"/>
      <c r="FX10" s="782"/>
      <c r="FY10" s="782"/>
      <c r="FZ10" s="782"/>
      <c r="GA10" s="782"/>
      <c r="GB10" s="782"/>
      <c r="GC10" s="782"/>
      <c r="GD10" s="782"/>
      <c r="GE10" s="782"/>
      <c r="GF10" s="782"/>
      <c r="GG10" s="782"/>
      <c r="GH10" s="782"/>
      <c r="GI10" s="782"/>
      <c r="GJ10" s="782"/>
      <c r="GK10" s="782"/>
      <c r="GL10" s="782"/>
      <c r="GM10" s="782"/>
      <c r="GN10" s="782"/>
      <c r="GO10" s="782"/>
      <c r="GP10" s="782"/>
      <c r="GQ10" s="782"/>
      <c r="GR10" s="782"/>
      <c r="GS10" s="782"/>
      <c r="GT10" s="782"/>
      <c r="GU10" s="782"/>
      <c r="GV10" s="782"/>
      <c r="GW10" s="782"/>
      <c r="GX10" s="782"/>
      <c r="GY10" s="3"/>
      <c r="GZ10" s="3"/>
      <c r="HA10" s="3"/>
      <c r="HB10" s="3"/>
      <c r="HC10" s="3"/>
      <c r="HD10" s="3"/>
      <c r="HE10" s="3"/>
      <c r="HF10" s="3"/>
      <c r="HG10" s="3"/>
      <c r="HH10" s="3"/>
      <c r="HI10" s="3"/>
      <c r="IF10" s="61">
        <v>12</v>
      </c>
      <c r="IG10" s="62">
        <f t="shared" ca="1" si="0"/>
        <v>46946</v>
      </c>
      <c r="IH10" s="61">
        <f t="shared" ref="IH10:IH19" si="1">IH9+1</f>
        <v>3</v>
      </c>
      <c r="II10" s="63">
        <f t="shared" ref="II10:II38" si="2">II9+1</f>
        <v>3</v>
      </c>
    </row>
    <row r="11" spans="12:243" ht="4.5" customHeight="1" x14ac:dyDescent="0.2">
      <c r="L11" s="741" t="s">
        <v>8</v>
      </c>
      <c r="M11" s="741"/>
      <c r="N11" s="743">
        <v>1</v>
      </c>
      <c r="O11" s="743"/>
      <c r="P11" s="743"/>
      <c r="Q11" s="741" t="s">
        <v>9</v>
      </c>
      <c r="R11" s="741"/>
      <c r="S11" s="6"/>
      <c r="T11" s="6"/>
      <c r="U11" s="6"/>
      <c r="V11" s="742" t="s">
        <v>10</v>
      </c>
      <c r="W11" s="742"/>
      <c r="X11" s="742"/>
      <c r="Y11" s="742"/>
      <c r="Z11" s="742"/>
      <c r="AA11" s="742"/>
      <c r="AB11" s="742"/>
      <c r="AC11" s="742"/>
      <c r="AD11" s="742"/>
      <c r="AE11" s="742"/>
      <c r="AF11" s="742"/>
      <c r="AG11" s="742"/>
      <c r="AH11" s="742"/>
      <c r="AI11" s="742"/>
      <c r="AJ11" s="742"/>
      <c r="AK11" s="742"/>
      <c r="AL11" s="742"/>
      <c r="AM11" s="742"/>
      <c r="AN11" s="742"/>
      <c r="AO11" s="742"/>
      <c r="AP11" s="742">
        <v>3</v>
      </c>
      <c r="AQ11" s="742"/>
      <c r="AR11" s="742"/>
      <c r="AS11" s="742"/>
      <c r="AT11" s="742"/>
      <c r="AU11" s="742"/>
      <c r="AV11" s="742"/>
      <c r="AW11" s="742"/>
      <c r="AX11" s="742"/>
      <c r="AY11" s="742"/>
      <c r="AZ11" s="742"/>
      <c r="BA11" s="742"/>
      <c r="BB11" s="742"/>
      <c r="BC11" s="742"/>
      <c r="BD11" s="742"/>
      <c r="BE11" s="742"/>
      <c r="BF11" s="742"/>
      <c r="BG11" s="742"/>
      <c r="BH11" s="742"/>
      <c r="BI11" s="742"/>
      <c r="BJ11" s="742"/>
      <c r="BK11" s="742"/>
      <c r="BL11" s="742"/>
      <c r="BM11" s="742"/>
      <c r="BN11" s="742"/>
      <c r="BO11" s="742"/>
      <c r="BP11" s="742"/>
      <c r="BQ11" s="742"/>
      <c r="BR11" s="742"/>
      <c r="BS11" s="742"/>
      <c r="BT11" s="742"/>
      <c r="BU11" s="742"/>
      <c r="BV11" s="742"/>
      <c r="BW11" s="742"/>
      <c r="BX11" s="742"/>
      <c r="BY11" s="742"/>
      <c r="BZ11" s="742"/>
      <c r="CA11" s="742"/>
      <c r="CB11" s="742"/>
      <c r="CC11" s="742"/>
      <c r="CD11" s="742"/>
      <c r="CE11" s="742"/>
      <c r="CF11" s="742"/>
      <c r="CG11" s="742"/>
      <c r="CH11" s="742"/>
      <c r="CI11" s="742"/>
      <c r="CJ11" s="742"/>
      <c r="CK11" s="742"/>
      <c r="CL11" s="742"/>
      <c r="CM11" s="742"/>
      <c r="CN11" s="742"/>
      <c r="CO11" s="742"/>
      <c r="CP11" s="742"/>
      <c r="CQ11" s="742"/>
      <c r="CR11" s="742"/>
      <c r="CS11" s="742"/>
      <c r="CT11" s="742"/>
      <c r="CU11" s="742"/>
      <c r="CV11" s="742"/>
      <c r="CW11" s="742"/>
      <c r="CX11" s="742"/>
      <c r="CY11" s="742"/>
      <c r="CZ11" s="742"/>
      <c r="DA11" s="742"/>
      <c r="DB11" s="742"/>
      <c r="DC11" s="742"/>
      <c r="DD11" s="742"/>
      <c r="DE11" s="742"/>
      <c r="DF11" s="742"/>
      <c r="DG11" s="742"/>
      <c r="DH11" s="742"/>
      <c r="DI11" s="742"/>
      <c r="DJ11" s="742"/>
      <c r="DK11" s="742"/>
      <c r="DL11" s="742"/>
      <c r="DM11" s="742"/>
      <c r="DN11" s="742"/>
      <c r="EG11" s="785"/>
      <c r="EH11" s="108"/>
      <c r="EI11" s="108"/>
      <c r="EJ11" s="108"/>
      <c r="EK11" s="108"/>
      <c r="EL11" s="108"/>
      <c r="EM11" s="108"/>
      <c r="EN11" s="108"/>
      <c r="EO11" s="108"/>
      <c r="EP11" s="108"/>
      <c r="EQ11" s="786"/>
      <c r="EU11" s="2"/>
      <c r="EV11" s="2"/>
      <c r="EZ11" s="3"/>
      <c r="FA11" s="3"/>
      <c r="FB11" s="3"/>
      <c r="FC11" s="3"/>
      <c r="FD11" s="3"/>
      <c r="FE11" s="3"/>
      <c r="FF11" s="3"/>
      <c r="FG11" s="3"/>
      <c r="FH11" s="3"/>
      <c r="FI11" s="782"/>
      <c r="FJ11" s="782"/>
      <c r="FK11" s="782"/>
      <c r="FL11" s="782"/>
      <c r="FM11" s="782"/>
      <c r="FN11" s="782"/>
      <c r="FO11" s="782"/>
      <c r="FP11" s="782"/>
      <c r="FQ11" s="782"/>
      <c r="FR11" s="782"/>
      <c r="FS11" s="782"/>
      <c r="FT11" s="782"/>
      <c r="FU11" s="782"/>
      <c r="FV11" s="782"/>
      <c r="FW11" s="782"/>
      <c r="FX11" s="782"/>
      <c r="FY11" s="782"/>
      <c r="FZ11" s="782"/>
      <c r="GA11" s="782"/>
      <c r="GB11" s="782"/>
      <c r="GC11" s="782"/>
      <c r="GD11" s="782"/>
      <c r="GE11" s="782"/>
      <c r="GF11" s="782"/>
      <c r="GG11" s="782"/>
      <c r="GH11" s="782"/>
      <c r="GI11" s="782"/>
      <c r="GJ11" s="782"/>
      <c r="GK11" s="782"/>
      <c r="GL11" s="782"/>
      <c r="GM11" s="782"/>
      <c r="GN11" s="782"/>
      <c r="GO11" s="782"/>
      <c r="GP11" s="782"/>
      <c r="GQ11" s="782"/>
      <c r="GR11" s="782"/>
      <c r="GS11" s="782"/>
      <c r="GT11" s="782"/>
      <c r="GU11" s="782"/>
      <c r="GV11" s="782"/>
      <c r="GW11" s="782"/>
      <c r="GX11" s="782"/>
      <c r="GY11" s="3"/>
      <c r="GZ11" s="3"/>
      <c r="HA11" s="3"/>
      <c r="HB11" s="3"/>
      <c r="HC11" s="3"/>
      <c r="HD11" s="3"/>
      <c r="HE11" s="3"/>
      <c r="HF11" s="3"/>
      <c r="HG11" s="3"/>
      <c r="HH11" s="3"/>
      <c r="HI11" s="3"/>
      <c r="HJ11" s="3"/>
      <c r="HK11" s="3"/>
      <c r="HL11" s="3"/>
      <c r="HM11" s="3"/>
      <c r="HN11" s="3"/>
      <c r="HO11" s="3"/>
      <c r="IF11" s="61">
        <v>13</v>
      </c>
      <c r="IG11" s="62">
        <f t="shared" ca="1" si="0"/>
        <v>47311</v>
      </c>
      <c r="IH11" s="61">
        <f t="shared" si="1"/>
        <v>4</v>
      </c>
      <c r="II11" s="63">
        <f t="shared" si="2"/>
        <v>4</v>
      </c>
    </row>
    <row r="12" spans="12:243" ht="4.5" customHeight="1" x14ac:dyDescent="0.2">
      <c r="L12" s="741"/>
      <c r="M12" s="741"/>
      <c r="N12" s="743"/>
      <c r="O12" s="743"/>
      <c r="P12" s="743"/>
      <c r="Q12" s="741"/>
      <c r="R12" s="741"/>
      <c r="S12" s="6"/>
      <c r="T12" s="6"/>
      <c r="U12" s="6"/>
      <c r="V12" s="742"/>
      <c r="W12" s="742"/>
      <c r="X12" s="742"/>
      <c r="Y12" s="742"/>
      <c r="Z12" s="742"/>
      <c r="AA12" s="742"/>
      <c r="AB12" s="742"/>
      <c r="AC12" s="742"/>
      <c r="AD12" s="742"/>
      <c r="AE12" s="742"/>
      <c r="AF12" s="742"/>
      <c r="AG12" s="742"/>
      <c r="AH12" s="742"/>
      <c r="AI12" s="742"/>
      <c r="AJ12" s="742"/>
      <c r="AK12" s="742"/>
      <c r="AL12" s="742"/>
      <c r="AM12" s="742"/>
      <c r="AN12" s="742"/>
      <c r="AO12" s="742"/>
      <c r="AP12" s="742"/>
      <c r="AQ12" s="742"/>
      <c r="AR12" s="742"/>
      <c r="AS12" s="742"/>
      <c r="AT12" s="742"/>
      <c r="AU12" s="742"/>
      <c r="AV12" s="742"/>
      <c r="AW12" s="742"/>
      <c r="AX12" s="742"/>
      <c r="AY12" s="742"/>
      <c r="AZ12" s="742"/>
      <c r="BA12" s="742"/>
      <c r="BB12" s="742"/>
      <c r="BC12" s="742"/>
      <c r="BD12" s="742"/>
      <c r="BE12" s="742"/>
      <c r="BF12" s="742"/>
      <c r="BG12" s="742"/>
      <c r="BH12" s="742"/>
      <c r="BI12" s="742"/>
      <c r="BJ12" s="742"/>
      <c r="BK12" s="742"/>
      <c r="BL12" s="742"/>
      <c r="BM12" s="742"/>
      <c r="BN12" s="742"/>
      <c r="BO12" s="742"/>
      <c r="BP12" s="742"/>
      <c r="BQ12" s="742"/>
      <c r="BR12" s="742"/>
      <c r="BS12" s="742"/>
      <c r="BT12" s="742"/>
      <c r="BU12" s="742"/>
      <c r="BV12" s="742"/>
      <c r="BW12" s="742"/>
      <c r="BX12" s="742"/>
      <c r="BY12" s="742"/>
      <c r="BZ12" s="742"/>
      <c r="CA12" s="742"/>
      <c r="CB12" s="742"/>
      <c r="CC12" s="742"/>
      <c r="CD12" s="742"/>
      <c r="CE12" s="742"/>
      <c r="CF12" s="742"/>
      <c r="CG12" s="742"/>
      <c r="CH12" s="742"/>
      <c r="CI12" s="742"/>
      <c r="CJ12" s="742"/>
      <c r="CK12" s="742"/>
      <c r="CL12" s="742"/>
      <c r="CM12" s="742"/>
      <c r="CN12" s="742"/>
      <c r="CO12" s="742"/>
      <c r="CP12" s="742"/>
      <c r="CQ12" s="742"/>
      <c r="CR12" s="742"/>
      <c r="CS12" s="742"/>
      <c r="CT12" s="742"/>
      <c r="CU12" s="742"/>
      <c r="CV12" s="742"/>
      <c r="CW12" s="742"/>
      <c r="CX12" s="742"/>
      <c r="CY12" s="742"/>
      <c r="CZ12" s="742"/>
      <c r="DA12" s="742"/>
      <c r="DB12" s="742"/>
      <c r="DC12" s="742"/>
      <c r="DD12" s="742"/>
      <c r="DE12" s="742"/>
      <c r="DF12" s="742"/>
      <c r="DG12" s="742"/>
      <c r="DH12" s="742"/>
      <c r="DI12" s="742"/>
      <c r="DJ12" s="742"/>
      <c r="DK12" s="742"/>
      <c r="DL12" s="742"/>
      <c r="DM12" s="742"/>
      <c r="DN12" s="742"/>
      <c r="EG12" s="785"/>
      <c r="EH12" s="108"/>
      <c r="EI12" s="108"/>
      <c r="EJ12" s="108"/>
      <c r="EK12" s="108"/>
      <c r="EL12" s="108"/>
      <c r="EM12" s="108"/>
      <c r="EN12" s="108"/>
      <c r="EO12" s="108"/>
      <c r="EP12" s="108"/>
      <c r="EQ12" s="786"/>
      <c r="FI12" s="782"/>
      <c r="FJ12" s="782"/>
      <c r="FK12" s="782"/>
      <c r="FL12" s="782"/>
      <c r="FM12" s="782"/>
      <c r="FN12" s="782"/>
      <c r="FO12" s="782"/>
      <c r="FP12" s="782"/>
      <c r="FQ12" s="782"/>
      <c r="FR12" s="782"/>
      <c r="FS12" s="782"/>
      <c r="FT12" s="782"/>
      <c r="FU12" s="782"/>
      <c r="FV12" s="782"/>
      <c r="FW12" s="782"/>
      <c r="FX12" s="782"/>
      <c r="FY12" s="782"/>
      <c r="FZ12" s="782"/>
      <c r="GA12" s="782"/>
      <c r="GB12" s="782"/>
      <c r="GC12" s="782"/>
      <c r="GD12" s="782"/>
      <c r="GE12" s="782"/>
      <c r="GF12" s="782"/>
      <c r="GG12" s="782"/>
      <c r="GH12" s="782"/>
      <c r="GI12" s="782"/>
      <c r="GJ12" s="782"/>
      <c r="GK12" s="782"/>
      <c r="GL12" s="782"/>
      <c r="GM12" s="782"/>
      <c r="GN12" s="782"/>
      <c r="GO12" s="782"/>
      <c r="GP12" s="782"/>
      <c r="GQ12" s="782"/>
      <c r="GR12" s="782"/>
      <c r="GS12" s="782"/>
      <c r="GT12" s="782"/>
      <c r="GU12" s="782"/>
      <c r="GV12" s="782"/>
      <c r="GW12" s="782"/>
      <c r="GX12" s="782"/>
      <c r="IF12" s="61">
        <v>14</v>
      </c>
      <c r="IG12" s="62">
        <f t="shared" ca="1" si="0"/>
        <v>47676</v>
      </c>
      <c r="IH12" s="61">
        <f t="shared" si="1"/>
        <v>5</v>
      </c>
      <c r="II12" s="63">
        <f t="shared" si="2"/>
        <v>5</v>
      </c>
    </row>
    <row r="13" spans="12:243" ht="4.5" customHeight="1" x14ac:dyDescent="0.2">
      <c r="L13" s="6"/>
      <c r="M13" s="6"/>
      <c r="N13" s="6"/>
      <c r="O13" s="6"/>
      <c r="P13" s="6"/>
      <c r="Q13" s="6"/>
      <c r="R13" s="6"/>
      <c r="S13" s="6"/>
      <c r="T13" s="6"/>
      <c r="U13" s="6"/>
      <c r="V13" s="742" t="s">
        <v>11</v>
      </c>
      <c r="W13" s="742"/>
      <c r="X13" s="742"/>
      <c r="Y13" s="742"/>
      <c r="Z13" s="742"/>
      <c r="AA13" s="742"/>
      <c r="AB13" s="742"/>
      <c r="AC13" s="742"/>
      <c r="AD13" s="742"/>
      <c r="AE13" s="742"/>
      <c r="AF13" s="742"/>
      <c r="AG13" s="742"/>
      <c r="AH13" s="742"/>
      <c r="AI13" s="742"/>
      <c r="AJ13" s="742"/>
      <c r="AK13" s="742"/>
      <c r="AL13" s="742"/>
      <c r="AM13" s="742"/>
      <c r="AN13" s="742"/>
      <c r="AO13" s="742"/>
      <c r="AP13" s="742"/>
      <c r="AQ13" s="742"/>
      <c r="AR13" s="742"/>
      <c r="AS13" s="742"/>
      <c r="AT13" s="742"/>
      <c r="AU13" s="742"/>
      <c r="AV13" s="742"/>
      <c r="AW13" s="742"/>
      <c r="AX13" s="742"/>
      <c r="AY13" s="742"/>
      <c r="AZ13" s="742"/>
      <c r="BA13" s="742"/>
      <c r="BB13" s="742"/>
      <c r="BC13" s="742"/>
      <c r="BD13" s="742"/>
      <c r="BE13" s="742"/>
      <c r="BF13" s="742"/>
      <c r="BG13" s="742"/>
      <c r="BH13" s="742"/>
      <c r="BI13" s="742"/>
      <c r="BJ13" s="742"/>
      <c r="BK13" s="742"/>
      <c r="BL13" s="742"/>
      <c r="BM13" s="742"/>
      <c r="BN13" s="742"/>
      <c r="BO13" s="742"/>
      <c r="BP13" s="742"/>
      <c r="BQ13" s="742"/>
      <c r="BR13" s="742"/>
      <c r="BS13" s="742"/>
      <c r="BT13" s="742"/>
      <c r="BU13" s="742"/>
      <c r="BV13" s="742"/>
      <c r="BW13" s="742"/>
      <c r="BX13" s="742"/>
      <c r="BY13" s="742"/>
      <c r="BZ13" s="742"/>
      <c r="CA13" s="742"/>
      <c r="CB13" s="742"/>
      <c r="CC13" s="742"/>
      <c r="CD13" s="742"/>
      <c r="CE13" s="742"/>
      <c r="CF13" s="742"/>
      <c r="CG13" s="742"/>
      <c r="CH13" s="742"/>
      <c r="CI13" s="742"/>
      <c r="CJ13" s="742"/>
      <c r="CK13" s="742"/>
      <c r="CL13" s="742"/>
      <c r="CM13" s="742"/>
      <c r="CN13" s="742"/>
      <c r="CO13" s="742"/>
      <c r="CP13" s="742"/>
      <c r="CQ13" s="742"/>
      <c r="CR13" s="742"/>
      <c r="CS13" s="742"/>
      <c r="CT13" s="742"/>
      <c r="CU13" s="742"/>
      <c r="CV13" s="742"/>
      <c r="CW13" s="742"/>
      <c r="CX13" s="742"/>
      <c r="CY13" s="742"/>
      <c r="CZ13" s="742"/>
      <c r="DA13" s="742"/>
      <c r="DB13" s="742"/>
      <c r="DC13" s="742"/>
      <c r="DD13" s="742"/>
      <c r="DE13" s="742"/>
      <c r="DF13" s="742"/>
      <c r="DG13" s="742"/>
      <c r="DH13" s="742"/>
      <c r="DI13" s="742"/>
      <c r="DJ13" s="742"/>
      <c r="DK13" s="742"/>
      <c r="DL13" s="742"/>
      <c r="DM13" s="742"/>
      <c r="DN13" s="742"/>
      <c r="DO13" s="8"/>
      <c r="EG13" s="785"/>
      <c r="EH13" s="108"/>
      <c r="EI13" s="108"/>
      <c r="EJ13" s="108"/>
      <c r="EK13" s="108"/>
      <c r="EL13" s="108"/>
      <c r="EM13" s="108"/>
      <c r="EN13" s="108"/>
      <c r="EO13" s="108"/>
      <c r="EP13" s="108"/>
      <c r="EQ13" s="786"/>
      <c r="FI13" s="782"/>
      <c r="FJ13" s="782"/>
      <c r="FK13" s="782"/>
      <c r="FL13" s="782"/>
      <c r="FM13" s="782"/>
      <c r="FN13" s="782"/>
      <c r="FO13" s="782"/>
      <c r="FP13" s="782"/>
      <c r="FQ13" s="782"/>
      <c r="FR13" s="782"/>
      <c r="FS13" s="782"/>
      <c r="FT13" s="782"/>
      <c r="FU13" s="782"/>
      <c r="FV13" s="782"/>
      <c r="FW13" s="782"/>
      <c r="FX13" s="782"/>
      <c r="FY13" s="782"/>
      <c r="FZ13" s="782"/>
      <c r="GA13" s="782"/>
      <c r="GB13" s="782"/>
      <c r="GC13" s="782"/>
      <c r="GD13" s="782"/>
      <c r="GE13" s="782"/>
      <c r="GF13" s="782"/>
      <c r="GG13" s="782"/>
      <c r="GH13" s="782"/>
      <c r="GI13" s="782"/>
      <c r="GJ13" s="782"/>
      <c r="GK13" s="782"/>
      <c r="GL13" s="782"/>
      <c r="GM13" s="782"/>
      <c r="GN13" s="782"/>
      <c r="GO13" s="782"/>
      <c r="GP13" s="782"/>
      <c r="GQ13" s="782"/>
      <c r="GR13" s="782"/>
      <c r="GS13" s="782"/>
      <c r="GT13" s="782"/>
      <c r="GU13" s="782"/>
      <c r="GV13" s="782"/>
      <c r="GW13" s="782"/>
      <c r="GX13" s="782"/>
      <c r="IF13" s="61">
        <v>15</v>
      </c>
      <c r="IG13" s="62">
        <f t="shared" ca="1" si="0"/>
        <v>48041</v>
      </c>
      <c r="IH13" s="61">
        <f t="shared" si="1"/>
        <v>6</v>
      </c>
      <c r="II13" s="63">
        <f t="shared" si="2"/>
        <v>6</v>
      </c>
    </row>
    <row r="14" spans="12:243" ht="4.5" customHeight="1" x14ac:dyDescent="0.2">
      <c r="L14" s="6"/>
      <c r="M14" s="6"/>
      <c r="N14" s="6"/>
      <c r="O14" s="6"/>
      <c r="P14" s="6"/>
      <c r="Q14" s="6"/>
      <c r="R14" s="6"/>
      <c r="S14" s="6"/>
      <c r="T14" s="6"/>
      <c r="U14" s="6"/>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2"/>
      <c r="AY14" s="742"/>
      <c r="AZ14" s="742"/>
      <c r="BA14" s="742"/>
      <c r="BB14" s="742"/>
      <c r="BC14" s="742"/>
      <c r="BD14" s="742"/>
      <c r="BE14" s="742"/>
      <c r="BF14" s="742"/>
      <c r="BG14" s="742"/>
      <c r="BH14" s="742"/>
      <c r="BI14" s="742"/>
      <c r="BJ14" s="742"/>
      <c r="BK14" s="742"/>
      <c r="BL14" s="742"/>
      <c r="BM14" s="742"/>
      <c r="BN14" s="742"/>
      <c r="BO14" s="742"/>
      <c r="BP14" s="742"/>
      <c r="BQ14" s="742"/>
      <c r="BR14" s="742"/>
      <c r="BS14" s="742"/>
      <c r="BT14" s="742"/>
      <c r="BU14" s="742"/>
      <c r="BV14" s="742"/>
      <c r="BW14" s="742"/>
      <c r="BX14" s="742"/>
      <c r="BY14" s="742"/>
      <c r="BZ14" s="742"/>
      <c r="CA14" s="742"/>
      <c r="CB14" s="742"/>
      <c r="CC14" s="742"/>
      <c r="CD14" s="742"/>
      <c r="CE14" s="742"/>
      <c r="CF14" s="742"/>
      <c r="CG14" s="742"/>
      <c r="CH14" s="742"/>
      <c r="CI14" s="742"/>
      <c r="CJ14" s="742"/>
      <c r="CK14" s="742"/>
      <c r="CL14" s="742"/>
      <c r="CM14" s="742"/>
      <c r="CN14" s="742"/>
      <c r="CO14" s="742"/>
      <c r="CP14" s="742"/>
      <c r="CQ14" s="742"/>
      <c r="CR14" s="742"/>
      <c r="CS14" s="742"/>
      <c r="CT14" s="742"/>
      <c r="CU14" s="742"/>
      <c r="CV14" s="742"/>
      <c r="CW14" s="742"/>
      <c r="CX14" s="742"/>
      <c r="CY14" s="742"/>
      <c r="CZ14" s="742"/>
      <c r="DA14" s="742"/>
      <c r="DB14" s="742"/>
      <c r="DC14" s="742"/>
      <c r="DD14" s="742"/>
      <c r="DE14" s="742"/>
      <c r="DF14" s="742"/>
      <c r="DG14" s="742"/>
      <c r="DH14" s="742"/>
      <c r="DI14" s="742"/>
      <c r="DJ14" s="742"/>
      <c r="DK14" s="742"/>
      <c r="DL14" s="742"/>
      <c r="DM14" s="742"/>
      <c r="DN14" s="742"/>
      <c r="DO14" s="8"/>
      <c r="EG14" s="785"/>
      <c r="EH14" s="108"/>
      <c r="EI14" s="108"/>
      <c r="EJ14" s="108"/>
      <c r="EK14" s="108"/>
      <c r="EL14" s="108"/>
      <c r="EM14" s="108"/>
      <c r="EN14" s="108"/>
      <c r="EO14" s="108"/>
      <c r="EP14" s="108"/>
      <c r="EQ14" s="786"/>
      <c r="EW14" s="8"/>
      <c r="FI14" s="782"/>
      <c r="FJ14" s="782"/>
      <c r="FK14" s="782"/>
      <c r="FL14" s="782"/>
      <c r="FM14" s="782"/>
      <c r="FN14" s="782"/>
      <c r="FO14" s="782"/>
      <c r="FP14" s="782"/>
      <c r="FQ14" s="782"/>
      <c r="FR14" s="782"/>
      <c r="FS14" s="782"/>
      <c r="FT14" s="782"/>
      <c r="FU14" s="782"/>
      <c r="FV14" s="782"/>
      <c r="FW14" s="782"/>
      <c r="FX14" s="782"/>
      <c r="FY14" s="782"/>
      <c r="FZ14" s="782"/>
      <c r="GA14" s="782"/>
      <c r="GB14" s="782"/>
      <c r="GC14" s="782"/>
      <c r="GD14" s="782"/>
      <c r="GE14" s="782"/>
      <c r="GF14" s="782"/>
      <c r="GG14" s="782"/>
      <c r="GH14" s="782"/>
      <c r="GI14" s="782"/>
      <c r="GJ14" s="782"/>
      <c r="GK14" s="782"/>
      <c r="GL14" s="782"/>
      <c r="GM14" s="782"/>
      <c r="GN14" s="782"/>
      <c r="GO14" s="782"/>
      <c r="GP14" s="782"/>
      <c r="GQ14" s="782"/>
      <c r="GR14" s="782"/>
      <c r="GS14" s="782"/>
      <c r="GT14" s="782"/>
      <c r="GU14" s="782"/>
      <c r="GV14" s="782"/>
      <c r="GW14" s="782"/>
      <c r="GX14" s="782"/>
      <c r="IF14" s="61">
        <v>16</v>
      </c>
      <c r="IG14" s="62">
        <f t="shared" ca="1" si="0"/>
        <v>48406</v>
      </c>
      <c r="IH14" s="61">
        <f t="shared" si="1"/>
        <v>7</v>
      </c>
      <c r="II14" s="63">
        <f t="shared" si="2"/>
        <v>7</v>
      </c>
    </row>
    <row r="15" spans="12:243" ht="4.5" customHeight="1" x14ac:dyDescent="0.2">
      <c r="L15" s="6"/>
      <c r="M15" s="6"/>
      <c r="N15" s="6"/>
      <c r="O15" s="6"/>
      <c r="P15" s="6"/>
      <c r="Q15" s="6"/>
      <c r="R15" s="6"/>
      <c r="S15" s="6"/>
      <c r="T15" s="741" t="s">
        <v>12</v>
      </c>
      <c r="U15" s="741">
        <v>1</v>
      </c>
      <c r="V15" s="741"/>
      <c r="W15" s="741" t="s">
        <v>13</v>
      </c>
      <c r="X15" s="6"/>
      <c r="Y15" s="6"/>
      <c r="Z15" s="742" t="s">
        <v>14</v>
      </c>
      <c r="AA15" s="742"/>
      <c r="AB15" s="742"/>
      <c r="AC15" s="742"/>
      <c r="AD15" s="742"/>
      <c r="AE15" s="742"/>
      <c r="AF15" s="742"/>
      <c r="AG15" s="742"/>
      <c r="AH15" s="742"/>
      <c r="AI15" s="742"/>
      <c r="AJ15" s="742"/>
      <c r="AK15" s="742"/>
      <c r="AL15" s="742"/>
      <c r="AM15" s="742"/>
      <c r="AN15" s="742"/>
      <c r="AO15" s="742"/>
      <c r="AP15" s="742"/>
      <c r="AQ15" s="742"/>
      <c r="AR15" s="742"/>
      <c r="AS15" s="742"/>
      <c r="AT15" s="742"/>
      <c r="AU15" s="742"/>
      <c r="AV15" s="742"/>
      <c r="AW15" s="742"/>
      <c r="AX15" s="742"/>
      <c r="AY15" s="742"/>
      <c r="AZ15" s="742"/>
      <c r="BA15" s="742"/>
      <c r="BB15" s="742"/>
      <c r="BC15" s="742"/>
      <c r="BD15" s="742"/>
      <c r="BE15" s="742"/>
      <c r="BF15" s="742"/>
      <c r="BG15" s="742"/>
      <c r="BH15" s="742"/>
      <c r="BI15" s="742"/>
      <c r="BJ15" s="742"/>
      <c r="BK15" s="742"/>
      <c r="BL15" s="742"/>
      <c r="BM15" s="742"/>
      <c r="BN15" s="742"/>
      <c r="BO15" s="742"/>
      <c r="BP15" s="742"/>
      <c r="BQ15" s="742"/>
      <c r="BR15" s="742"/>
      <c r="BS15" s="742"/>
      <c r="BT15" s="742"/>
      <c r="BU15" s="742"/>
      <c r="BV15" s="742"/>
      <c r="BW15" s="742"/>
      <c r="BX15" s="742"/>
      <c r="BY15" s="742"/>
      <c r="BZ15" s="742"/>
      <c r="CA15" s="742"/>
      <c r="CB15" s="742"/>
      <c r="CC15" s="742"/>
      <c r="CD15" s="742"/>
      <c r="CE15" s="742"/>
      <c r="CF15" s="742"/>
      <c r="CG15" s="742"/>
      <c r="CH15" s="742"/>
      <c r="CI15" s="742"/>
      <c r="CJ15" s="742"/>
      <c r="CK15" s="742"/>
      <c r="CL15" s="742"/>
      <c r="CM15" s="742"/>
      <c r="CN15" s="742"/>
      <c r="CO15" s="742"/>
      <c r="CP15" s="742"/>
      <c r="CQ15" s="742"/>
      <c r="CR15" s="742"/>
      <c r="CS15" s="742"/>
      <c r="CT15" s="742"/>
      <c r="CU15" s="742"/>
      <c r="CV15" s="742"/>
      <c r="CW15" s="742"/>
      <c r="CX15" s="742"/>
      <c r="CY15" s="742"/>
      <c r="CZ15" s="742"/>
      <c r="DA15" s="742"/>
      <c r="DB15" s="742"/>
      <c r="DC15" s="742"/>
      <c r="DD15" s="742"/>
      <c r="DE15" s="742"/>
      <c r="DF15" s="742"/>
      <c r="DG15" s="742"/>
      <c r="DH15" s="742"/>
      <c r="DI15" s="742"/>
      <c r="DJ15" s="742"/>
      <c r="DK15" s="742"/>
      <c r="DL15" s="742"/>
      <c r="DM15" s="742"/>
      <c r="DN15" s="742"/>
      <c r="EG15" s="785"/>
      <c r="EH15" s="108"/>
      <c r="EI15" s="108"/>
      <c r="EJ15" s="108"/>
      <c r="EK15" s="108"/>
      <c r="EL15" s="108"/>
      <c r="EM15" s="108"/>
      <c r="EN15" s="108"/>
      <c r="EO15" s="108"/>
      <c r="EP15" s="108"/>
      <c r="EQ15" s="786"/>
      <c r="ES15" s="8"/>
      <c r="ET15" s="8"/>
      <c r="EU15" s="8"/>
      <c r="EV15" s="8"/>
      <c r="EW15" s="8"/>
      <c r="FI15" s="782"/>
      <c r="FJ15" s="782"/>
      <c r="FK15" s="782"/>
      <c r="FL15" s="782"/>
      <c r="FM15" s="782"/>
      <c r="FN15" s="782"/>
      <c r="FO15" s="782"/>
      <c r="FP15" s="782"/>
      <c r="FQ15" s="782"/>
      <c r="FR15" s="782"/>
      <c r="FS15" s="782"/>
      <c r="FT15" s="782"/>
      <c r="FU15" s="782"/>
      <c r="FV15" s="782"/>
      <c r="FW15" s="782"/>
      <c r="FX15" s="782"/>
      <c r="FY15" s="782"/>
      <c r="FZ15" s="782"/>
      <c r="GA15" s="782"/>
      <c r="GB15" s="782"/>
      <c r="GC15" s="782"/>
      <c r="GD15" s="782"/>
      <c r="GE15" s="782"/>
      <c r="GF15" s="782"/>
      <c r="GG15" s="782"/>
      <c r="GH15" s="782"/>
      <c r="GI15" s="782"/>
      <c r="GJ15" s="782"/>
      <c r="GK15" s="782"/>
      <c r="GL15" s="782"/>
      <c r="GM15" s="782"/>
      <c r="GN15" s="782"/>
      <c r="GO15" s="782"/>
      <c r="GP15" s="782"/>
      <c r="GQ15" s="782"/>
      <c r="GR15" s="782"/>
      <c r="GS15" s="782"/>
      <c r="GT15" s="782"/>
      <c r="GU15" s="782"/>
      <c r="GV15" s="782"/>
      <c r="GW15" s="782"/>
      <c r="GX15" s="782"/>
      <c r="IF15" s="61">
        <v>17</v>
      </c>
      <c r="IG15" s="62">
        <f t="shared" ca="1" si="0"/>
        <v>48771</v>
      </c>
      <c r="IH15" s="61">
        <f t="shared" si="1"/>
        <v>8</v>
      </c>
      <c r="II15" s="63">
        <f t="shared" si="2"/>
        <v>8</v>
      </c>
    </row>
    <row r="16" spans="12:243" ht="4.5" customHeight="1" x14ac:dyDescent="0.2">
      <c r="L16" s="6"/>
      <c r="M16" s="6"/>
      <c r="N16" s="6"/>
      <c r="O16" s="6"/>
      <c r="P16" s="6"/>
      <c r="Q16" s="6"/>
      <c r="R16" s="6"/>
      <c r="S16" s="6"/>
      <c r="T16" s="741"/>
      <c r="U16" s="741"/>
      <c r="V16" s="741"/>
      <c r="W16" s="741"/>
      <c r="X16" s="6"/>
      <c r="Y16" s="6"/>
      <c r="Z16" s="742"/>
      <c r="AA16" s="742"/>
      <c r="AB16" s="742"/>
      <c r="AC16" s="742"/>
      <c r="AD16" s="742"/>
      <c r="AE16" s="742"/>
      <c r="AF16" s="742"/>
      <c r="AG16" s="742"/>
      <c r="AH16" s="742"/>
      <c r="AI16" s="742"/>
      <c r="AJ16" s="742"/>
      <c r="AK16" s="742"/>
      <c r="AL16" s="742"/>
      <c r="AM16" s="742"/>
      <c r="AN16" s="742"/>
      <c r="AO16" s="742"/>
      <c r="AP16" s="742"/>
      <c r="AQ16" s="742"/>
      <c r="AR16" s="742"/>
      <c r="AS16" s="742"/>
      <c r="AT16" s="742"/>
      <c r="AU16" s="742"/>
      <c r="AV16" s="742"/>
      <c r="AW16" s="742"/>
      <c r="AX16" s="742"/>
      <c r="AY16" s="742"/>
      <c r="AZ16" s="742"/>
      <c r="BA16" s="742"/>
      <c r="BB16" s="742"/>
      <c r="BC16" s="742"/>
      <c r="BD16" s="742"/>
      <c r="BE16" s="742"/>
      <c r="BF16" s="742"/>
      <c r="BG16" s="742"/>
      <c r="BH16" s="742"/>
      <c r="BI16" s="742"/>
      <c r="BJ16" s="742"/>
      <c r="BK16" s="742"/>
      <c r="BL16" s="742"/>
      <c r="BM16" s="742"/>
      <c r="BN16" s="742"/>
      <c r="BO16" s="742"/>
      <c r="BP16" s="742"/>
      <c r="BQ16" s="742"/>
      <c r="BR16" s="742"/>
      <c r="BS16" s="742"/>
      <c r="BT16" s="742"/>
      <c r="BU16" s="742"/>
      <c r="BV16" s="742"/>
      <c r="BW16" s="742"/>
      <c r="BX16" s="742"/>
      <c r="BY16" s="742"/>
      <c r="BZ16" s="742"/>
      <c r="CA16" s="742"/>
      <c r="CB16" s="742"/>
      <c r="CC16" s="742"/>
      <c r="CD16" s="742"/>
      <c r="CE16" s="742"/>
      <c r="CF16" s="742"/>
      <c r="CG16" s="742"/>
      <c r="CH16" s="742"/>
      <c r="CI16" s="742"/>
      <c r="CJ16" s="742"/>
      <c r="CK16" s="742"/>
      <c r="CL16" s="742"/>
      <c r="CM16" s="742"/>
      <c r="CN16" s="742"/>
      <c r="CO16" s="742"/>
      <c r="CP16" s="742"/>
      <c r="CQ16" s="742"/>
      <c r="CR16" s="742"/>
      <c r="CS16" s="742"/>
      <c r="CT16" s="742"/>
      <c r="CU16" s="742"/>
      <c r="CV16" s="742"/>
      <c r="CW16" s="742"/>
      <c r="CX16" s="742"/>
      <c r="CY16" s="742"/>
      <c r="CZ16" s="742"/>
      <c r="DA16" s="742"/>
      <c r="DB16" s="742"/>
      <c r="DC16" s="742"/>
      <c r="DD16" s="742"/>
      <c r="DE16" s="742"/>
      <c r="DF16" s="742"/>
      <c r="DG16" s="742"/>
      <c r="DH16" s="742"/>
      <c r="DI16" s="742"/>
      <c r="DJ16" s="742"/>
      <c r="DK16" s="742"/>
      <c r="DL16" s="742"/>
      <c r="DM16" s="742"/>
      <c r="DN16" s="742"/>
      <c r="EG16" s="785"/>
      <c r="EH16" s="108"/>
      <c r="EI16" s="108"/>
      <c r="EJ16" s="108"/>
      <c r="EK16" s="108"/>
      <c r="EL16" s="108"/>
      <c r="EM16" s="108"/>
      <c r="EN16" s="108"/>
      <c r="EO16" s="108"/>
      <c r="EP16" s="108"/>
      <c r="EQ16" s="786"/>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IF16" s="61">
        <v>18</v>
      </c>
      <c r="IG16" s="62">
        <f t="shared" ca="1" si="0"/>
        <v>49136</v>
      </c>
      <c r="IH16" s="61">
        <f t="shared" si="1"/>
        <v>9</v>
      </c>
      <c r="II16" s="63">
        <f t="shared" si="2"/>
        <v>9</v>
      </c>
    </row>
    <row r="17" spans="12:243" ht="4.5" customHeight="1" x14ac:dyDescent="0.2">
      <c r="L17" s="6"/>
      <c r="M17" s="6"/>
      <c r="N17" s="6"/>
      <c r="O17" s="6"/>
      <c r="P17" s="6"/>
      <c r="Q17" s="6"/>
      <c r="R17" s="6"/>
      <c r="S17" s="6"/>
      <c r="T17" s="741" t="s">
        <v>12</v>
      </c>
      <c r="U17" s="741">
        <v>2</v>
      </c>
      <c r="V17" s="741"/>
      <c r="W17" s="741" t="s">
        <v>13</v>
      </c>
      <c r="X17" s="6"/>
      <c r="Y17" s="6"/>
      <c r="Z17" s="742" t="s">
        <v>15</v>
      </c>
      <c r="AA17" s="742"/>
      <c r="AB17" s="742"/>
      <c r="AC17" s="742"/>
      <c r="AD17" s="742"/>
      <c r="AE17" s="742"/>
      <c r="AF17" s="742"/>
      <c r="AG17" s="742"/>
      <c r="AH17" s="742"/>
      <c r="AI17" s="742"/>
      <c r="AJ17" s="742"/>
      <c r="AK17" s="742"/>
      <c r="AL17" s="742"/>
      <c r="AM17" s="742"/>
      <c r="AN17" s="742"/>
      <c r="AO17" s="742"/>
      <c r="AP17" s="742"/>
      <c r="AQ17" s="742"/>
      <c r="AR17" s="742"/>
      <c r="AS17" s="742"/>
      <c r="AT17" s="742"/>
      <c r="AU17" s="742"/>
      <c r="AV17" s="742"/>
      <c r="AW17" s="742"/>
      <c r="AX17" s="742"/>
      <c r="AY17" s="742"/>
      <c r="AZ17" s="742"/>
      <c r="BA17" s="742"/>
      <c r="BB17" s="742"/>
      <c r="BC17" s="742"/>
      <c r="BD17" s="742"/>
      <c r="BE17" s="742"/>
      <c r="BF17" s="742"/>
      <c r="BG17" s="742"/>
      <c r="BH17" s="742"/>
      <c r="BI17" s="742"/>
      <c r="BJ17" s="742"/>
      <c r="BK17" s="742"/>
      <c r="BL17" s="742"/>
      <c r="BM17" s="742"/>
      <c r="BN17" s="742"/>
      <c r="BO17" s="742"/>
      <c r="BP17" s="742"/>
      <c r="BQ17" s="742"/>
      <c r="BR17" s="742"/>
      <c r="BS17" s="742"/>
      <c r="BT17" s="742"/>
      <c r="BU17" s="742"/>
      <c r="BV17" s="742"/>
      <c r="BW17" s="742"/>
      <c r="BX17" s="742"/>
      <c r="BY17" s="742"/>
      <c r="BZ17" s="742"/>
      <c r="CA17" s="742"/>
      <c r="CB17" s="742"/>
      <c r="CC17" s="742"/>
      <c r="CD17" s="742"/>
      <c r="CE17" s="742"/>
      <c r="CF17" s="742"/>
      <c r="CG17" s="742"/>
      <c r="CH17" s="742"/>
      <c r="CI17" s="742"/>
      <c r="CJ17" s="742"/>
      <c r="CK17" s="742"/>
      <c r="CL17" s="742"/>
      <c r="CM17" s="742"/>
      <c r="CN17" s="742"/>
      <c r="CO17" s="742"/>
      <c r="CP17" s="742"/>
      <c r="CQ17" s="742"/>
      <c r="CR17" s="742"/>
      <c r="CS17" s="742"/>
      <c r="CT17" s="742"/>
      <c r="CU17" s="742"/>
      <c r="CV17" s="742"/>
      <c r="CW17" s="742"/>
      <c r="CX17" s="742"/>
      <c r="CY17" s="742"/>
      <c r="CZ17" s="742"/>
      <c r="DA17" s="742"/>
      <c r="DB17" s="742"/>
      <c r="DC17" s="742"/>
      <c r="DD17" s="742"/>
      <c r="DE17" s="742"/>
      <c r="DF17" s="742"/>
      <c r="DG17" s="742"/>
      <c r="DH17" s="742"/>
      <c r="DI17" s="742"/>
      <c r="DJ17" s="742"/>
      <c r="DK17" s="742"/>
      <c r="DL17" s="742"/>
      <c r="DM17" s="742"/>
      <c r="DN17" s="742"/>
      <c r="EG17" s="785"/>
      <c r="EH17" s="108"/>
      <c r="EI17" s="108"/>
      <c r="EJ17" s="108"/>
      <c r="EK17" s="108"/>
      <c r="EL17" s="108"/>
      <c r="EM17" s="108"/>
      <c r="EN17" s="108"/>
      <c r="EO17" s="108"/>
      <c r="EP17" s="108"/>
      <c r="EQ17" s="786"/>
      <c r="EW17" s="9"/>
      <c r="EX17" s="9"/>
      <c r="EY17" s="9"/>
      <c r="EZ17" s="9"/>
      <c r="FA17" s="9"/>
      <c r="FB17" s="9"/>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9"/>
      <c r="GZ17" s="9"/>
      <c r="HA17" s="9"/>
      <c r="HB17" s="9"/>
      <c r="HC17" s="9"/>
      <c r="HD17" s="9"/>
      <c r="HE17" s="9"/>
      <c r="HF17" s="9"/>
      <c r="HG17" s="9"/>
      <c r="HH17" s="9"/>
      <c r="HI17" s="9"/>
      <c r="HJ17" s="9"/>
      <c r="HK17" s="9"/>
      <c r="HL17" s="9"/>
      <c r="HM17" s="9"/>
      <c r="HN17" s="9"/>
      <c r="HO17" s="9"/>
      <c r="HP17" s="9"/>
      <c r="HQ17" s="9"/>
      <c r="IF17" s="61">
        <v>19</v>
      </c>
      <c r="IG17" s="62">
        <f ca="1">IG16+365</f>
        <v>49501</v>
      </c>
      <c r="IH17" s="61">
        <f t="shared" si="1"/>
        <v>10</v>
      </c>
      <c r="II17" s="63">
        <f t="shared" si="2"/>
        <v>10</v>
      </c>
    </row>
    <row r="18" spans="12:243" ht="4.5" customHeight="1" x14ac:dyDescent="0.2">
      <c r="L18" s="6"/>
      <c r="M18" s="6"/>
      <c r="N18" s="6"/>
      <c r="O18" s="6"/>
      <c r="P18" s="6"/>
      <c r="Q18" s="6"/>
      <c r="R18" s="6"/>
      <c r="S18" s="6"/>
      <c r="T18" s="741"/>
      <c r="U18" s="741"/>
      <c r="V18" s="741"/>
      <c r="W18" s="741"/>
      <c r="X18" s="6"/>
      <c r="Y18" s="6"/>
      <c r="Z18" s="742"/>
      <c r="AA18" s="742"/>
      <c r="AB18" s="742"/>
      <c r="AC18" s="742"/>
      <c r="AD18" s="742"/>
      <c r="AE18" s="742"/>
      <c r="AF18" s="742"/>
      <c r="AG18" s="742"/>
      <c r="AH18" s="742"/>
      <c r="AI18" s="742"/>
      <c r="AJ18" s="742"/>
      <c r="AK18" s="742"/>
      <c r="AL18" s="742"/>
      <c r="AM18" s="742"/>
      <c r="AN18" s="742"/>
      <c r="AO18" s="742"/>
      <c r="AP18" s="742"/>
      <c r="AQ18" s="742"/>
      <c r="AR18" s="742"/>
      <c r="AS18" s="742"/>
      <c r="AT18" s="742"/>
      <c r="AU18" s="742"/>
      <c r="AV18" s="742"/>
      <c r="AW18" s="742"/>
      <c r="AX18" s="742"/>
      <c r="AY18" s="742"/>
      <c r="AZ18" s="742"/>
      <c r="BA18" s="742"/>
      <c r="BB18" s="742"/>
      <c r="BC18" s="742"/>
      <c r="BD18" s="742"/>
      <c r="BE18" s="742"/>
      <c r="BF18" s="742"/>
      <c r="BG18" s="742"/>
      <c r="BH18" s="742"/>
      <c r="BI18" s="742"/>
      <c r="BJ18" s="742"/>
      <c r="BK18" s="742"/>
      <c r="BL18" s="742"/>
      <c r="BM18" s="742"/>
      <c r="BN18" s="742"/>
      <c r="BO18" s="742"/>
      <c r="BP18" s="742"/>
      <c r="BQ18" s="742"/>
      <c r="BR18" s="742"/>
      <c r="BS18" s="742"/>
      <c r="BT18" s="742"/>
      <c r="BU18" s="742"/>
      <c r="BV18" s="742"/>
      <c r="BW18" s="742"/>
      <c r="BX18" s="742"/>
      <c r="BY18" s="742"/>
      <c r="BZ18" s="742"/>
      <c r="CA18" s="742"/>
      <c r="CB18" s="742"/>
      <c r="CC18" s="742"/>
      <c r="CD18" s="742"/>
      <c r="CE18" s="742"/>
      <c r="CF18" s="742"/>
      <c r="CG18" s="742"/>
      <c r="CH18" s="742"/>
      <c r="CI18" s="742"/>
      <c r="CJ18" s="742"/>
      <c r="CK18" s="742"/>
      <c r="CL18" s="742"/>
      <c r="CM18" s="742"/>
      <c r="CN18" s="742"/>
      <c r="CO18" s="742"/>
      <c r="CP18" s="742"/>
      <c r="CQ18" s="742"/>
      <c r="CR18" s="742"/>
      <c r="CS18" s="742"/>
      <c r="CT18" s="742"/>
      <c r="CU18" s="742"/>
      <c r="CV18" s="742"/>
      <c r="CW18" s="742"/>
      <c r="CX18" s="742"/>
      <c r="CY18" s="742"/>
      <c r="CZ18" s="742"/>
      <c r="DA18" s="742"/>
      <c r="DB18" s="742"/>
      <c r="DC18" s="742"/>
      <c r="DD18" s="742"/>
      <c r="DE18" s="742"/>
      <c r="DF18" s="742"/>
      <c r="DG18" s="742"/>
      <c r="DH18" s="742"/>
      <c r="DI18" s="742"/>
      <c r="DJ18" s="742"/>
      <c r="DK18" s="742"/>
      <c r="DL18" s="742"/>
      <c r="DM18" s="742"/>
      <c r="DN18" s="742"/>
      <c r="ED18" s="9"/>
      <c r="EE18" s="9"/>
      <c r="EG18" s="785"/>
      <c r="EH18" s="108"/>
      <c r="EI18" s="108"/>
      <c r="EJ18" s="108"/>
      <c r="EK18" s="108"/>
      <c r="EL18" s="108"/>
      <c r="EM18" s="108"/>
      <c r="EN18" s="108"/>
      <c r="EO18" s="108"/>
      <c r="EP18" s="108"/>
      <c r="EQ18" s="786"/>
      <c r="FI18" s="3"/>
      <c r="FJ18" s="3"/>
      <c r="GW18" s="3"/>
      <c r="GX18" s="3"/>
      <c r="HR18" s="9"/>
      <c r="HS18" s="9"/>
      <c r="HT18" s="9"/>
      <c r="IF18" s="61"/>
      <c r="IG18" s="61"/>
      <c r="IH18" s="61">
        <f t="shared" si="1"/>
        <v>11</v>
      </c>
      <c r="II18" s="63">
        <f t="shared" si="2"/>
        <v>11</v>
      </c>
    </row>
    <row r="19" spans="12:243" ht="4.5" customHeight="1" x14ac:dyDescent="0.2">
      <c r="L19" s="6"/>
      <c r="M19" s="6"/>
      <c r="N19" s="6"/>
      <c r="O19" s="6"/>
      <c r="P19" s="6"/>
      <c r="Q19" s="6"/>
      <c r="R19" s="6"/>
      <c r="S19" s="6"/>
      <c r="T19" s="741" t="s">
        <v>12</v>
      </c>
      <c r="U19" s="741">
        <v>3</v>
      </c>
      <c r="V19" s="741"/>
      <c r="W19" s="741" t="s">
        <v>13</v>
      </c>
      <c r="X19" s="6"/>
      <c r="Y19" s="6"/>
      <c r="Z19" s="742" t="s">
        <v>16</v>
      </c>
      <c r="AA19" s="742"/>
      <c r="AB19" s="742"/>
      <c r="AC19" s="742"/>
      <c r="AD19" s="742"/>
      <c r="AE19" s="742"/>
      <c r="AF19" s="742"/>
      <c r="AG19" s="742"/>
      <c r="AH19" s="742"/>
      <c r="AI19" s="742"/>
      <c r="AJ19" s="742"/>
      <c r="AK19" s="742"/>
      <c r="AL19" s="742"/>
      <c r="AM19" s="742"/>
      <c r="AN19" s="742"/>
      <c r="AO19" s="742"/>
      <c r="AP19" s="742"/>
      <c r="AQ19" s="742"/>
      <c r="AR19" s="742"/>
      <c r="AS19" s="742"/>
      <c r="AT19" s="742"/>
      <c r="AU19" s="742"/>
      <c r="AV19" s="742"/>
      <c r="AW19" s="742"/>
      <c r="AX19" s="742"/>
      <c r="AY19" s="742"/>
      <c r="AZ19" s="742"/>
      <c r="BA19" s="742"/>
      <c r="BB19" s="742"/>
      <c r="BC19" s="742"/>
      <c r="BD19" s="742"/>
      <c r="BE19" s="742"/>
      <c r="BF19" s="742"/>
      <c r="BG19" s="742"/>
      <c r="BH19" s="742"/>
      <c r="BI19" s="742"/>
      <c r="BJ19" s="742"/>
      <c r="BK19" s="742"/>
      <c r="BL19" s="742"/>
      <c r="BM19" s="742"/>
      <c r="BN19" s="742"/>
      <c r="BO19" s="742"/>
      <c r="BP19" s="742"/>
      <c r="BQ19" s="742"/>
      <c r="BR19" s="742"/>
      <c r="BS19" s="742"/>
      <c r="BT19" s="742"/>
      <c r="BU19" s="742"/>
      <c r="BV19" s="742"/>
      <c r="BW19" s="742"/>
      <c r="BX19" s="742"/>
      <c r="BY19" s="742"/>
      <c r="BZ19" s="742"/>
      <c r="CA19" s="742"/>
      <c r="CB19" s="742"/>
      <c r="CC19" s="742"/>
      <c r="CD19" s="742"/>
      <c r="CE19" s="742"/>
      <c r="CF19" s="742"/>
      <c r="CG19" s="742"/>
      <c r="CH19" s="742"/>
      <c r="CI19" s="742"/>
      <c r="CJ19" s="742"/>
      <c r="CK19" s="742"/>
      <c r="CL19" s="742"/>
      <c r="CM19" s="742"/>
      <c r="CN19" s="742"/>
      <c r="CO19" s="742"/>
      <c r="CP19" s="742"/>
      <c r="CQ19" s="742"/>
      <c r="CR19" s="742"/>
      <c r="CS19" s="742"/>
      <c r="CT19" s="742"/>
      <c r="CU19" s="742"/>
      <c r="CV19" s="742"/>
      <c r="CW19" s="742"/>
      <c r="CX19" s="742"/>
      <c r="CY19" s="742"/>
      <c r="CZ19" s="742"/>
      <c r="DA19" s="742"/>
      <c r="DB19" s="742"/>
      <c r="DC19" s="742"/>
      <c r="DD19" s="742"/>
      <c r="DE19" s="742"/>
      <c r="DF19" s="742"/>
      <c r="DG19" s="742"/>
      <c r="DH19" s="742"/>
      <c r="DI19" s="742"/>
      <c r="DJ19" s="742"/>
      <c r="DK19" s="742"/>
      <c r="DL19" s="742"/>
      <c r="DM19" s="742"/>
      <c r="DN19" s="742"/>
      <c r="ED19" s="9"/>
      <c r="EE19" s="9"/>
      <c r="EG19" s="787"/>
      <c r="EH19" s="148"/>
      <c r="EI19" s="148"/>
      <c r="EJ19" s="148"/>
      <c r="EK19" s="148"/>
      <c r="EL19" s="148"/>
      <c r="EM19" s="148"/>
      <c r="EN19" s="148"/>
      <c r="EO19" s="148"/>
      <c r="EP19" s="148"/>
      <c r="EQ19" s="788"/>
      <c r="FL19" s="71"/>
      <c r="FM19" s="71"/>
      <c r="FO19" s="781"/>
      <c r="FP19" s="781"/>
      <c r="FQ19" s="781"/>
      <c r="FR19" s="781"/>
      <c r="FS19" s="781"/>
      <c r="FT19" s="781"/>
      <c r="FU19" s="781"/>
      <c r="FV19" s="781"/>
      <c r="FW19" s="781"/>
      <c r="FX19" s="781"/>
      <c r="FY19" s="781"/>
      <c r="FZ19" s="781"/>
      <c r="GA19" s="781"/>
      <c r="GB19" s="781"/>
      <c r="GC19" s="781"/>
      <c r="GD19" s="781"/>
      <c r="GE19" s="71"/>
      <c r="GF19" s="71"/>
      <c r="GH19" s="458"/>
      <c r="GI19" s="458"/>
      <c r="GJ19" s="458"/>
      <c r="GK19" s="458"/>
      <c r="GL19" s="458"/>
      <c r="GM19" s="458"/>
      <c r="GN19" s="458"/>
      <c r="GO19" s="458"/>
      <c r="GP19" s="458"/>
      <c r="GQ19" s="458"/>
      <c r="GR19" s="458"/>
      <c r="GS19" s="458"/>
      <c r="GT19" s="458"/>
      <c r="GU19" s="458"/>
      <c r="HR19" s="9"/>
      <c r="HS19" s="9"/>
      <c r="HT19" s="9"/>
      <c r="IF19" s="61"/>
      <c r="IG19" s="61"/>
      <c r="IH19" s="61">
        <f t="shared" si="1"/>
        <v>12</v>
      </c>
      <c r="II19" s="63">
        <f t="shared" si="2"/>
        <v>12</v>
      </c>
    </row>
    <row r="20" spans="12:243" ht="4.5" customHeight="1" x14ac:dyDescent="0.2">
      <c r="L20" s="6"/>
      <c r="M20" s="6"/>
      <c r="N20" s="6"/>
      <c r="O20" s="6"/>
      <c r="P20" s="6"/>
      <c r="Q20" s="6"/>
      <c r="R20" s="6"/>
      <c r="S20" s="6"/>
      <c r="T20" s="741"/>
      <c r="U20" s="741"/>
      <c r="V20" s="741"/>
      <c r="W20" s="741"/>
      <c r="X20" s="6"/>
      <c r="Y20" s="6"/>
      <c r="Z20" s="742"/>
      <c r="AA20" s="742"/>
      <c r="AB20" s="742"/>
      <c r="AC20" s="742"/>
      <c r="AD20" s="742"/>
      <c r="AE20" s="742"/>
      <c r="AF20" s="742"/>
      <c r="AG20" s="742"/>
      <c r="AH20" s="742"/>
      <c r="AI20" s="742"/>
      <c r="AJ20" s="742"/>
      <c r="AK20" s="742"/>
      <c r="AL20" s="742"/>
      <c r="AM20" s="742"/>
      <c r="AN20" s="742"/>
      <c r="AO20" s="742"/>
      <c r="AP20" s="742"/>
      <c r="AQ20" s="742"/>
      <c r="AR20" s="742"/>
      <c r="AS20" s="742"/>
      <c r="AT20" s="742"/>
      <c r="AU20" s="742"/>
      <c r="AV20" s="742"/>
      <c r="AW20" s="742"/>
      <c r="AX20" s="742"/>
      <c r="AY20" s="742"/>
      <c r="AZ20" s="742"/>
      <c r="BA20" s="742"/>
      <c r="BB20" s="742"/>
      <c r="BC20" s="742"/>
      <c r="BD20" s="742"/>
      <c r="BE20" s="742"/>
      <c r="BF20" s="742"/>
      <c r="BG20" s="742"/>
      <c r="BH20" s="742"/>
      <c r="BI20" s="742"/>
      <c r="BJ20" s="742"/>
      <c r="BK20" s="742"/>
      <c r="BL20" s="742"/>
      <c r="BM20" s="742"/>
      <c r="BN20" s="742"/>
      <c r="BO20" s="742"/>
      <c r="BP20" s="742"/>
      <c r="BQ20" s="742"/>
      <c r="BR20" s="742"/>
      <c r="BS20" s="742"/>
      <c r="BT20" s="742"/>
      <c r="BU20" s="742"/>
      <c r="BV20" s="742"/>
      <c r="BW20" s="742"/>
      <c r="BX20" s="742"/>
      <c r="BY20" s="742"/>
      <c r="BZ20" s="742"/>
      <c r="CA20" s="742"/>
      <c r="CB20" s="742"/>
      <c r="CC20" s="742"/>
      <c r="CD20" s="742"/>
      <c r="CE20" s="742"/>
      <c r="CF20" s="742"/>
      <c r="CG20" s="742"/>
      <c r="CH20" s="742"/>
      <c r="CI20" s="742"/>
      <c r="CJ20" s="742"/>
      <c r="CK20" s="742"/>
      <c r="CL20" s="742"/>
      <c r="CM20" s="742"/>
      <c r="CN20" s="742"/>
      <c r="CO20" s="742"/>
      <c r="CP20" s="742"/>
      <c r="CQ20" s="742"/>
      <c r="CR20" s="742"/>
      <c r="CS20" s="742"/>
      <c r="CT20" s="742"/>
      <c r="CU20" s="742"/>
      <c r="CV20" s="742"/>
      <c r="CW20" s="742"/>
      <c r="CX20" s="742"/>
      <c r="CY20" s="742"/>
      <c r="CZ20" s="742"/>
      <c r="DA20" s="742"/>
      <c r="DB20" s="742"/>
      <c r="DC20" s="742"/>
      <c r="DD20" s="742"/>
      <c r="DE20" s="742"/>
      <c r="DF20" s="742"/>
      <c r="DG20" s="742"/>
      <c r="DH20" s="742"/>
      <c r="DI20" s="742"/>
      <c r="DJ20" s="742"/>
      <c r="DK20" s="742"/>
      <c r="DL20" s="742"/>
      <c r="DM20" s="742"/>
      <c r="DN20" s="742"/>
      <c r="FL20" s="71"/>
      <c r="FM20" s="71"/>
      <c r="FO20" s="781"/>
      <c r="FP20" s="781"/>
      <c r="FQ20" s="781"/>
      <c r="FR20" s="781"/>
      <c r="FS20" s="781"/>
      <c r="FT20" s="781"/>
      <c r="FU20" s="781"/>
      <c r="FV20" s="781"/>
      <c r="FW20" s="781"/>
      <c r="FX20" s="781"/>
      <c r="FY20" s="781"/>
      <c r="FZ20" s="781"/>
      <c r="GA20" s="781"/>
      <c r="GB20" s="781"/>
      <c r="GC20" s="781"/>
      <c r="GD20" s="781"/>
      <c r="GE20" s="71"/>
      <c r="GF20" s="71"/>
      <c r="GH20" s="458"/>
      <c r="GI20" s="458"/>
      <c r="GJ20" s="458"/>
      <c r="GK20" s="458"/>
      <c r="GL20" s="458"/>
      <c r="GM20" s="458"/>
      <c r="GN20" s="458"/>
      <c r="GO20" s="458"/>
      <c r="GP20" s="458"/>
      <c r="GQ20" s="458"/>
      <c r="GR20" s="458"/>
      <c r="GS20" s="458"/>
      <c r="GT20" s="458"/>
      <c r="GU20" s="458"/>
      <c r="IF20" s="61"/>
      <c r="IG20" s="61"/>
      <c r="IH20" s="61"/>
      <c r="II20" s="63">
        <f t="shared" si="2"/>
        <v>13</v>
      </c>
    </row>
    <row r="21" spans="12:243" ht="4.5" customHeight="1" x14ac:dyDescent="0.2">
      <c r="L21" s="741" t="s">
        <v>17</v>
      </c>
      <c r="M21" s="741"/>
      <c r="N21" s="741"/>
      <c r="O21" s="741"/>
      <c r="P21" s="741"/>
      <c r="Q21" s="741"/>
      <c r="R21" s="741"/>
      <c r="S21" s="741"/>
      <c r="T21" s="741"/>
      <c r="U21" s="741"/>
      <c r="V21" s="741"/>
      <c r="W21" s="741"/>
      <c r="X21" s="741"/>
      <c r="Y21" s="741"/>
      <c r="Z21" s="741"/>
      <c r="AA21" s="741"/>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ED21" s="156" t="s">
        <v>18</v>
      </c>
      <c r="EE21" s="156"/>
      <c r="EF21" s="156"/>
      <c r="EG21" s="156"/>
      <c r="EH21" s="156"/>
      <c r="EI21" s="156"/>
      <c r="EJ21" s="156"/>
      <c r="EK21" s="156"/>
      <c r="EL21" s="156"/>
      <c r="EM21" s="156"/>
      <c r="EN21" s="156"/>
      <c r="EO21" s="156"/>
      <c r="EP21" s="156"/>
      <c r="EQ21" s="156"/>
      <c r="ER21" s="156"/>
      <c r="ES21" s="156"/>
      <c r="ET21" s="156"/>
      <c r="EU21" s="156"/>
      <c r="IF21" s="61"/>
      <c r="IG21" s="61"/>
      <c r="IH21" s="61"/>
      <c r="II21" s="63">
        <f t="shared" si="2"/>
        <v>14</v>
      </c>
    </row>
    <row r="22" spans="12:243" ht="4.5" customHeight="1" x14ac:dyDescent="0.2">
      <c r="L22" s="741"/>
      <c r="M22" s="741"/>
      <c r="N22" s="741"/>
      <c r="O22" s="741"/>
      <c r="P22" s="741"/>
      <c r="Q22" s="741"/>
      <c r="R22" s="741"/>
      <c r="S22" s="741"/>
      <c r="T22" s="741"/>
      <c r="U22" s="741"/>
      <c r="V22" s="741"/>
      <c r="W22" s="741"/>
      <c r="X22" s="741"/>
      <c r="Y22" s="741"/>
      <c r="Z22" s="741"/>
      <c r="AA22" s="741"/>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ED22" s="156"/>
      <c r="EE22" s="156"/>
      <c r="EF22" s="156"/>
      <c r="EG22" s="156"/>
      <c r="EH22" s="156"/>
      <c r="EI22" s="156"/>
      <c r="EJ22" s="156"/>
      <c r="EK22" s="156"/>
      <c r="EL22" s="156"/>
      <c r="EM22" s="156"/>
      <c r="EN22" s="156"/>
      <c r="EO22" s="156"/>
      <c r="EP22" s="156"/>
      <c r="EQ22" s="156"/>
      <c r="ER22" s="156"/>
      <c r="ES22" s="156"/>
      <c r="ET22" s="156"/>
      <c r="EU22" s="156"/>
      <c r="IF22" s="61"/>
      <c r="IG22" s="61"/>
      <c r="IH22" s="61"/>
      <c r="II22" s="63">
        <f t="shared" si="2"/>
        <v>15</v>
      </c>
    </row>
    <row r="23" spans="12:243" ht="4.5" customHeight="1" x14ac:dyDescent="0.2">
      <c r="L23" s="741" t="s">
        <v>8</v>
      </c>
      <c r="M23" s="741"/>
      <c r="N23" s="743">
        <v>2</v>
      </c>
      <c r="O23" s="743"/>
      <c r="P23" s="743"/>
      <c r="Q23" s="741" t="s">
        <v>9</v>
      </c>
      <c r="R23" s="741"/>
      <c r="S23" s="6"/>
      <c r="T23" s="6"/>
      <c r="U23" s="6"/>
      <c r="V23" s="742" t="s">
        <v>19</v>
      </c>
      <c r="W23" s="742"/>
      <c r="X23" s="742"/>
      <c r="Y23" s="742"/>
      <c r="Z23" s="742"/>
      <c r="AA23" s="742"/>
      <c r="AB23" s="742"/>
      <c r="AC23" s="742"/>
      <c r="AD23" s="742"/>
      <c r="AE23" s="742"/>
      <c r="AF23" s="742"/>
      <c r="AG23" s="742"/>
      <c r="AH23" s="742"/>
      <c r="AI23" s="742"/>
      <c r="AJ23" s="742"/>
      <c r="AK23" s="742"/>
      <c r="AL23" s="742"/>
      <c r="AM23" s="742"/>
      <c r="AN23" s="742"/>
      <c r="AO23" s="742"/>
      <c r="AP23" s="742"/>
      <c r="AQ23" s="742"/>
      <c r="AR23" s="742"/>
      <c r="AS23" s="742"/>
      <c r="AT23" s="742"/>
      <c r="AU23" s="742"/>
      <c r="AV23" s="742"/>
      <c r="AW23" s="742"/>
      <c r="AX23" s="742"/>
      <c r="AY23" s="742"/>
      <c r="AZ23" s="742"/>
      <c r="BA23" s="742"/>
      <c r="BB23" s="742"/>
      <c r="BC23" s="742"/>
      <c r="BD23" s="742"/>
      <c r="BE23" s="742"/>
      <c r="BF23" s="742"/>
      <c r="BG23" s="742"/>
      <c r="BH23" s="742"/>
      <c r="BI23" s="742"/>
      <c r="BJ23" s="742"/>
      <c r="BK23" s="742"/>
      <c r="BL23" s="742"/>
      <c r="BM23" s="742"/>
      <c r="BN23" s="742"/>
      <c r="BO23" s="742"/>
      <c r="BP23" s="742"/>
      <c r="BQ23" s="742"/>
      <c r="BR23" s="742"/>
      <c r="BS23" s="742"/>
      <c r="BT23" s="742"/>
      <c r="BU23" s="742"/>
      <c r="BV23" s="742"/>
      <c r="BW23" s="742"/>
      <c r="BX23" s="742"/>
      <c r="BY23" s="742"/>
      <c r="BZ23" s="742"/>
      <c r="CA23" s="742"/>
      <c r="CB23" s="742"/>
      <c r="CC23" s="742"/>
      <c r="CD23" s="742"/>
      <c r="CE23" s="742"/>
      <c r="CF23" s="742"/>
      <c r="CG23" s="742"/>
      <c r="CH23" s="742"/>
      <c r="CI23" s="742"/>
      <c r="CJ23" s="742"/>
      <c r="CK23" s="742"/>
      <c r="CL23" s="742"/>
      <c r="CM23" s="742"/>
      <c r="CN23" s="742"/>
      <c r="CO23" s="742"/>
      <c r="CP23" s="742"/>
      <c r="CQ23" s="742"/>
      <c r="CR23" s="742"/>
      <c r="CS23" s="742"/>
      <c r="CT23" s="742"/>
      <c r="CU23" s="742"/>
      <c r="CV23" s="742"/>
      <c r="CW23" s="742"/>
      <c r="CX23" s="742"/>
      <c r="CY23" s="742"/>
      <c r="CZ23" s="742"/>
      <c r="DA23" s="742"/>
      <c r="DB23" s="742"/>
      <c r="DC23" s="742"/>
      <c r="DD23" s="742"/>
      <c r="DE23" s="742"/>
      <c r="DF23" s="742"/>
      <c r="DG23" s="742"/>
      <c r="DH23" s="742"/>
      <c r="DI23" s="742"/>
      <c r="DJ23" s="742"/>
      <c r="DK23" s="742"/>
      <c r="DL23" s="742"/>
      <c r="DM23" s="742"/>
      <c r="DN23" s="742"/>
      <c r="DO23" s="8"/>
      <c r="DP23" s="8"/>
      <c r="DQ23" s="8"/>
      <c r="DR23" s="8"/>
      <c r="DS23" s="8"/>
      <c r="DT23" s="8"/>
      <c r="DU23" s="8"/>
      <c r="DV23" s="8"/>
      <c r="DW23" s="8"/>
      <c r="DX23" s="8"/>
      <c r="EH23" s="105" t="s">
        <v>20</v>
      </c>
      <c r="EI23" s="105"/>
      <c r="EJ23" s="105"/>
      <c r="EK23" s="105"/>
      <c r="EL23" s="105"/>
      <c r="EM23" s="105"/>
      <c r="EN23" s="105"/>
      <c r="EO23" s="105"/>
      <c r="EP23" s="105"/>
      <c r="EQ23" s="105"/>
      <c r="ER23" s="105"/>
      <c r="ES23" s="105"/>
      <c r="ET23" s="105"/>
      <c r="EU23" s="105"/>
      <c r="EV23" s="105"/>
      <c r="EW23" s="105"/>
      <c r="EX23" s="105"/>
      <c r="EY23" s="105"/>
      <c r="EZ23" s="105"/>
      <c r="FA23" s="105"/>
      <c r="FB23" s="105"/>
      <c r="FC23" s="105"/>
      <c r="FD23" s="105"/>
      <c r="FE23" s="105"/>
      <c r="FF23" s="105"/>
      <c r="FG23" s="105"/>
      <c r="FH23" s="105"/>
      <c r="FI23" s="105"/>
      <c r="FJ23" s="105"/>
      <c r="FK23" s="105"/>
      <c r="FL23" s="105"/>
      <c r="FM23" s="105"/>
      <c r="FN23" s="105"/>
      <c r="FO23" s="105"/>
      <c r="FP23" s="105"/>
      <c r="FQ23" s="105"/>
      <c r="FR23" s="105"/>
      <c r="FS23" s="105"/>
      <c r="FT23" s="105"/>
      <c r="FU23" s="105"/>
      <c r="FV23" s="105"/>
      <c r="FW23" s="105"/>
      <c r="FX23" s="105"/>
      <c r="FY23" s="105"/>
      <c r="FZ23" s="105"/>
      <c r="GA23" s="105"/>
      <c r="GB23" s="105"/>
      <c r="GC23" s="105"/>
      <c r="GD23" s="105"/>
      <c r="GE23" s="105"/>
      <c r="GF23" s="105"/>
      <c r="GG23" s="105"/>
      <c r="GH23" s="105"/>
      <c r="GI23" s="105"/>
      <c r="GJ23" s="105"/>
      <c r="GK23" s="105"/>
      <c r="GL23" s="105"/>
      <c r="GM23" s="105"/>
      <c r="GN23" s="105"/>
      <c r="GO23" s="105"/>
      <c r="GP23" s="105"/>
      <c r="GQ23" s="105"/>
      <c r="GR23" s="105"/>
      <c r="GS23" s="105"/>
      <c r="GT23" s="105"/>
      <c r="GU23" s="105"/>
      <c r="GV23" s="105"/>
      <c r="GW23" s="105"/>
      <c r="GX23" s="105"/>
      <c r="GY23" s="105"/>
      <c r="GZ23" s="105"/>
      <c r="HA23" s="105"/>
      <c r="HB23" s="105"/>
      <c r="HC23" s="105"/>
      <c r="HD23" s="105"/>
      <c r="HE23" s="105"/>
      <c r="HF23" s="105"/>
      <c r="HG23" s="105"/>
      <c r="HH23" s="105"/>
      <c r="HI23" s="105"/>
      <c r="HJ23" s="105"/>
      <c r="HK23" s="105"/>
      <c r="HL23" s="105"/>
      <c r="HM23" s="105"/>
      <c r="HN23" s="105"/>
      <c r="HO23" s="105"/>
      <c r="HP23" s="105"/>
      <c r="HQ23" s="105"/>
      <c r="HR23" s="105"/>
      <c r="HS23" s="105"/>
      <c r="HT23" s="105"/>
      <c r="HU23" s="105"/>
      <c r="HV23" s="105"/>
      <c r="HW23" s="105"/>
      <c r="HX23" s="105"/>
      <c r="HY23" s="105"/>
      <c r="HZ23" s="105"/>
      <c r="IA23" s="105"/>
      <c r="IB23" s="105"/>
      <c r="IC23" s="105"/>
      <c r="IF23" s="61"/>
      <c r="IG23" s="61"/>
      <c r="IH23" s="61"/>
      <c r="II23" s="63">
        <f t="shared" si="2"/>
        <v>16</v>
      </c>
    </row>
    <row r="24" spans="12:243" ht="4.5" customHeight="1" x14ac:dyDescent="0.2">
      <c r="L24" s="741"/>
      <c r="M24" s="741"/>
      <c r="N24" s="743"/>
      <c r="O24" s="743"/>
      <c r="P24" s="743"/>
      <c r="Q24" s="741"/>
      <c r="R24" s="741"/>
      <c r="S24" s="6"/>
      <c r="T24" s="6"/>
      <c r="U24" s="6"/>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742"/>
      <c r="BA24" s="742"/>
      <c r="BB24" s="742"/>
      <c r="BC24" s="742"/>
      <c r="BD24" s="742"/>
      <c r="BE24" s="742"/>
      <c r="BF24" s="742"/>
      <c r="BG24" s="742"/>
      <c r="BH24" s="742"/>
      <c r="BI24" s="742"/>
      <c r="BJ24" s="742"/>
      <c r="BK24" s="742"/>
      <c r="BL24" s="742"/>
      <c r="BM24" s="742"/>
      <c r="BN24" s="742"/>
      <c r="BO24" s="742"/>
      <c r="BP24" s="742"/>
      <c r="BQ24" s="742"/>
      <c r="BR24" s="742"/>
      <c r="BS24" s="742"/>
      <c r="BT24" s="742"/>
      <c r="BU24" s="742"/>
      <c r="BV24" s="742"/>
      <c r="BW24" s="742"/>
      <c r="BX24" s="742"/>
      <c r="BY24" s="742"/>
      <c r="BZ24" s="742"/>
      <c r="CA24" s="742"/>
      <c r="CB24" s="742"/>
      <c r="CC24" s="742"/>
      <c r="CD24" s="742"/>
      <c r="CE24" s="742"/>
      <c r="CF24" s="742"/>
      <c r="CG24" s="742"/>
      <c r="CH24" s="742"/>
      <c r="CI24" s="742"/>
      <c r="CJ24" s="742"/>
      <c r="CK24" s="742"/>
      <c r="CL24" s="742"/>
      <c r="CM24" s="742"/>
      <c r="CN24" s="742"/>
      <c r="CO24" s="742"/>
      <c r="CP24" s="742"/>
      <c r="CQ24" s="742"/>
      <c r="CR24" s="742"/>
      <c r="CS24" s="742"/>
      <c r="CT24" s="742"/>
      <c r="CU24" s="742"/>
      <c r="CV24" s="742"/>
      <c r="CW24" s="742"/>
      <c r="CX24" s="742"/>
      <c r="CY24" s="742"/>
      <c r="CZ24" s="742"/>
      <c r="DA24" s="742"/>
      <c r="DB24" s="742"/>
      <c r="DC24" s="742"/>
      <c r="DD24" s="742"/>
      <c r="DE24" s="742"/>
      <c r="DF24" s="742"/>
      <c r="DG24" s="742"/>
      <c r="DH24" s="742"/>
      <c r="DI24" s="742"/>
      <c r="DJ24" s="742"/>
      <c r="DK24" s="742"/>
      <c r="DL24" s="742"/>
      <c r="DM24" s="742"/>
      <c r="DN24" s="742"/>
      <c r="DO24" s="8"/>
      <c r="DP24" s="8"/>
      <c r="DQ24" s="8"/>
      <c r="DR24" s="8"/>
      <c r="DS24" s="8"/>
      <c r="DT24" s="8"/>
      <c r="DU24" s="8"/>
      <c r="DV24" s="8"/>
      <c r="DW24" s="8"/>
      <c r="DX24" s="8"/>
      <c r="EH24" s="105"/>
      <c r="EI24" s="105"/>
      <c r="EJ24" s="105"/>
      <c r="EK24" s="105"/>
      <c r="EL24" s="105"/>
      <c r="EM24" s="105"/>
      <c r="EN24" s="105"/>
      <c r="EO24" s="105"/>
      <c r="EP24" s="105"/>
      <c r="EQ24" s="105"/>
      <c r="ER24" s="105"/>
      <c r="ES24" s="105"/>
      <c r="ET24" s="105"/>
      <c r="EU24" s="105"/>
      <c r="EV24" s="105"/>
      <c r="EW24" s="105"/>
      <c r="EX24" s="105"/>
      <c r="EY24" s="105"/>
      <c r="EZ24" s="105"/>
      <c r="FA24" s="105"/>
      <c r="FB24" s="105"/>
      <c r="FC24" s="105"/>
      <c r="FD24" s="105"/>
      <c r="FE24" s="105"/>
      <c r="FF24" s="105"/>
      <c r="FG24" s="105"/>
      <c r="FH24" s="105"/>
      <c r="FI24" s="105"/>
      <c r="FJ24" s="105"/>
      <c r="FK24" s="105"/>
      <c r="FL24" s="105"/>
      <c r="FM24" s="105"/>
      <c r="FN24" s="105"/>
      <c r="FO24" s="105"/>
      <c r="FP24" s="105"/>
      <c r="FQ24" s="105"/>
      <c r="FR24" s="105"/>
      <c r="FS24" s="105"/>
      <c r="FT24" s="105"/>
      <c r="FU24" s="105"/>
      <c r="FV24" s="105"/>
      <c r="FW24" s="105"/>
      <c r="FX24" s="105"/>
      <c r="FY24" s="105"/>
      <c r="FZ24" s="105"/>
      <c r="GA24" s="105"/>
      <c r="GB24" s="105"/>
      <c r="GC24" s="105"/>
      <c r="GD24" s="105"/>
      <c r="GE24" s="105"/>
      <c r="GF24" s="105"/>
      <c r="GG24" s="105"/>
      <c r="GH24" s="105"/>
      <c r="GI24" s="105"/>
      <c r="GJ24" s="105"/>
      <c r="GK24" s="105"/>
      <c r="GL24" s="105"/>
      <c r="GM24" s="105"/>
      <c r="GN24" s="105"/>
      <c r="GO24" s="105"/>
      <c r="GP24" s="105"/>
      <c r="GQ24" s="105"/>
      <c r="GR24" s="105"/>
      <c r="GS24" s="105"/>
      <c r="GT24" s="105"/>
      <c r="GU24" s="105"/>
      <c r="GV24" s="105"/>
      <c r="GW24" s="105"/>
      <c r="GX24" s="105"/>
      <c r="GY24" s="105"/>
      <c r="GZ24" s="105"/>
      <c r="HA24" s="105"/>
      <c r="HB24" s="105"/>
      <c r="HC24" s="105"/>
      <c r="HD24" s="105"/>
      <c r="HE24" s="105"/>
      <c r="HF24" s="105"/>
      <c r="HG24" s="105"/>
      <c r="HH24" s="105"/>
      <c r="HI24" s="105"/>
      <c r="HJ24" s="105"/>
      <c r="HK24" s="105"/>
      <c r="HL24" s="105"/>
      <c r="HM24" s="105"/>
      <c r="HN24" s="105"/>
      <c r="HO24" s="105"/>
      <c r="HP24" s="105"/>
      <c r="HQ24" s="105"/>
      <c r="HR24" s="105"/>
      <c r="HS24" s="105"/>
      <c r="HT24" s="105"/>
      <c r="HU24" s="105"/>
      <c r="HV24" s="105"/>
      <c r="HW24" s="105"/>
      <c r="HX24" s="105"/>
      <c r="HY24" s="105"/>
      <c r="HZ24" s="105"/>
      <c r="IA24" s="105"/>
      <c r="IB24" s="105"/>
      <c r="IC24" s="105"/>
      <c r="IF24" s="61"/>
      <c r="IG24" s="61"/>
      <c r="IH24" s="61"/>
      <c r="II24" s="63">
        <f t="shared" si="2"/>
        <v>17</v>
      </c>
    </row>
    <row r="25" spans="12:243" ht="4.5" customHeight="1" x14ac:dyDescent="0.2">
      <c r="L25" s="6"/>
      <c r="M25" s="6"/>
      <c r="N25" s="6"/>
      <c r="O25" s="6"/>
      <c r="P25" s="6"/>
      <c r="Q25" s="6"/>
      <c r="R25" s="6"/>
      <c r="S25" s="6"/>
      <c r="T25" s="6"/>
      <c r="U25" s="6"/>
      <c r="V25" s="742" t="s">
        <v>21</v>
      </c>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742"/>
      <c r="BK25" s="742"/>
      <c r="BL25" s="742"/>
      <c r="BM25" s="742"/>
      <c r="BN25" s="742"/>
      <c r="BO25" s="742"/>
      <c r="BP25" s="742"/>
      <c r="BQ25" s="742"/>
      <c r="BR25" s="742"/>
      <c r="BS25" s="742"/>
      <c r="BT25" s="742"/>
      <c r="BU25" s="742"/>
      <c r="BV25" s="742"/>
      <c r="BW25" s="742"/>
      <c r="BX25" s="742"/>
      <c r="BY25" s="742"/>
      <c r="BZ25" s="742"/>
      <c r="CA25" s="742"/>
      <c r="CB25" s="742"/>
      <c r="CC25" s="742"/>
      <c r="CD25" s="742"/>
      <c r="CE25" s="742"/>
      <c r="CF25" s="742"/>
      <c r="CG25" s="742"/>
      <c r="CH25" s="742"/>
      <c r="CI25" s="742"/>
      <c r="CJ25" s="742"/>
      <c r="CK25" s="742"/>
      <c r="CL25" s="742"/>
      <c r="CM25" s="742"/>
      <c r="CN25" s="742"/>
      <c r="CO25" s="742"/>
      <c r="CP25" s="742"/>
      <c r="CQ25" s="742"/>
      <c r="CR25" s="742"/>
      <c r="CS25" s="742"/>
      <c r="CT25" s="742"/>
      <c r="CU25" s="742"/>
      <c r="CV25" s="742"/>
      <c r="CW25" s="742"/>
      <c r="CX25" s="742"/>
      <c r="CY25" s="742"/>
      <c r="CZ25" s="742"/>
      <c r="DA25" s="742"/>
      <c r="DB25" s="742"/>
      <c r="DC25" s="742"/>
      <c r="DD25" s="742"/>
      <c r="DE25" s="742"/>
      <c r="DF25" s="742"/>
      <c r="DG25" s="742"/>
      <c r="DH25" s="742"/>
      <c r="DI25" s="742"/>
      <c r="DJ25" s="742"/>
      <c r="DK25" s="742"/>
      <c r="DL25" s="742"/>
      <c r="DM25" s="742"/>
      <c r="DN25" s="742"/>
      <c r="EH25" s="105"/>
      <c r="EI25" s="105"/>
      <c r="EJ25" s="105"/>
      <c r="EK25" s="105"/>
      <c r="EL25" s="105"/>
      <c r="EM25" s="105"/>
      <c r="EN25" s="105"/>
      <c r="EO25" s="105"/>
      <c r="EP25" s="105"/>
      <c r="EQ25" s="105"/>
      <c r="ER25" s="105"/>
      <c r="ES25" s="105"/>
      <c r="ET25" s="105"/>
      <c r="EU25" s="105"/>
      <c r="EV25" s="105"/>
      <c r="EW25" s="105"/>
      <c r="EX25" s="105"/>
      <c r="EY25" s="105"/>
      <c r="EZ25" s="105"/>
      <c r="FA25" s="105"/>
      <c r="FB25" s="105"/>
      <c r="FC25" s="105"/>
      <c r="FD25" s="105"/>
      <c r="FE25" s="105"/>
      <c r="FF25" s="105"/>
      <c r="FG25" s="105"/>
      <c r="FH25" s="105"/>
      <c r="FI25" s="105"/>
      <c r="FJ25" s="105"/>
      <c r="FK25" s="105"/>
      <c r="FL25" s="105"/>
      <c r="FM25" s="105"/>
      <c r="FN25" s="105"/>
      <c r="FO25" s="105"/>
      <c r="FP25" s="105"/>
      <c r="FQ25" s="105"/>
      <c r="FR25" s="105"/>
      <c r="FS25" s="105"/>
      <c r="FT25" s="105"/>
      <c r="FU25" s="105"/>
      <c r="FV25" s="105"/>
      <c r="FW25" s="105"/>
      <c r="FX25" s="105"/>
      <c r="FY25" s="105"/>
      <c r="FZ25" s="105"/>
      <c r="GA25" s="105"/>
      <c r="GB25" s="105"/>
      <c r="GC25" s="105"/>
      <c r="GD25" s="105"/>
      <c r="GE25" s="105"/>
      <c r="GF25" s="105"/>
      <c r="GG25" s="105"/>
      <c r="GH25" s="105"/>
      <c r="GI25" s="105"/>
      <c r="GJ25" s="105"/>
      <c r="GK25" s="105"/>
      <c r="GL25" s="105"/>
      <c r="GM25" s="105"/>
      <c r="GN25" s="105"/>
      <c r="GO25" s="105"/>
      <c r="GP25" s="105"/>
      <c r="GQ25" s="105"/>
      <c r="GR25" s="105"/>
      <c r="GS25" s="105"/>
      <c r="GT25" s="105"/>
      <c r="GU25" s="105"/>
      <c r="GV25" s="105"/>
      <c r="GW25" s="105"/>
      <c r="GX25" s="105"/>
      <c r="GY25" s="105"/>
      <c r="GZ25" s="105"/>
      <c r="HA25" s="105"/>
      <c r="HB25" s="105"/>
      <c r="HC25" s="105"/>
      <c r="HD25" s="105"/>
      <c r="HE25" s="105"/>
      <c r="HF25" s="105"/>
      <c r="HG25" s="105"/>
      <c r="HH25" s="105"/>
      <c r="HI25" s="105"/>
      <c r="HJ25" s="105"/>
      <c r="HK25" s="105"/>
      <c r="HL25" s="105"/>
      <c r="HM25" s="105"/>
      <c r="HN25" s="105"/>
      <c r="HO25" s="105"/>
      <c r="HP25" s="105"/>
      <c r="HQ25" s="105"/>
      <c r="HR25" s="105"/>
      <c r="HS25" s="105"/>
      <c r="HT25" s="105"/>
      <c r="HU25" s="105"/>
      <c r="HV25" s="105"/>
      <c r="HW25" s="105"/>
      <c r="HX25" s="105"/>
      <c r="HY25" s="105"/>
      <c r="HZ25" s="105"/>
      <c r="IA25" s="105"/>
      <c r="IB25" s="105"/>
      <c r="IC25" s="105"/>
      <c r="IF25" s="61"/>
      <c r="IG25" s="61"/>
      <c r="IH25" s="61"/>
      <c r="II25" s="63">
        <f t="shared" si="2"/>
        <v>18</v>
      </c>
    </row>
    <row r="26" spans="12:243" ht="4.5" customHeight="1" x14ac:dyDescent="0.2">
      <c r="L26" s="6"/>
      <c r="M26" s="6"/>
      <c r="N26" s="6"/>
      <c r="O26" s="6"/>
      <c r="P26" s="6"/>
      <c r="Q26" s="6"/>
      <c r="R26" s="6"/>
      <c r="S26" s="6"/>
      <c r="T26" s="6"/>
      <c r="U26" s="6"/>
      <c r="V26" s="742"/>
      <c r="W26" s="742"/>
      <c r="X26" s="742"/>
      <c r="Y26" s="742"/>
      <c r="Z26" s="742"/>
      <c r="AA26" s="742"/>
      <c r="AB26" s="742"/>
      <c r="AC26" s="742"/>
      <c r="AD26" s="742"/>
      <c r="AE26" s="742"/>
      <c r="AF26" s="742"/>
      <c r="AG26" s="742"/>
      <c r="AH26" s="742"/>
      <c r="AI26" s="742"/>
      <c r="AJ26" s="742"/>
      <c r="AK26" s="742"/>
      <c r="AL26" s="742"/>
      <c r="AM26" s="742"/>
      <c r="AN26" s="742"/>
      <c r="AO26" s="742"/>
      <c r="AP26" s="742"/>
      <c r="AQ26" s="742"/>
      <c r="AR26" s="742"/>
      <c r="AS26" s="742"/>
      <c r="AT26" s="742"/>
      <c r="AU26" s="742"/>
      <c r="AV26" s="742"/>
      <c r="AW26" s="742"/>
      <c r="AX26" s="742"/>
      <c r="AY26" s="742"/>
      <c r="AZ26" s="742"/>
      <c r="BA26" s="742"/>
      <c r="BB26" s="742"/>
      <c r="BC26" s="742"/>
      <c r="BD26" s="742"/>
      <c r="BE26" s="742"/>
      <c r="BF26" s="742"/>
      <c r="BG26" s="742"/>
      <c r="BH26" s="742"/>
      <c r="BI26" s="742"/>
      <c r="BJ26" s="742"/>
      <c r="BK26" s="742"/>
      <c r="BL26" s="742"/>
      <c r="BM26" s="742"/>
      <c r="BN26" s="742"/>
      <c r="BO26" s="742"/>
      <c r="BP26" s="742"/>
      <c r="BQ26" s="742"/>
      <c r="BR26" s="742"/>
      <c r="BS26" s="742"/>
      <c r="BT26" s="742"/>
      <c r="BU26" s="742"/>
      <c r="BV26" s="742"/>
      <c r="BW26" s="742"/>
      <c r="BX26" s="742"/>
      <c r="BY26" s="742"/>
      <c r="BZ26" s="742"/>
      <c r="CA26" s="742"/>
      <c r="CB26" s="742"/>
      <c r="CC26" s="742"/>
      <c r="CD26" s="742"/>
      <c r="CE26" s="742"/>
      <c r="CF26" s="742"/>
      <c r="CG26" s="742"/>
      <c r="CH26" s="742"/>
      <c r="CI26" s="742"/>
      <c r="CJ26" s="742"/>
      <c r="CK26" s="742"/>
      <c r="CL26" s="742"/>
      <c r="CM26" s="742"/>
      <c r="CN26" s="742"/>
      <c r="CO26" s="742"/>
      <c r="CP26" s="742"/>
      <c r="CQ26" s="742"/>
      <c r="CR26" s="742"/>
      <c r="CS26" s="742"/>
      <c r="CT26" s="742"/>
      <c r="CU26" s="742"/>
      <c r="CV26" s="742"/>
      <c r="CW26" s="742"/>
      <c r="CX26" s="742"/>
      <c r="CY26" s="742"/>
      <c r="CZ26" s="742"/>
      <c r="DA26" s="742"/>
      <c r="DB26" s="742"/>
      <c r="DC26" s="742"/>
      <c r="DD26" s="742"/>
      <c r="DE26" s="742"/>
      <c r="DF26" s="742"/>
      <c r="DG26" s="742"/>
      <c r="DH26" s="742"/>
      <c r="DI26" s="742"/>
      <c r="DJ26" s="742"/>
      <c r="DK26" s="742"/>
      <c r="DL26" s="742"/>
      <c r="DM26" s="742"/>
      <c r="DN26" s="742"/>
      <c r="EF26" s="105" t="s">
        <v>22</v>
      </c>
      <c r="EG26" s="105"/>
      <c r="EH26" s="105"/>
      <c r="EI26" s="105"/>
      <c r="EJ26" s="105"/>
      <c r="EK26" s="105"/>
      <c r="EL26" s="105"/>
      <c r="EM26" s="105"/>
      <c r="EN26" s="105"/>
      <c r="EO26" s="105"/>
      <c r="EP26" s="105"/>
      <c r="EQ26" s="105"/>
      <c r="ER26" s="105"/>
      <c r="ES26" s="105"/>
      <c r="ET26" s="105"/>
      <c r="EU26" s="105"/>
      <c r="EV26" s="105"/>
      <c r="EW26" s="105"/>
      <c r="EX26" s="105"/>
      <c r="EY26" s="105"/>
      <c r="EZ26" s="105"/>
      <c r="FA26" s="105"/>
      <c r="FB26" s="105"/>
      <c r="FC26" s="105"/>
      <c r="FD26" s="105"/>
      <c r="FE26" s="105"/>
      <c r="FF26" s="105"/>
      <c r="FG26" s="105"/>
      <c r="FH26" s="105"/>
      <c r="FI26" s="105"/>
      <c r="FJ26" s="105"/>
      <c r="FK26" s="105"/>
      <c r="FL26" s="105"/>
      <c r="FM26" s="105"/>
      <c r="FN26" s="105"/>
      <c r="FO26" s="105"/>
      <c r="FP26" s="105"/>
      <c r="FQ26" s="105"/>
      <c r="FR26" s="105"/>
      <c r="FS26" s="105"/>
      <c r="FT26" s="105"/>
      <c r="FU26" s="105"/>
      <c r="FV26" s="105"/>
      <c r="FW26" s="105"/>
      <c r="FX26" s="105"/>
      <c r="FY26" s="105"/>
      <c r="FZ26" s="105"/>
      <c r="GA26" s="105"/>
      <c r="GB26" s="105"/>
      <c r="GC26" s="105"/>
      <c r="GD26" s="105"/>
      <c r="GE26" s="105"/>
      <c r="GF26" s="105"/>
      <c r="GG26" s="105"/>
      <c r="GH26" s="105"/>
      <c r="GI26" s="105"/>
      <c r="GJ26" s="105"/>
      <c r="GK26" s="105"/>
      <c r="GL26" s="105"/>
      <c r="GM26" s="105"/>
      <c r="GN26" s="105"/>
      <c r="GO26" s="105"/>
      <c r="GP26" s="105"/>
      <c r="GQ26" s="105"/>
      <c r="GR26" s="105"/>
      <c r="GS26" s="105"/>
      <c r="GT26" s="105"/>
      <c r="GU26" s="105"/>
      <c r="GV26" s="105"/>
      <c r="GW26" s="105"/>
      <c r="GX26" s="105"/>
      <c r="GY26" s="105"/>
      <c r="GZ26" s="105"/>
      <c r="HA26" s="105"/>
      <c r="HB26" s="105"/>
      <c r="HC26" s="105"/>
      <c r="HD26" s="105"/>
      <c r="HE26" s="105"/>
      <c r="HF26" s="105"/>
      <c r="HG26" s="105"/>
      <c r="HH26" s="105"/>
      <c r="HI26" s="105"/>
      <c r="HJ26" s="105"/>
      <c r="HK26" s="105"/>
      <c r="HL26" s="105"/>
      <c r="HM26" s="105"/>
      <c r="HN26" s="105"/>
      <c r="HO26" s="105"/>
      <c r="HP26" s="105"/>
      <c r="HQ26" s="105"/>
      <c r="HR26" s="105"/>
      <c r="HS26" s="105"/>
      <c r="HT26" s="105"/>
      <c r="HU26" s="105"/>
      <c r="HV26" s="105"/>
      <c r="HW26" s="105"/>
      <c r="HX26" s="105"/>
      <c r="HY26" s="105"/>
      <c r="HZ26" s="105"/>
      <c r="IA26" s="105"/>
      <c r="IB26" s="105"/>
      <c r="IC26" s="105"/>
      <c r="IF26" s="61"/>
      <c r="IG26" s="61"/>
      <c r="IH26" s="61"/>
      <c r="II26" s="63">
        <f t="shared" si="2"/>
        <v>19</v>
      </c>
    </row>
    <row r="27" spans="12:243" ht="4.5" customHeight="1" x14ac:dyDescent="0.2">
      <c r="L27" s="6"/>
      <c r="M27" s="6"/>
      <c r="N27" s="6"/>
      <c r="O27" s="6"/>
      <c r="P27" s="6"/>
      <c r="Q27" s="6"/>
      <c r="R27" s="6"/>
      <c r="S27" s="6"/>
      <c r="T27" s="6"/>
      <c r="U27" s="6"/>
      <c r="V27" s="742" t="s">
        <v>23</v>
      </c>
      <c r="W27" s="742"/>
      <c r="X27" s="742"/>
      <c r="Y27" s="742"/>
      <c r="Z27" s="742"/>
      <c r="AA27" s="742"/>
      <c r="AB27" s="742"/>
      <c r="AC27" s="742"/>
      <c r="AD27" s="742"/>
      <c r="AE27" s="742"/>
      <c r="AF27" s="742"/>
      <c r="AG27" s="742"/>
      <c r="AH27" s="742"/>
      <c r="AI27" s="742"/>
      <c r="AJ27" s="742"/>
      <c r="AK27" s="742"/>
      <c r="AL27" s="742"/>
      <c r="AM27" s="742"/>
      <c r="AN27" s="742"/>
      <c r="AO27" s="742"/>
      <c r="AP27" s="742"/>
      <c r="AQ27" s="742"/>
      <c r="AR27" s="742"/>
      <c r="AS27" s="742"/>
      <c r="AT27" s="742"/>
      <c r="AU27" s="742"/>
      <c r="AV27" s="742"/>
      <c r="AW27" s="742"/>
      <c r="AX27" s="742"/>
      <c r="AY27" s="742"/>
      <c r="AZ27" s="742"/>
      <c r="BA27" s="742"/>
      <c r="BB27" s="742"/>
      <c r="BC27" s="742"/>
      <c r="BD27" s="742"/>
      <c r="BE27" s="742"/>
      <c r="BF27" s="742"/>
      <c r="BG27" s="742"/>
      <c r="BH27" s="742"/>
      <c r="BI27" s="742"/>
      <c r="BJ27" s="742"/>
      <c r="BK27" s="742"/>
      <c r="BL27" s="742"/>
      <c r="BM27" s="742"/>
      <c r="BN27" s="742"/>
      <c r="BO27" s="742"/>
      <c r="BP27" s="742"/>
      <c r="BQ27" s="742"/>
      <c r="BR27" s="742"/>
      <c r="BS27" s="742"/>
      <c r="BT27" s="742"/>
      <c r="BU27" s="742"/>
      <c r="BV27" s="742"/>
      <c r="BW27" s="742"/>
      <c r="BX27" s="742"/>
      <c r="BY27" s="742"/>
      <c r="BZ27" s="742"/>
      <c r="CA27" s="742"/>
      <c r="CB27" s="742"/>
      <c r="CC27" s="742"/>
      <c r="CD27" s="742"/>
      <c r="CE27" s="742"/>
      <c r="CF27" s="742"/>
      <c r="CG27" s="742"/>
      <c r="CH27" s="742"/>
      <c r="CI27" s="742"/>
      <c r="CJ27" s="742"/>
      <c r="CK27" s="742"/>
      <c r="CL27" s="742"/>
      <c r="CM27" s="742"/>
      <c r="CN27" s="742"/>
      <c r="CO27" s="742"/>
      <c r="CP27" s="742"/>
      <c r="CQ27" s="742"/>
      <c r="CR27" s="742"/>
      <c r="CS27" s="742"/>
      <c r="CT27" s="742"/>
      <c r="CU27" s="742"/>
      <c r="CV27" s="742"/>
      <c r="CW27" s="742"/>
      <c r="CX27" s="742"/>
      <c r="CY27" s="742"/>
      <c r="CZ27" s="742"/>
      <c r="DA27" s="742"/>
      <c r="DB27" s="742"/>
      <c r="DC27" s="742"/>
      <c r="DD27" s="742"/>
      <c r="DE27" s="742"/>
      <c r="DF27" s="742"/>
      <c r="DG27" s="742"/>
      <c r="DH27" s="742"/>
      <c r="DI27" s="742"/>
      <c r="DJ27" s="742"/>
      <c r="DK27" s="742"/>
      <c r="DL27" s="742"/>
      <c r="DM27" s="742"/>
      <c r="DN27" s="742"/>
      <c r="DO27" s="8"/>
      <c r="DP27" s="8"/>
      <c r="DQ27" s="8"/>
      <c r="DR27" s="8"/>
      <c r="DS27" s="8"/>
      <c r="DT27" s="8"/>
      <c r="DU27" s="8"/>
      <c r="DV27" s="8"/>
      <c r="DW27" s="8"/>
      <c r="DX27" s="8"/>
      <c r="EF27" s="105"/>
      <c r="EG27" s="105"/>
      <c r="EH27" s="105"/>
      <c r="EI27" s="105"/>
      <c r="EJ27" s="105"/>
      <c r="EK27" s="105"/>
      <c r="EL27" s="105"/>
      <c r="EM27" s="105"/>
      <c r="EN27" s="105"/>
      <c r="EO27" s="105"/>
      <c r="EP27" s="105"/>
      <c r="EQ27" s="105"/>
      <c r="ER27" s="105"/>
      <c r="ES27" s="105"/>
      <c r="ET27" s="105"/>
      <c r="EU27" s="105"/>
      <c r="EV27" s="105"/>
      <c r="EW27" s="105"/>
      <c r="EX27" s="105"/>
      <c r="EY27" s="105"/>
      <c r="EZ27" s="105"/>
      <c r="FA27" s="105"/>
      <c r="FB27" s="105"/>
      <c r="FC27" s="105"/>
      <c r="FD27" s="105"/>
      <c r="FE27" s="105"/>
      <c r="FF27" s="105"/>
      <c r="FG27" s="105"/>
      <c r="FH27" s="105"/>
      <c r="FI27" s="105"/>
      <c r="FJ27" s="105"/>
      <c r="FK27" s="105"/>
      <c r="FL27" s="105"/>
      <c r="FM27" s="105"/>
      <c r="FN27" s="105"/>
      <c r="FO27" s="105"/>
      <c r="FP27" s="105"/>
      <c r="FQ27" s="105"/>
      <c r="FR27" s="105"/>
      <c r="FS27" s="105"/>
      <c r="FT27" s="105"/>
      <c r="FU27" s="105"/>
      <c r="FV27" s="105"/>
      <c r="FW27" s="105"/>
      <c r="FX27" s="105"/>
      <c r="FY27" s="105"/>
      <c r="FZ27" s="105"/>
      <c r="GA27" s="105"/>
      <c r="GB27" s="105"/>
      <c r="GC27" s="105"/>
      <c r="GD27" s="105"/>
      <c r="GE27" s="105"/>
      <c r="GF27" s="105"/>
      <c r="GG27" s="105"/>
      <c r="GH27" s="105"/>
      <c r="GI27" s="105"/>
      <c r="GJ27" s="105"/>
      <c r="GK27" s="105"/>
      <c r="GL27" s="105"/>
      <c r="GM27" s="105"/>
      <c r="GN27" s="105"/>
      <c r="GO27" s="105"/>
      <c r="GP27" s="105"/>
      <c r="GQ27" s="105"/>
      <c r="GR27" s="105"/>
      <c r="GS27" s="105"/>
      <c r="GT27" s="105"/>
      <c r="GU27" s="105"/>
      <c r="GV27" s="105"/>
      <c r="GW27" s="105"/>
      <c r="GX27" s="105"/>
      <c r="GY27" s="105"/>
      <c r="GZ27" s="105"/>
      <c r="HA27" s="105"/>
      <c r="HB27" s="105"/>
      <c r="HC27" s="105"/>
      <c r="HD27" s="105"/>
      <c r="HE27" s="105"/>
      <c r="HF27" s="105"/>
      <c r="HG27" s="105"/>
      <c r="HH27" s="105"/>
      <c r="HI27" s="105"/>
      <c r="HJ27" s="105"/>
      <c r="HK27" s="105"/>
      <c r="HL27" s="105"/>
      <c r="HM27" s="105"/>
      <c r="HN27" s="105"/>
      <c r="HO27" s="105"/>
      <c r="HP27" s="105"/>
      <c r="HQ27" s="105"/>
      <c r="HR27" s="105"/>
      <c r="HS27" s="105"/>
      <c r="HT27" s="105"/>
      <c r="HU27" s="105"/>
      <c r="HV27" s="105"/>
      <c r="HW27" s="105"/>
      <c r="HX27" s="105"/>
      <c r="HY27" s="105"/>
      <c r="HZ27" s="105"/>
      <c r="IA27" s="105"/>
      <c r="IB27" s="105"/>
      <c r="IC27" s="105"/>
      <c r="IF27" s="61"/>
      <c r="IG27" s="61"/>
      <c r="IH27" s="61"/>
      <c r="II27" s="63">
        <f t="shared" si="2"/>
        <v>20</v>
      </c>
    </row>
    <row r="28" spans="12:243" ht="4.5" customHeight="1" x14ac:dyDescent="0.2">
      <c r="L28" s="6"/>
      <c r="M28" s="6"/>
      <c r="N28" s="6"/>
      <c r="O28" s="6"/>
      <c r="P28" s="6"/>
      <c r="Q28" s="6"/>
      <c r="R28" s="6"/>
      <c r="S28" s="6"/>
      <c r="T28" s="6"/>
      <c r="U28" s="6"/>
      <c r="V28" s="742"/>
      <c r="W28" s="742"/>
      <c r="X28" s="742"/>
      <c r="Y28" s="742"/>
      <c r="Z28" s="742"/>
      <c r="AA28" s="742"/>
      <c r="AB28" s="742"/>
      <c r="AC28" s="742"/>
      <c r="AD28" s="742"/>
      <c r="AE28" s="742"/>
      <c r="AF28" s="742"/>
      <c r="AG28" s="742"/>
      <c r="AH28" s="742"/>
      <c r="AI28" s="742"/>
      <c r="AJ28" s="742"/>
      <c r="AK28" s="742"/>
      <c r="AL28" s="742"/>
      <c r="AM28" s="742"/>
      <c r="AN28" s="742"/>
      <c r="AO28" s="742"/>
      <c r="AP28" s="742"/>
      <c r="AQ28" s="742"/>
      <c r="AR28" s="742"/>
      <c r="AS28" s="742"/>
      <c r="AT28" s="742"/>
      <c r="AU28" s="742"/>
      <c r="AV28" s="742"/>
      <c r="AW28" s="742"/>
      <c r="AX28" s="742"/>
      <c r="AY28" s="742"/>
      <c r="AZ28" s="742"/>
      <c r="BA28" s="742"/>
      <c r="BB28" s="742"/>
      <c r="BC28" s="742"/>
      <c r="BD28" s="742"/>
      <c r="BE28" s="742"/>
      <c r="BF28" s="742"/>
      <c r="BG28" s="742"/>
      <c r="BH28" s="742"/>
      <c r="BI28" s="742"/>
      <c r="BJ28" s="742"/>
      <c r="BK28" s="742"/>
      <c r="BL28" s="742"/>
      <c r="BM28" s="742"/>
      <c r="BN28" s="742"/>
      <c r="BO28" s="742"/>
      <c r="BP28" s="742"/>
      <c r="BQ28" s="742"/>
      <c r="BR28" s="742"/>
      <c r="BS28" s="742"/>
      <c r="BT28" s="742"/>
      <c r="BU28" s="742"/>
      <c r="BV28" s="742"/>
      <c r="BW28" s="742"/>
      <c r="BX28" s="742"/>
      <c r="BY28" s="742"/>
      <c r="BZ28" s="742"/>
      <c r="CA28" s="742"/>
      <c r="CB28" s="742"/>
      <c r="CC28" s="742"/>
      <c r="CD28" s="742"/>
      <c r="CE28" s="742"/>
      <c r="CF28" s="742"/>
      <c r="CG28" s="742"/>
      <c r="CH28" s="742"/>
      <c r="CI28" s="742"/>
      <c r="CJ28" s="742"/>
      <c r="CK28" s="742"/>
      <c r="CL28" s="742"/>
      <c r="CM28" s="742"/>
      <c r="CN28" s="742"/>
      <c r="CO28" s="742"/>
      <c r="CP28" s="742"/>
      <c r="CQ28" s="742"/>
      <c r="CR28" s="742"/>
      <c r="CS28" s="742"/>
      <c r="CT28" s="742"/>
      <c r="CU28" s="742"/>
      <c r="CV28" s="742"/>
      <c r="CW28" s="742"/>
      <c r="CX28" s="742"/>
      <c r="CY28" s="742"/>
      <c r="CZ28" s="742"/>
      <c r="DA28" s="742"/>
      <c r="DB28" s="742"/>
      <c r="DC28" s="742"/>
      <c r="DD28" s="742"/>
      <c r="DE28" s="742"/>
      <c r="DF28" s="742"/>
      <c r="DG28" s="742"/>
      <c r="DH28" s="742"/>
      <c r="DI28" s="742"/>
      <c r="DJ28" s="742"/>
      <c r="DK28" s="742"/>
      <c r="DL28" s="742"/>
      <c r="DM28" s="742"/>
      <c r="DN28" s="742"/>
      <c r="DO28" s="8"/>
      <c r="DP28" s="8"/>
      <c r="DQ28" s="8"/>
      <c r="DR28" s="8"/>
      <c r="DS28" s="8"/>
      <c r="DT28" s="8"/>
      <c r="DU28" s="8"/>
      <c r="DV28" s="8"/>
      <c r="DW28" s="8"/>
      <c r="DX28" s="8"/>
      <c r="EF28" s="105"/>
      <c r="EG28" s="105"/>
      <c r="EH28" s="105"/>
      <c r="EI28" s="105"/>
      <c r="EJ28" s="105"/>
      <c r="EK28" s="105"/>
      <c r="EL28" s="105"/>
      <c r="EM28" s="105"/>
      <c r="EN28" s="105"/>
      <c r="EO28" s="105"/>
      <c r="EP28" s="105"/>
      <c r="EQ28" s="105"/>
      <c r="ER28" s="105"/>
      <c r="ES28" s="105"/>
      <c r="ET28" s="105"/>
      <c r="EU28" s="105"/>
      <c r="EV28" s="105"/>
      <c r="EW28" s="105"/>
      <c r="EX28" s="105"/>
      <c r="EY28" s="105"/>
      <c r="EZ28" s="105"/>
      <c r="FA28" s="105"/>
      <c r="FB28" s="105"/>
      <c r="FC28" s="105"/>
      <c r="FD28" s="105"/>
      <c r="FE28" s="105"/>
      <c r="FF28" s="105"/>
      <c r="FG28" s="105"/>
      <c r="FH28" s="105"/>
      <c r="FI28" s="105"/>
      <c r="FJ28" s="105"/>
      <c r="FK28" s="105"/>
      <c r="FL28" s="105"/>
      <c r="FM28" s="105"/>
      <c r="FN28" s="105"/>
      <c r="FO28" s="105"/>
      <c r="FP28" s="105"/>
      <c r="FQ28" s="105"/>
      <c r="FR28" s="105"/>
      <c r="FS28" s="105"/>
      <c r="FT28" s="105"/>
      <c r="FU28" s="105"/>
      <c r="FV28" s="105"/>
      <c r="FW28" s="105"/>
      <c r="FX28" s="105"/>
      <c r="FY28" s="105"/>
      <c r="FZ28" s="105"/>
      <c r="GA28" s="105"/>
      <c r="GB28" s="105"/>
      <c r="GC28" s="105"/>
      <c r="GD28" s="105"/>
      <c r="GE28" s="105"/>
      <c r="GF28" s="105"/>
      <c r="GG28" s="105"/>
      <c r="GH28" s="105"/>
      <c r="GI28" s="105"/>
      <c r="GJ28" s="105"/>
      <c r="GK28" s="105"/>
      <c r="GL28" s="105"/>
      <c r="GM28" s="105"/>
      <c r="GN28" s="105"/>
      <c r="GO28" s="105"/>
      <c r="GP28" s="105"/>
      <c r="GQ28" s="105"/>
      <c r="GR28" s="105"/>
      <c r="GS28" s="105"/>
      <c r="GT28" s="105"/>
      <c r="GU28" s="105"/>
      <c r="GV28" s="105"/>
      <c r="GW28" s="105"/>
      <c r="GX28" s="105"/>
      <c r="GY28" s="105"/>
      <c r="GZ28" s="105"/>
      <c r="HA28" s="105"/>
      <c r="HB28" s="105"/>
      <c r="HC28" s="105"/>
      <c r="HD28" s="105"/>
      <c r="HE28" s="105"/>
      <c r="HF28" s="105"/>
      <c r="HG28" s="105"/>
      <c r="HH28" s="105"/>
      <c r="HI28" s="105"/>
      <c r="HJ28" s="105"/>
      <c r="HK28" s="105"/>
      <c r="HL28" s="105"/>
      <c r="HM28" s="105"/>
      <c r="HN28" s="105"/>
      <c r="HO28" s="105"/>
      <c r="HP28" s="105"/>
      <c r="HQ28" s="105"/>
      <c r="HR28" s="105"/>
      <c r="HS28" s="105"/>
      <c r="HT28" s="105"/>
      <c r="HU28" s="105"/>
      <c r="HV28" s="105"/>
      <c r="HW28" s="105"/>
      <c r="HX28" s="105"/>
      <c r="HY28" s="105"/>
      <c r="HZ28" s="105"/>
      <c r="IA28" s="105"/>
      <c r="IB28" s="105"/>
      <c r="IC28" s="105"/>
      <c r="IF28" s="61"/>
      <c r="IG28" s="61"/>
      <c r="IH28" s="61"/>
      <c r="II28" s="63">
        <f t="shared" si="2"/>
        <v>21</v>
      </c>
    </row>
    <row r="29" spans="12:243" ht="4.5" customHeight="1" x14ac:dyDescent="0.2">
      <c r="L29" s="6"/>
      <c r="M29" s="6"/>
      <c r="N29" s="6"/>
      <c r="O29" s="6"/>
      <c r="P29" s="6"/>
      <c r="Q29" s="6"/>
      <c r="R29" s="741">
        <v>2</v>
      </c>
      <c r="S29" s="741"/>
      <c r="T29" s="742" t="s">
        <v>24</v>
      </c>
      <c r="V29" s="742" t="s">
        <v>25</v>
      </c>
      <c r="W29" s="742"/>
      <c r="X29" s="742"/>
      <c r="Y29" s="742"/>
      <c r="Z29" s="742"/>
      <c r="AA29" s="742"/>
      <c r="AB29" s="742"/>
      <c r="AC29" s="742"/>
      <c r="AD29" s="742"/>
      <c r="AE29" s="742"/>
      <c r="AF29" s="742"/>
      <c r="AG29" s="742"/>
      <c r="AH29" s="742"/>
      <c r="AI29" s="742"/>
      <c r="AJ29" s="742"/>
      <c r="AK29" s="742"/>
      <c r="AL29" s="742"/>
      <c r="AM29" s="742"/>
      <c r="AN29" s="742"/>
      <c r="AO29" s="742"/>
      <c r="AP29" s="742"/>
      <c r="AQ29" s="742"/>
      <c r="AR29" s="742"/>
      <c r="AS29" s="742"/>
      <c r="AT29" s="742"/>
      <c r="AU29" s="742"/>
      <c r="AV29" s="742"/>
      <c r="AW29" s="742"/>
      <c r="AX29" s="742"/>
      <c r="AY29" s="742"/>
      <c r="AZ29" s="742"/>
      <c r="BA29" s="742"/>
      <c r="BB29" s="742"/>
      <c r="BC29" s="742"/>
      <c r="BD29" s="742"/>
      <c r="BE29" s="742"/>
      <c r="BF29" s="742"/>
      <c r="BG29" s="742"/>
      <c r="BH29" s="742"/>
      <c r="BI29" s="742"/>
      <c r="BJ29" s="742"/>
      <c r="BK29" s="742"/>
      <c r="BL29" s="742"/>
      <c r="BM29" s="742"/>
      <c r="BN29" s="742"/>
      <c r="BO29" s="742"/>
      <c r="BP29" s="742"/>
      <c r="BQ29" s="742"/>
      <c r="BR29" s="742"/>
      <c r="BS29" s="742"/>
      <c r="BT29" s="742"/>
      <c r="BU29" s="742"/>
      <c r="BV29" s="742"/>
      <c r="BW29" s="742"/>
      <c r="BX29" s="742"/>
      <c r="BY29" s="742"/>
      <c r="BZ29" s="742"/>
      <c r="CA29" s="742"/>
      <c r="CB29" s="742"/>
      <c r="CC29" s="742"/>
      <c r="CD29" s="742"/>
      <c r="CE29" s="742"/>
      <c r="CF29" s="742"/>
      <c r="CG29" s="742"/>
      <c r="CH29" s="742"/>
      <c r="CI29" s="742"/>
      <c r="CJ29" s="742"/>
      <c r="CK29" s="742"/>
      <c r="CL29" s="742"/>
      <c r="CM29" s="742"/>
      <c r="CN29" s="742"/>
      <c r="CO29" s="742"/>
      <c r="CP29" s="742"/>
      <c r="CQ29" s="742"/>
      <c r="CR29" s="742"/>
      <c r="CS29" s="742"/>
      <c r="CT29" s="742"/>
      <c r="CU29" s="742"/>
      <c r="CV29" s="742"/>
      <c r="CW29" s="742"/>
      <c r="CX29" s="742"/>
      <c r="CY29" s="742"/>
      <c r="CZ29" s="742"/>
      <c r="DA29" s="742"/>
      <c r="DB29" s="742"/>
      <c r="DC29" s="742"/>
      <c r="DD29" s="742"/>
      <c r="DE29" s="742"/>
      <c r="DF29" s="742"/>
      <c r="DG29" s="742"/>
      <c r="DH29" s="742"/>
      <c r="DI29" s="742"/>
      <c r="DJ29" s="742"/>
      <c r="DK29" s="742"/>
      <c r="DL29" s="742"/>
      <c r="DM29" s="742"/>
      <c r="DN29" s="742"/>
      <c r="EF29" s="105" t="s">
        <v>26</v>
      </c>
      <c r="EG29" s="105"/>
      <c r="EH29" s="105"/>
      <c r="EI29" s="105"/>
      <c r="EJ29" s="105"/>
      <c r="EK29" s="105"/>
      <c r="EL29" s="105"/>
      <c r="EM29" s="105"/>
      <c r="EN29" s="105"/>
      <c r="EO29" s="105"/>
      <c r="EP29" s="105"/>
      <c r="EQ29" s="105"/>
      <c r="ER29" s="105"/>
      <c r="ES29" s="105"/>
      <c r="ET29" s="105"/>
      <c r="EU29" s="105"/>
      <c r="EV29" s="105"/>
      <c r="EW29" s="105"/>
      <c r="EX29" s="2"/>
      <c r="EY29" s="2"/>
      <c r="EZ29" s="2"/>
      <c r="FA29" s="2"/>
      <c r="FB29" s="2"/>
      <c r="FC29" s="2"/>
      <c r="FD29" s="2"/>
      <c r="FE29" s="2"/>
      <c r="FF29" s="2"/>
      <c r="FG29" s="2"/>
      <c r="FH29" s="2"/>
      <c r="FI29" s="2"/>
      <c r="FJ29" s="2"/>
      <c r="FK29" s="2"/>
      <c r="HC29" s="411" t="s">
        <v>27</v>
      </c>
      <c r="HD29" s="778"/>
      <c r="HE29" s="778"/>
      <c r="HF29" s="778"/>
      <c r="HG29" s="778"/>
      <c r="HH29" s="778"/>
      <c r="HI29" s="778"/>
      <c r="HJ29" s="778"/>
      <c r="HK29" s="778"/>
      <c r="HL29" s="778"/>
      <c r="HM29" s="778"/>
      <c r="HN29" s="778"/>
      <c r="HO29" s="778"/>
      <c r="HP29" s="778"/>
      <c r="HQ29" s="778"/>
      <c r="HR29" s="778"/>
      <c r="HS29" s="778"/>
      <c r="HT29" s="778"/>
      <c r="HU29" s="778"/>
      <c r="HV29" s="778"/>
      <c r="HW29" s="778"/>
      <c r="HX29" s="778"/>
      <c r="HY29" s="778"/>
      <c r="HZ29" s="778"/>
      <c r="IA29" s="778"/>
      <c r="IB29" s="778"/>
      <c r="IF29" s="61"/>
      <c r="IG29" s="61"/>
      <c r="IH29" s="61"/>
      <c r="II29" s="63">
        <f t="shared" si="2"/>
        <v>22</v>
      </c>
    </row>
    <row r="30" spans="12:243" ht="4.5" customHeight="1" x14ac:dyDescent="0.2">
      <c r="L30" s="6"/>
      <c r="M30" s="6"/>
      <c r="N30" s="6"/>
      <c r="O30" s="6"/>
      <c r="P30" s="6"/>
      <c r="Q30" s="6"/>
      <c r="R30" s="741"/>
      <c r="S30" s="741"/>
      <c r="T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2"/>
      <c r="AY30" s="742"/>
      <c r="AZ30" s="742"/>
      <c r="BA30" s="742"/>
      <c r="BB30" s="742"/>
      <c r="BC30" s="742"/>
      <c r="BD30" s="742"/>
      <c r="BE30" s="742"/>
      <c r="BF30" s="742"/>
      <c r="BG30" s="742"/>
      <c r="BH30" s="742"/>
      <c r="BI30" s="742"/>
      <c r="BJ30" s="742"/>
      <c r="BK30" s="742"/>
      <c r="BL30" s="742"/>
      <c r="BM30" s="742"/>
      <c r="BN30" s="742"/>
      <c r="BO30" s="742"/>
      <c r="BP30" s="742"/>
      <c r="BQ30" s="742"/>
      <c r="BR30" s="742"/>
      <c r="BS30" s="742"/>
      <c r="BT30" s="742"/>
      <c r="BU30" s="742"/>
      <c r="BV30" s="742"/>
      <c r="BW30" s="742"/>
      <c r="BX30" s="742"/>
      <c r="BY30" s="742"/>
      <c r="BZ30" s="742"/>
      <c r="CA30" s="742"/>
      <c r="CB30" s="742"/>
      <c r="CC30" s="742"/>
      <c r="CD30" s="742"/>
      <c r="CE30" s="742"/>
      <c r="CF30" s="742"/>
      <c r="CG30" s="742"/>
      <c r="CH30" s="742"/>
      <c r="CI30" s="742"/>
      <c r="CJ30" s="742"/>
      <c r="CK30" s="742"/>
      <c r="CL30" s="742"/>
      <c r="CM30" s="742"/>
      <c r="CN30" s="742"/>
      <c r="CO30" s="742"/>
      <c r="CP30" s="742"/>
      <c r="CQ30" s="742"/>
      <c r="CR30" s="742"/>
      <c r="CS30" s="742"/>
      <c r="CT30" s="742"/>
      <c r="CU30" s="742"/>
      <c r="CV30" s="742"/>
      <c r="CW30" s="742"/>
      <c r="CX30" s="742"/>
      <c r="CY30" s="742"/>
      <c r="CZ30" s="742"/>
      <c r="DA30" s="742"/>
      <c r="DB30" s="742"/>
      <c r="DC30" s="742"/>
      <c r="DD30" s="742"/>
      <c r="DE30" s="742"/>
      <c r="DF30" s="742"/>
      <c r="DG30" s="742"/>
      <c r="DH30" s="742"/>
      <c r="DI30" s="742"/>
      <c r="DJ30" s="742"/>
      <c r="DK30" s="742"/>
      <c r="DL30" s="742"/>
      <c r="DM30" s="742"/>
      <c r="DN30" s="742"/>
      <c r="EF30" s="105"/>
      <c r="EG30" s="105"/>
      <c r="EH30" s="105"/>
      <c r="EI30" s="105"/>
      <c r="EJ30" s="105"/>
      <c r="EK30" s="105"/>
      <c r="EL30" s="105"/>
      <c r="EM30" s="105"/>
      <c r="EN30" s="105"/>
      <c r="EO30" s="105"/>
      <c r="EP30" s="105"/>
      <c r="EQ30" s="105"/>
      <c r="ER30" s="105"/>
      <c r="ES30" s="105"/>
      <c r="ET30" s="105"/>
      <c r="EU30" s="105"/>
      <c r="EV30" s="105"/>
      <c r="EW30" s="105"/>
      <c r="HC30" s="779"/>
      <c r="HD30" s="779"/>
      <c r="HE30" s="779"/>
      <c r="HF30" s="779"/>
      <c r="HG30" s="779"/>
      <c r="HH30" s="779"/>
      <c r="HI30" s="779"/>
      <c r="HJ30" s="779"/>
      <c r="HK30" s="779"/>
      <c r="HL30" s="779"/>
      <c r="HM30" s="779"/>
      <c r="HN30" s="779"/>
      <c r="HO30" s="779"/>
      <c r="HP30" s="779"/>
      <c r="HQ30" s="779"/>
      <c r="HR30" s="779"/>
      <c r="HS30" s="779"/>
      <c r="HT30" s="779"/>
      <c r="HU30" s="779"/>
      <c r="HV30" s="779"/>
      <c r="HW30" s="779"/>
      <c r="HX30" s="779"/>
      <c r="HY30" s="779"/>
      <c r="HZ30" s="779"/>
      <c r="IA30" s="779"/>
      <c r="IB30" s="779"/>
      <c r="IF30" s="61"/>
      <c r="IG30" s="61"/>
      <c r="IH30" s="61"/>
      <c r="II30" s="63">
        <f t="shared" si="2"/>
        <v>23</v>
      </c>
    </row>
    <row r="31" spans="12:243" ht="4.5" customHeight="1" x14ac:dyDescent="0.2">
      <c r="L31" s="6"/>
      <c r="M31" s="741"/>
      <c r="N31" s="741"/>
      <c r="O31" s="6"/>
      <c r="P31" s="6"/>
      <c r="Q31" s="6"/>
      <c r="R31" s="6"/>
      <c r="S31" s="6"/>
      <c r="T31" s="6"/>
      <c r="U31" s="6"/>
      <c r="V31" s="742" t="s">
        <v>28</v>
      </c>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2"/>
      <c r="AY31" s="742"/>
      <c r="AZ31" s="742"/>
      <c r="BA31" s="742"/>
      <c r="BB31" s="742"/>
      <c r="BC31" s="742"/>
      <c r="BD31" s="742"/>
      <c r="BE31" s="742"/>
      <c r="BF31" s="742"/>
      <c r="BG31" s="742"/>
      <c r="BH31" s="742"/>
      <c r="BI31" s="742"/>
      <c r="BJ31" s="742"/>
      <c r="BK31" s="742"/>
      <c r="BL31" s="742"/>
      <c r="BM31" s="742"/>
      <c r="BN31" s="742"/>
      <c r="BO31" s="742"/>
      <c r="BP31" s="742"/>
      <c r="BQ31" s="742"/>
      <c r="BR31" s="742"/>
      <c r="BS31" s="742"/>
      <c r="BT31" s="742"/>
      <c r="BU31" s="742"/>
      <c r="BV31" s="742"/>
      <c r="BW31" s="742"/>
      <c r="BX31" s="742"/>
      <c r="BY31" s="742"/>
      <c r="BZ31" s="742"/>
      <c r="CA31" s="742"/>
      <c r="CB31" s="742"/>
      <c r="CC31" s="742"/>
      <c r="CD31" s="742"/>
      <c r="CE31" s="742"/>
      <c r="CF31" s="742"/>
      <c r="CG31" s="742"/>
      <c r="CH31" s="742"/>
      <c r="CI31" s="742"/>
      <c r="CJ31" s="742"/>
      <c r="CK31" s="742"/>
      <c r="CL31" s="742"/>
      <c r="CM31" s="742"/>
      <c r="CN31" s="742"/>
      <c r="CO31" s="742"/>
      <c r="CP31" s="742"/>
      <c r="CQ31" s="742"/>
      <c r="CR31" s="742"/>
      <c r="CS31" s="742"/>
      <c r="CT31" s="742"/>
      <c r="CU31" s="742"/>
      <c r="CV31" s="742"/>
      <c r="CW31" s="742"/>
      <c r="CX31" s="742"/>
      <c r="CY31" s="742"/>
      <c r="CZ31" s="742"/>
      <c r="DA31" s="742"/>
      <c r="DB31" s="742"/>
      <c r="DC31" s="742"/>
      <c r="DD31" s="742"/>
      <c r="DE31" s="742"/>
      <c r="DF31" s="742"/>
      <c r="DG31" s="742"/>
      <c r="DH31" s="742"/>
      <c r="DI31" s="742"/>
      <c r="DJ31" s="742"/>
      <c r="DK31" s="742"/>
      <c r="DL31" s="742"/>
      <c r="DM31" s="742"/>
      <c r="DN31" s="742"/>
      <c r="EF31" s="105"/>
      <c r="EG31" s="105"/>
      <c r="EH31" s="105"/>
      <c r="EI31" s="105"/>
      <c r="EJ31" s="105"/>
      <c r="EK31" s="105"/>
      <c r="EL31" s="105"/>
      <c r="EM31" s="105"/>
      <c r="EN31" s="105"/>
      <c r="EO31" s="105"/>
      <c r="EP31" s="105"/>
      <c r="EQ31" s="105"/>
      <c r="ER31" s="105"/>
      <c r="ES31" s="105"/>
      <c r="ET31" s="105"/>
      <c r="EU31" s="105"/>
      <c r="EV31" s="105"/>
      <c r="EW31" s="105"/>
      <c r="HC31" s="422"/>
      <c r="HD31" s="422"/>
      <c r="HE31" s="422"/>
      <c r="HF31" s="422"/>
      <c r="HG31" s="422"/>
      <c r="HH31" s="422"/>
      <c r="HI31" s="422"/>
      <c r="HJ31" s="422"/>
      <c r="HK31" s="422"/>
      <c r="HL31" s="422"/>
      <c r="HM31" s="422"/>
      <c r="HN31" s="422"/>
      <c r="HO31" s="422"/>
      <c r="HP31" s="422"/>
      <c r="HQ31" s="422"/>
      <c r="HR31" s="422"/>
      <c r="HS31" s="422"/>
      <c r="HT31" s="422"/>
      <c r="HU31" s="422"/>
      <c r="HV31" s="422"/>
      <c r="HW31" s="422"/>
      <c r="HX31" s="422"/>
      <c r="HY31" s="422"/>
      <c r="HZ31" s="422"/>
      <c r="IA31" s="422"/>
      <c r="IB31" s="422"/>
      <c r="IF31" s="61"/>
      <c r="IG31" s="61"/>
      <c r="IH31" s="61"/>
      <c r="II31" s="63">
        <f t="shared" si="2"/>
        <v>24</v>
      </c>
    </row>
    <row r="32" spans="12:243" ht="4.5" customHeight="1" x14ac:dyDescent="0.2">
      <c r="L32" s="6"/>
      <c r="M32" s="6"/>
      <c r="N32" s="6"/>
      <c r="O32" s="6"/>
      <c r="P32" s="6"/>
      <c r="Q32" s="6"/>
      <c r="R32" s="6"/>
      <c r="S32" s="6"/>
      <c r="T32" s="6"/>
      <c r="U32" s="6"/>
      <c r="V32" s="742"/>
      <c r="W32" s="742"/>
      <c r="X32" s="742"/>
      <c r="Y32" s="742"/>
      <c r="Z32" s="742"/>
      <c r="AA32" s="742"/>
      <c r="AB32" s="742"/>
      <c r="AC32" s="742"/>
      <c r="AD32" s="742"/>
      <c r="AE32" s="742"/>
      <c r="AF32" s="742"/>
      <c r="AG32" s="742"/>
      <c r="AH32" s="742"/>
      <c r="AI32" s="742"/>
      <c r="AJ32" s="742"/>
      <c r="AK32" s="742"/>
      <c r="AL32" s="742"/>
      <c r="AM32" s="742"/>
      <c r="AN32" s="742"/>
      <c r="AO32" s="742"/>
      <c r="AP32" s="742"/>
      <c r="AQ32" s="742"/>
      <c r="AR32" s="742"/>
      <c r="AS32" s="742"/>
      <c r="AT32" s="742"/>
      <c r="AU32" s="742"/>
      <c r="AV32" s="742"/>
      <c r="AW32" s="742"/>
      <c r="AX32" s="742"/>
      <c r="AY32" s="742"/>
      <c r="AZ32" s="742"/>
      <c r="BA32" s="742"/>
      <c r="BB32" s="742"/>
      <c r="BC32" s="742"/>
      <c r="BD32" s="742"/>
      <c r="BE32" s="742"/>
      <c r="BF32" s="742"/>
      <c r="BG32" s="742"/>
      <c r="BH32" s="742"/>
      <c r="BI32" s="742"/>
      <c r="BJ32" s="742"/>
      <c r="BK32" s="742"/>
      <c r="BL32" s="742"/>
      <c r="BM32" s="742"/>
      <c r="BN32" s="742"/>
      <c r="BO32" s="742"/>
      <c r="BP32" s="742"/>
      <c r="BQ32" s="742"/>
      <c r="BR32" s="742"/>
      <c r="BS32" s="742"/>
      <c r="BT32" s="742"/>
      <c r="BU32" s="742"/>
      <c r="BV32" s="742"/>
      <c r="BW32" s="742"/>
      <c r="BX32" s="742"/>
      <c r="BY32" s="742"/>
      <c r="BZ32" s="742"/>
      <c r="CA32" s="742"/>
      <c r="CB32" s="742"/>
      <c r="CC32" s="742"/>
      <c r="CD32" s="742"/>
      <c r="CE32" s="742"/>
      <c r="CF32" s="742"/>
      <c r="CG32" s="742"/>
      <c r="CH32" s="742"/>
      <c r="CI32" s="742"/>
      <c r="CJ32" s="742"/>
      <c r="CK32" s="742"/>
      <c r="CL32" s="742"/>
      <c r="CM32" s="742"/>
      <c r="CN32" s="742"/>
      <c r="CO32" s="742"/>
      <c r="CP32" s="742"/>
      <c r="CQ32" s="742"/>
      <c r="CR32" s="742"/>
      <c r="CS32" s="742"/>
      <c r="CT32" s="742"/>
      <c r="CU32" s="742"/>
      <c r="CV32" s="742"/>
      <c r="CW32" s="742"/>
      <c r="CX32" s="742"/>
      <c r="CY32" s="742"/>
      <c r="CZ32" s="742"/>
      <c r="DA32" s="742"/>
      <c r="DB32" s="742"/>
      <c r="DC32" s="742"/>
      <c r="DD32" s="742"/>
      <c r="DE32" s="742"/>
      <c r="DF32" s="742"/>
      <c r="DG32" s="742"/>
      <c r="DH32" s="742"/>
      <c r="DI32" s="742"/>
      <c r="DJ32" s="742"/>
      <c r="DK32" s="742"/>
      <c r="DL32" s="742"/>
      <c r="DM32" s="742"/>
      <c r="DN32" s="742"/>
      <c r="HC32" s="780"/>
      <c r="HD32" s="780"/>
      <c r="HE32" s="780"/>
      <c r="HF32" s="780"/>
      <c r="HG32" s="780"/>
      <c r="HH32" s="780"/>
      <c r="HI32" s="780"/>
      <c r="HJ32" s="780"/>
      <c r="HK32" s="780"/>
      <c r="HL32" s="780"/>
      <c r="HM32" s="780"/>
      <c r="HN32" s="780"/>
      <c r="HO32" s="780"/>
      <c r="HP32" s="780"/>
      <c r="HQ32" s="780"/>
      <c r="HR32" s="780"/>
      <c r="HS32" s="780"/>
      <c r="HT32" s="780"/>
      <c r="HU32" s="780"/>
      <c r="HV32" s="780"/>
      <c r="HW32" s="780"/>
      <c r="HX32" s="780"/>
      <c r="HY32" s="780"/>
      <c r="HZ32" s="780"/>
      <c r="IA32" s="780"/>
      <c r="IB32" s="780"/>
      <c r="IF32" s="61"/>
      <c r="IG32" s="61"/>
      <c r="IH32" s="61"/>
      <c r="II32" s="63">
        <f t="shared" si="2"/>
        <v>25</v>
      </c>
    </row>
    <row r="33" spans="12:243" ht="4.5" customHeight="1" x14ac:dyDescent="0.2">
      <c r="L33" s="741" t="s">
        <v>29</v>
      </c>
      <c r="M33" s="741"/>
      <c r="N33" s="741"/>
      <c r="O33" s="741"/>
      <c r="P33" s="741"/>
      <c r="Q33" s="741"/>
      <c r="R33" s="741"/>
      <c r="S33" s="741"/>
      <c r="T33" s="741"/>
      <c r="U33" s="741"/>
      <c r="V33" s="741"/>
      <c r="W33" s="741"/>
      <c r="X33" s="741"/>
      <c r="Y33" s="741"/>
      <c r="Z33" s="741"/>
      <c r="AA33" s="741"/>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GL33" s="2"/>
      <c r="GM33" s="2"/>
      <c r="GN33" s="2"/>
      <c r="GO33" s="2"/>
      <c r="GP33" s="2"/>
      <c r="GQ33" s="2"/>
      <c r="GR33" s="2"/>
      <c r="HK33" s="2"/>
      <c r="HL33" s="2"/>
      <c r="HM33" s="2"/>
      <c r="HN33" s="2"/>
      <c r="HO33" s="2"/>
      <c r="HP33" s="2"/>
      <c r="HQ33" s="2"/>
      <c r="HR33" s="2"/>
      <c r="IF33" s="61"/>
      <c r="IG33" s="61"/>
      <c r="IH33" s="61"/>
      <c r="II33" s="63">
        <f t="shared" si="2"/>
        <v>26</v>
      </c>
    </row>
    <row r="34" spans="12:243" ht="4.5" customHeight="1" x14ac:dyDescent="0.2">
      <c r="L34" s="741"/>
      <c r="M34" s="741"/>
      <c r="N34" s="741"/>
      <c r="O34" s="741"/>
      <c r="P34" s="741"/>
      <c r="Q34" s="741"/>
      <c r="R34" s="741"/>
      <c r="S34" s="741"/>
      <c r="T34" s="741"/>
      <c r="U34" s="741"/>
      <c r="V34" s="741"/>
      <c r="W34" s="741"/>
      <c r="X34" s="741"/>
      <c r="Y34" s="741"/>
      <c r="Z34" s="741"/>
      <c r="AA34" s="741"/>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EG34" s="105" t="s">
        <v>30</v>
      </c>
      <c r="EH34" s="105"/>
      <c r="EI34" s="105"/>
      <c r="EJ34" s="105"/>
      <c r="EK34" s="105"/>
      <c r="EL34" s="105"/>
      <c r="EM34" s="105"/>
      <c r="EN34" s="105"/>
      <c r="EO34" s="105"/>
      <c r="EP34" s="74" t="s">
        <v>31</v>
      </c>
      <c r="EQ34" s="422"/>
      <c r="ER34" s="422"/>
      <c r="ES34" s="777" t="str">
        <f>IF(IE1=1,"収集運搬用",IF(IE1=2,"処分用","収集運搬及び処分用"))</f>
        <v>収集運搬及び処分用</v>
      </c>
      <c r="ET34" s="777"/>
      <c r="EU34" s="777"/>
      <c r="EV34" s="777"/>
      <c r="EW34" s="777"/>
      <c r="EX34" s="777"/>
      <c r="EY34" s="777"/>
      <c r="EZ34" s="777"/>
      <c r="FA34" s="777"/>
      <c r="FB34" s="777"/>
      <c r="FC34" s="777"/>
      <c r="FD34" s="422"/>
      <c r="FE34" s="422"/>
      <c r="FF34" s="422"/>
      <c r="FG34" s="422"/>
      <c r="FH34" s="422"/>
      <c r="FI34" s="422"/>
      <c r="FJ34" s="422"/>
      <c r="FK34" s="422"/>
      <c r="FL34" s="422"/>
      <c r="FM34" s="422"/>
      <c r="FN34" s="422"/>
      <c r="FO34" s="422"/>
      <c r="FP34" s="422"/>
      <c r="FQ34" s="422"/>
      <c r="FR34" s="422"/>
      <c r="FS34" s="422"/>
      <c r="FT34" s="422"/>
      <c r="FU34" s="422"/>
      <c r="FV34" s="422"/>
      <c r="FW34" s="422"/>
      <c r="FX34" s="422"/>
      <c r="FY34" s="422"/>
      <c r="FZ34" s="422"/>
      <c r="GA34" s="422"/>
      <c r="GB34" s="422"/>
      <c r="GC34" s="422"/>
      <c r="GD34" s="422"/>
      <c r="GE34" s="422"/>
      <c r="GF34" s="422"/>
      <c r="GG34" s="422"/>
      <c r="GH34" s="422"/>
      <c r="GI34" s="422"/>
      <c r="GJ34" s="105"/>
      <c r="GK34" s="105"/>
      <c r="GL34" s="2"/>
      <c r="GM34" s="2"/>
      <c r="GN34" s="2"/>
      <c r="GO34" s="2"/>
      <c r="GP34" s="2"/>
      <c r="GQ34" s="2"/>
      <c r="GR34" s="2"/>
      <c r="HA34" s="11"/>
      <c r="HB34" s="776" t="s">
        <v>32</v>
      </c>
      <c r="HC34" s="570"/>
      <c r="HD34" s="570"/>
      <c r="HE34" s="570"/>
      <c r="HF34" s="570"/>
      <c r="HG34" s="570"/>
      <c r="HH34" s="570"/>
      <c r="HI34" s="571"/>
      <c r="HJ34" s="2"/>
      <c r="HK34" s="2"/>
      <c r="HL34" s="569" t="s">
        <v>33</v>
      </c>
      <c r="HM34" s="570"/>
      <c r="HN34" s="570"/>
      <c r="HO34" s="570"/>
      <c r="HP34" s="570"/>
      <c r="HQ34" s="570"/>
      <c r="HR34" s="570"/>
      <c r="HS34" s="571"/>
      <c r="HT34" s="12"/>
      <c r="HV34" s="776" t="s">
        <v>34</v>
      </c>
      <c r="HW34" s="570"/>
      <c r="HX34" s="570"/>
      <c r="HY34" s="570"/>
      <c r="HZ34" s="570"/>
      <c r="IA34" s="570"/>
      <c r="IB34" s="570"/>
      <c r="IC34" s="571"/>
      <c r="IF34" s="61"/>
      <c r="IG34" s="61"/>
      <c r="IH34" s="61"/>
      <c r="II34" s="63">
        <f t="shared" si="2"/>
        <v>27</v>
      </c>
    </row>
    <row r="35" spans="12:243" ht="4.5" customHeight="1" x14ac:dyDescent="0.2">
      <c r="L35" s="741" t="s">
        <v>8</v>
      </c>
      <c r="M35" s="741"/>
      <c r="N35" s="743">
        <v>3</v>
      </c>
      <c r="O35" s="743"/>
      <c r="P35" s="743"/>
      <c r="Q35" s="741" t="s">
        <v>9</v>
      </c>
      <c r="R35" s="741"/>
      <c r="S35" s="6"/>
      <c r="T35" s="6"/>
      <c r="U35" s="6"/>
      <c r="V35" s="742" t="s">
        <v>35</v>
      </c>
      <c r="W35" s="742"/>
      <c r="X35" s="742"/>
      <c r="Y35" s="742"/>
      <c r="Z35" s="742"/>
      <c r="AA35" s="742"/>
      <c r="AB35" s="742"/>
      <c r="AC35" s="742"/>
      <c r="AD35" s="742"/>
      <c r="AE35" s="742"/>
      <c r="AF35" s="742"/>
      <c r="AG35" s="742"/>
      <c r="AH35" s="742"/>
      <c r="AI35" s="742"/>
      <c r="AJ35" s="742"/>
      <c r="AK35" s="742"/>
      <c r="AL35" s="742"/>
      <c r="AM35" s="742"/>
      <c r="AN35" s="742"/>
      <c r="AO35" s="742"/>
      <c r="AP35" s="742"/>
      <c r="AQ35" s="742"/>
      <c r="AR35" s="742"/>
      <c r="AS35" s="742"/>
      <c r="AT35" s="742"/>
      <c r="AU35" s="742"/>
      <c r="AV35" s="742"/>
      <c r="AW35" s="742"/>
      <c r="AX35" s="742"/>
      <c r="AY35" s="742"/>
      <c r="AZ35" s="742"/>
      <c r="BA35" s="742"/>
      <c r="BB35" s="742"/>
      <c r="BC35" s="742"/>
      <c r="BD35" s="742"/>
      <c r="BE35" s="742"/>
      <c r="BF35" s="742"/>
      <c r="BG35" s="742"/>
      <c r="BH35" s="742"/>
      <c r="BI35" s="742"/>
      <c r="BJ35" s="742"/>
      <c r="BK35" s="742"/>
      <c r="BL35" s="742"/>
      <c r="BM35" s="742"/>
      <c r="BN35" s="742"/>
      <c r="BO35" s="742"/>
      <c r="BP35" s="742"/>
      <c r="BQ35" s="742"/>
      <c r="BR35" s="742"/>
      <c r="BS35" s="742"/>
      <c r="BT35" s="742"/>
      <c r="BU35" s="742"/>
      <c r="BV35" s="742"/>
      <c r="BW35" s="742"/>
      <c r="BX35" s="742"/>
      <c r="BY35" s="742"/>
      <c r="BZ35" s="742"/>
      <c r="CA35" s="742"/>
      <c r="CB35" s="742"/>
      <c r="CC35" s="742"/>
      <c r="CD35" s="742"/>
      <c r="CE35" s="742"/>
      <c r="CF35" s="742"/>
      <c r="CG35" s="742"/>
      <c r="CH35" s="742"/>
      <c r="CI35" s="742"/>
      <c r="CJ35" s="742"/>
      <c r="CK35" s="742"/>
      <c r="CL35" s="742"/>
      <c r="CM35" s="742"/>
      <c r="CN35" s="742"/>
      <c r="CO35" s="742"/>
      <c r="CP35" s="742"/>
      <c r="CQ35" s="742"/>
      <c r="CR35" s="742"/>
      <c r="CS35" s="742"/>
      <c r="CT35" s="742"/>
      <c r="CU35" s="742"/>
      <c r="CV35" s="742"/>
      <c r="CW35" s="742"/>
      <c r="CX35" s="742"/>
      <c r="CY35" s="742"/>
      <c r="CZ35" s="742"/>
      <c r="DA35" s="742"/>
      <c r="DB35" s="742"/>
      <c r="DC35" s="742"/>
      <c r="DD35" s="742"/>
      <c r="DE35" s="742"/>
      <c r="DF35" s="742"/>
      <c r="DG35" s="742"/>
      <c r="DH35" s="742"/>
      <c r="DI35" s="742"/>
      <c r="DJ35" s="742"/>
      <c r="DK35" s="742"/>
      <c r="DL35" s="742"/>
      <c r="DM35" s="742"/>
      <c r="DN35" s="742"/>
      <c r="EG35" s="105"/>
      <c r="EH35" s="105"/>
      <c r="EI35" s="105"/>
      <c r="EJ35" s="105"/>
      <c r="EK35" s="105"/>
      <c r="EL35" s="105"/>
      <c r="EM35" s="105"/>
      <c r="EN35" s="105"/>
      <c r="EO35" s="105"/>
      <c r="EP35" s="422"/>
      <c r="EQ35" s="422"/>
      <c r="ER35" s="422"/>
      <c r="ES35" s="422"/>
      <c r="ET35" s="422"/>
      <c r="EU35" s="422"/>
      <c r="EV35" s="422"/>
      <c r="EW35" s="422"/>
      <c r="EX35" s="422"/>
      <c r="EY35" s="422"/>
      <c r="EZ35" s="422"/>
      <c r="FA35" s="422"/>
      <c r="FB35" s="422"/>
      <c r="FC35" s="422"/>
      <c r="FD35" s="422"/>
      <c r="FE35" s="422"/>
      <c r="FF35" s="422"/>
      <c r="FG35" s="422"/>
      <c r="FH35" s="422"/>
      <c r="FI35" s="422"/>
      <c r="FJ35" s="422"/>
      <c r="FK35" s="422"/>
      <c r="FL35" s="422"/>
      <c r="FM35" s="422"/>
      <c r="FN35" s="422"/>
      <c r="FO35" s="422"/>
      <c r="FP35" s="422"/>
      <c r="FQ35" s="422"/>
      <c r="FR35" s="422"/>
      <c r="FS35" s="422"/>
      <c r="FT35" s="422"/>
      <c r="FU35" s="422"/>
      <c r="FV35" s="422"/>
      <c r="FW35" s="422"/>
      <c r="FX35" s="422"/>
      <c r="FY35" s="422"/>
      <c r="FZ35" s="422"/>
      <c r="GA35" s="422"/>
      <c r="GB35" s="422"/>
      <c r="GC35" s="422"/>
      <c r="GD35" s="422"/>
      <c r="GE35" s="422"/>
      <c r="GF35" s="422"/>
      <c r="GG35" s="422"/>
      <c r="GH35" s="422"/>
      <c r="GI35" s="422"/>
      <c r="GJ35" s="105"/>
      <c r="GK35" s="105"/>
      <c r="GL35" s="2"/>
      <c r="GM35" s="2"/>
      <c r="GN35" s="2"/>
      <c r="GO35" s="2"/>
      <c r="GP35" s="2"/>
      <c r="GQ35" s="2"/>
      <c r="GR35" s="2"/>
      <c r="HA35" s="11"/>
      <c r="HB35" s="572"/>
      <c r="HC35" s="573"/>
      <c r="HD35" s="573"/>
      <c r="HE35" s="573"/>
      <c r="HF35" s="573"/>
      <c r="HG35" s="573"/>
      <c r="HH35" s="573"/>
      <c r="HI35" s="574"/>
      <c r="HK35" s="2"/>
      <c r="HL35" s="572"/>
      <c r="HM35" s="573"/>
      <c r="HN35" s="573"/>
      <c r="HO35" s="573"/>
      <c r="HP35" s="573"/>
      <c r="HQ35" s="573"/>
      <c r="HR35" s="573"/>
      <c r="HS35" s="574"/>
      <c r="HT35" s="12"/>
      <c r="HV35" s="572"/>
      <c r="HW35" s="573"/>
      <c r="HX35" s="573"/>
      <c r="HY35" s="573"/>
      <c r="HZ35" s="573"/>
      <c r="IA35" s="573"/>
      <c r="IB35" s="573"/>
      <c r="IC35" s="574"/>
      <c r="IF35" s="61"/>
      <c r="IG35" s="61"/>
      <c r="IH35" s="61"/>
      <c r="II35" s="63">
        <f t="shared" si="2"/>
        <v>28</v>
      </c>
    </row>
    <row r="36" spans="12:243" ht="4.5" customHeight="1" x14ac:dyDescent="0.2">
      <c r="L36" s="741"/>
      <c r="M36" s="741"/>
      <c r="N36" s="743"/>
      <c r="O36" s="743"/>
      <c r="P36" s="743"/>
      <c r="Q36" s="741"/>
      <c r="R36" s="741"/>
      <c r="S36" s="6"/>
      <c r="T36" s="6"/>
      <c r="U36" s="6"/>
      <c r="V36" s="742"/>
      <c r="W36" s="742"/>
      <c r="X36" s="742"/>
      <c r="Y36" s="742"/>
      <c r="Z36" s="742"/>
      <c r="AA36" s="742"/>
      <c r="AB36" s="742"/>
      <c r="AC36" s="742"/>
      <c r="AD36" s="742"/>
      <c r="AE36" s="742"/>
      <c r="AF36" s="742"/>
      <c r="AG36" s="742"/>
      <c r="AH36" s="742"/>
      <c r="AI36" s="742"/>
      <c r="AJ36" s="742"/>
      <c r="AK36" s="742"/>
      <c r="AL36" s="742"/>
      <c r="AM36" s="742"/>
      <c r="AN36" s="742"/>
      <c r="AO36" s="742"/>
      <c r="AP36" s="742"/>
      <c r="AQ36" s="742"/>
      <c r="AR36" s="742"/>
      <c r="AS36" s="742"/>
      <c r="AT36" s="742"/>
      <c r="AU36" s="742"/>
      <c r="AV36" s="742"/>
      <c r="AW36" s="742"/>
      <c r="AX36" s="742"/>
      <c r="AY36" s="742"/>
      <c r="AZ36" s="742"/>
      <c r="BA36" s="742"/>
      <c r="BB36" s="742"/>
      <c r="BC36" s="742"/>
      <c r="BD36" s="742"/>
      <c r="BE36" s="742"/>
      <c r="BF36" s="742"/>
      <c r="BG36" s="742"/>
      <c r="BH36" s="742"/>
      <c r="BI36" s="742"/>
      <c r="BJ36" s="742"/>
      <c r="BK36" s="742"/>
      <c r="BL36" s="742"/>
      <c r="BM36" s="742"/>
      <c r="BN36" s="742"/>
      <c r="BO36" s="742"/>
      <c r="BP36" s="742"/>
      <c r="BQ36" s="742"/>
      <c r="BR36" s="742"/>
      <c r="BS36" s="742"/>
      <c r="BT36" s="742"/>
      <c r="BU36" s="742"/>
      <c r="BV36" s="742"/>
      <c r="BW36" s="742"/>
      <c r="BX36" s="742"/>
      <c r="BY36" s="742"/>
      <c r="BZ36" s="742"/>
      <c r="CA36" s="742"/>
      <c r="CB36" s="742"/>
      <c r="CC36" s="742"/>
      <c r="CD36" s="742"/>
      <c r="CE36" s="742"/>
      <c r="CF36" s="742"/>
      <c r="CG36" s="742"/>
      <c r="CH36" s="742"/>
      <c r="CI36" s="742"/>
      <c r="CJ36" s="742"/>
      <c r="CK36" s="742"/>
      <c r="CL36" s="742"/>
      <c r="CM36" s="742"/>
      <c r="CN36" s="742"/>
      <c r="CO36" s="742"/>
      <c r="CP36" s="742"/>
      <c r="CQ36" s="742"/>
      <c r="CR36" s="742"/>
      <c r="CS36" s="742"/>
      <c r="CT36" s="742"/>
      <c r="CU36" s="742"/>
      <c r="CV36" s="742"/>
      <c r="CW36" s="742"/>
      <c r="CX36" s="742"/>
      <c r="CY36" s="742"/>
      <c r="CZ36" s="742"/>
      <c r="DA36" s="742"/>
      <c r="DB36" s="742"/>
      <c r="DC36" s="742"/>
      <c r="DD36" s="742"/>
      <c r="DE36" s="742"/>
      <c r="DF36" s="742"/>
      <c r="DG36" s="742"/>
      <c r="DH36" s="742"/>
      <c r="DI36" s="742"/>
      <c r="DJ36" s="742"/>
      <c r="DK36" s="742"/>
      <c r="DL36" s="742"/>
      <c r="DM36" s="742"/>
      <c r="DN36" s="742"/>
      <c r="EG36" s="105"/>
      <c r="EH36" s="105"/>
      <c r="EI36" s="105"/>
      <c r="EJ36" s="105"/>
      <c r="EK36" s="105"/>
      <c r="EL36" s="105"/>
      <c r="EM36" s="105"/>
      <c r="EN36" s="105"/>
      <c r="EO36" s="105"/>
      <c r="EP36" s="422"/>
      <c r="EQ36" s="422"/>
      <c r="ER36" s="422"/>
      <c r="ES36" s="422"/>
      <c r="ET36" s="422"/>
      <c r="EU36" s="422"/>
      <c r="EV36" s="422"/>
      <c r="EW36" s="422"/>
      <c r="EX36" s="422"/>
      <c r="EY36" s="422"/>
      <c r="EZ36" s="422"/>
      <c r="FA36" s="422"/>
      <c r="FB36" s="422"/>
      <c r="FC36" s="422"/>
      <c r="FD36" s="422"/>
      <c r="FE36" s="422"/>
      <c r="FF36" s="422"/>
      <c r="FG36" s="422"/>
      <c r="FH36" s="422"/>
      <c r="FI36" s="422"/>
      <c r="FJ36" s="422"/>
      <c r="FK36" s="422"/>
      <c r="FL36" s="422"/>
      <c r="FM36" s="422"/>
      <c r="FN36" s="422"/>
      <c r="FO36" s="422"/>
      <c r="FP36" s="422"/>
      <c r="FQ36" s="422"/>
      <c r="FR36" s="422"/>
      <c r="FS36" s="422"/>
      <c r="FT36" s="422"/>
      <c r="FU36" s="422"/>
      <c r="FV36" s="422"/>
      <c r="FW36" s="422"/>
      <c r="FX36" s="422"/>
      <c r="FY36" s="422"/>
      <c r="FZ36" s="422"/>
      <c r="GA36" s="422"/>
      <c r="GB36" s="422"/>
      <c r="GC36" s="422"/>
      <c r="GD36" s="422"/>
      <c r="GE36" s="422"/>
      <c r="GF36" s="422"/>
      <c r="GG36" s="422"/>
      <c r="GH36" s="422"/>
      <c r="GI36" s="422"/>
      <c r="GJ36" s="105"/>
      <c r="GK36" s="105"/>
      <c r="HA36" s="11"/>
      <c r="HB36" s="572"/>
      <c r="HC36" s="573"/>
      <c r="HD36" s="573"/>
      <c r="HE36" s="573"/>
      <c r="HF36" s="573"/>
      <c r="HG36" s="573"/>
      <c r="HH36" s="573"/>
      <c r="HI36" s="574"/>
      <c r="HK36" s="2"/>
      <c r="HL36" s="572"/>
      <c r="HM36" s="573"/>
      <c r="HN36" s="573"/>
      <c r="HO36" s="573"/>
      <c r="HP36" s="573"/>
      <c r="HQ36" s="573"/>
      <c r="HR36" s="573"/>
      <c r="HS36" s="574"/>
      <c r="HT36" s="12"/>
      <c r="HV36" s="572"/>
      <c r="HW36" s="573"/>
      <c r="HX36" s="573"/>
      <c r="HY36" s="573"/>
      <c r="HZ36" s="573"/>
      <c r="IA36" s="573"/>
      <c r="IB36" s="573"/>
      <c r="IC36" s="574"/>
      <c r="IF36" s="61"/>
      <c r="IG36" s="61"/>
      <c r="IH36" s="61"/>
      <c r="II36" s="63">
        <f t="shared" si="2"/>
        <v>29</v>
      </c>
    </row>
    <row r="37" spans="12:243" ht="4.5" customHeight="1" x14ac:dyDescent="0.2">
      <c r="L37" s="6"/>
      <c r="M37" s="6"/>
      <c r="N37" s="6"/>
      <c r="O37" s="6"/>
      <c r="P37" s="6"/>
      <c r="Q37" s="6"/>
      <c r="R37" s="6"/>
      <c r="S37" s="6"/>
      <c r="T37" s="6"/>
      <c r="U37" s="6"/>
      <c r="V37" s="742" t="s">
        <v>36</v>
      </c>
      <c r="W37" s="742"/>
      <c r="X37" s="742"/>
      <c r="Y37" s="742"/>
      <c r="Z37" s="742"/>
      <c r="AA37" s="742"/>
      <c r="AB37" s="742"/>
      <c r="AC37" s="742"/>
      <c r="AD37" s="742"/>
      <c r="AE37" s="742"/>
      <c r="AF37" s="742"/>
      <c r="AG37" s="742"/>
      <c r="AH37" s="742"/>
      <c r="AI37" s="742"/>
      <c r="AJ37" s="742"/>
      <c r="AK37" s="742"/>
      <c r="AL37" s="742"/>
      <c r="AM37" s="742"/>
      <c r="AN37" s="742"/>
      <c r="AO37" s="742"/>
      <c r="AP37" s="742"/>
      <c r="AQ37" s="742"/>
      <c r="AR37" s="742"/>
      <c r="AS37" s="742"/>
      <c r="AT37" s="742"/>
      <c r="AU37" s="742"/>
      <c r="AV37" s="742"/>
      <c r="AW37" s="742"/>
      <c r="AX37" s="742"/>
      <c r="AY37" s="742"/>
      <c r="AZ37" s="742"/>
      <c r="BA37" s="742"/>
      <c r="BB37" s="742"/>
      <c r="BC37" s="742"/>
      <c r="BD37" s="742"/>
      <c r="BE37" s="742"/>
      <c r="BF37" s="742"/>
      <c r="BG37" s="742"/>
      <c r="BH37" s="742"/>
      <c r="BI37" s="742"/>
      <c r="BJ37" s="742"/>
      <c r="BK37" s="742"/>
      <c r="BL37" s="742"/>
      <c r="BM37" s="742"/>
      <c r="BN37" s="742"/>
      <c r="BO37" s="742"/>
      <c r="BP37" s="742"/>
      <c r="BQ37" s="742"/>
      <c r="BR37" s="742"/>
      <c r="BS37" s="742"/>
      <c r="BT37" s="742"/>
      <c r="BU37" s="742"/>
      <c r="BV37" s="742"/>
      <c r="BW37" s="742"/>
      <c r="BX37" s="742"/>
      <c r="BY37" s="742"/>
      <c r="BZ37" s="742"/>
      <c r="CA37" s="742"/>
      <c r="CB37" s="742"/>
      <c r="CC37" s="742"/>
      <c r="CD37" s="742"/>
      <c r="CE37" s="742"/>
      <c r="CF37" s="742"/>
      <c r="CG37" s="742"/>
      <c r="CH37" s="742"/>
      <c r="CI37" s="742"/>
      <c r="CJ37" s="742"/>
      <c r="CK37" s="742"/>
      <c r="CL37" s="742"/>
      <c r="CM37" s="742"/>
      <c r="CN37" s="742"/>
      <c r="CO37" s="742"/>
      <c r="CP37" s="742"/>
      <c r="CQ37" s="742"/>
      <c r="CR37" s="742"/>
      <c r="CS37" s="742"/>
      <c r="CT37" s="742"/>
      <c r="CU37" s="742"/>
      <c r="CV37" s="742"/>
      <c r="CW37" s="742"/>
      <c r="CX37" s="742"/>
      <c r="CY37" s="742"/>
      <c r="CZ37" s="742"/>
      <c r="DA37" s="742"/>
      <c r="DB37" s="742"/>
      <c r="DC37" s="742"/>
      <c r="DD37" s="742"/>
      <c r="DE37" s="742"/>
      <c r="DF37" s="742"/>
      <c r="DG37" s="742"/>
      <c r="DH37" s="742"/>
      <c r="DI37" s="742"/>
      <c r="DJ37" s="742"/>
      <c r="DK37" s="742"/>
      <c r="DL37" s="742"/>
      <c r="DM37" s="742"/>
      <c r="DN37" s="742"/>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4"/>
      <c r="HB37" s="572"/>
      <c r="HC37" s="573"/>
      <c r="HD37" s="573"/>
      <c r="HE37" s="573"/>
      <c r="HF37" s="573"/>
      <c r="HG37" s="573"/>
      <c r="HH37" s="573"/>
      <c r="HI37" s="574"/>
      <c r="HL37" s="572"/>
      <c r="HM37" s="573"/>
      <c r="HN37" s="573"/>
      <c r="HO37" s="573"/>
      <c r="HP37" s="573"/>
      <c r="HQ37" s="573"/>
      <c r="HR37" s="573"/>
      <c r="HS37" s="574"/>
      <c r="HT37" s="12"/>
      <c r="HV37" s="572"/>
      <c r="HW37" s="573"/>
      <c r="HX37" s="573"/>
      <c r="HY37" s="573"/>
      <c r="HZ37" s="573"/>
      <c r="IA37" s="573"/>
      <c r="IB37" s="573"/>
      <c r="IC37" s="574"/>
      <c r="IF37" s="61"/>
      <c r="IG37" s="61"/>
      <c r="IH37" s="61"/>
      <c r="II37" s="63">
        <f t="shared" si="2"/>
        <v>30</v>
      </c>
    </row>
    <row r="38" spans="12:243" ht="4.5" customHeight="1" x14ac:dyDescent="0.2">
      <c r="L38" s="6"/>
      <c r="M38" s="6"/>
      <c r="N38" s="6"/>
      <c r="O38" s="6"/>
      <c r="P38" s="6"/>
      <c r="Q38" s="6"/>
      <c r="R38" s="6"/>
      <c r="S38" s="6"/>
      <c r="T38" s="6"/>
      <c r="U38" s="6"/>
      <c r="V38" s="742"/>
      <c r="W38" s="742"/>
      <c r="X38" s="742"/>
      <c r="Y38" s="742"/>
      <c r="Z38" s="742"/>
      <c r="AA38" s="742"/>
      <c r="AB38" s="742"/>
      <c r="AC38" s="742"/>
      <c r="AD38" s="742"/>
      <c r="AE38" s="742"/>
      <c r="AF38" s="742"/>
      <c r="AG38" s="742"/>
      <c r="AH38" s="742"/>
      <c r="AI38" s="742"/>
      <c r="AJ38" s="742"/>
      <c r="AK38" s="742"/>
      <c r="AL38" s="742"/>
      <c r="AM38" s="742"/>
      <c r="AN38" s="742"/>
      <c r="AO38" s="742"/>
      <c r="AP38" s="742"/>
      <c r="AQ38" s="742"/>
      <c r="AR38" s="742"/>
      <c r="AS38" s="742"/>
      <c r="AT38" s="742"/>
      <c r="AU38" s="742"/>
      <c r="AV38" s="742"/>
      <c r="AW38" s="742"/>
      <c r="AX38" s="742"/>
      <c r="AY38" s="742"/>
      <c r="AZ38" s="742"/>
      <c r="BA38" s="742"/>
      <c r="BB38" s="742"/>
      <c r="BC38" s="742"/>
      <c r="BD38" s="742"/>
      <c r="BE38" s="742"/>
      <c r="BF38" s="742"/>
      <c r="BG38" s="742"/>
      <c r="BH38" s="742"/>
      <c r="BI38" s="742"/>
      <c r="BJ38" s="742"/>
      <c r="BK38" s="742"/>
      <c r="BL38" s="742"/>
      <c r="BM38" s="742"/>
      <c r="BN38" s="742"/>
      <c r="BO38" s="742"/>
      <c r="BP38" s="742"/>
      <c r="BQ38" s="742"/>
      <c r="BR38" s="742"/>
      <c r="BS38" s="742"/>
      <c r="BT38" s="742"/>
      <c r="BU38" s="742"/>
      <c r="BV38" s="742"/>
      <c r="BW38" s="742"/>
      <c r="BX38" s="742"/>
      <c r="BY38" s="742"/>
      <c r="BZ38" s="742"/>
      <c r="CA38" s="742"/>
      <c r="CB38" s="742"/>
      <c r="CC38" s="742"/>
      <c r="CD38" s="742"/>
      <c r="CE38" s="742"/>
      <c r="CF38" s="742"/>
      <c r="CG38" s="742"/>
      <c r="CH38" s="742"/>
      <c r="CI38" s="742"/>
      <c r="CJ38" s="742"/>
      <c r="CK38" s="742"/>
      <c r="CL38" s="742"/>
      <c r="CM38" s="742"/>
      <c r="CN38" s="742"/>
      <c r="CO38" s="742"/>
      <c r="CP38" s="742"/>
      <c r="CQ38" s="742"/>
      <c r="CR38" s="742"/>
      <c r="CS38" s="742"/>
      <c r="CT38" s="742"/>
      <c r="CU38" s="742"/>
      <c r="CV38" s="742"/>
      <c r="CW38" s="742"/>
      <c r="CX38" s="742"/>
      <c r="CY38" s="742"/>
      <c r="CZ38" s="742"/>
      <c r="DA38" s="742"/>
      <c r="DB38" s="742"/>
      <c r="DC38" s="742"/>
      <c r="DD38" s="742"/>
      <c r="DE38" s="742"/>
      <c r="DF38" s="742"/>
      <c r="DG38" s="742"/>
      <c r="DH38" s="742"/>
      <c r="DI38" s="742"/>
      <c r="DJ38" s="742"/>
      <c r="DK38" s="742"/>
      <c r="DL38" s="742"/>
      <c r="DM38" s="742"/>
      <c r="DN38" s="742"/>
      <c r="EX38" s="573" t="s">
        <v>37</v>
      </c>
      <c r="EY38" s="573"/>
      <c r="EZ38" s="573"/>
      <c r="FA38" s="573"/>
      <c r="FB38" s="573"/>
      <c r="FC38" s="573"/>
      <c r="FD38" s="573"/>
      <c r="FG38" s="770"/>
      <c r="FH38" s="770"/>
      <c r="FI38" s="770"/>
      <c r="FJ38" s="770"/>
      <c r="FK38" s="770"/>
      <c r="FL38" s="770"/>
      <c r="FM38" s="770"/>
      <c r="FN38" s="770"/>
      <c r="FO38" s="770"/>
      <c r="FP38" s="770"/>
      <c r="FQ38" s="770"/>
      <c r="FR38" s="770"/>
      <c r="FS38" s="770"/>
      <c r="FT38" s="770"/>
      <c r="FU38" s="770"/>
      <c r="FV38" s="770"/>
      <c r="FW38" s="770"/>
      <c r="FX38" s="770"/>
      <c r="FY38" s="770"/>
      <c r="FZ38" s="770"/>
      <c r="GA38" s="770"/>
      <c r="GB38" s="770"/>
      <c r="GC38" s="770"/>
      <c r="GD38" s="770"/>
      <c r="GE38" s="770"/>
      <c r="GF38" s="770"/>
      <c r="GG38" s="770"/>
      <c r="GH38" s="770"/>
      <c r="GI38" s="770"/>
      <c r="GJ38" s="770"/>
      <c r="GK38" s="770"/>
      <c r="GL38" s="770"/>
      <c r="GM38" s="770"/>
      <c r="GN38" s="770"/>
      <c r="GO38" s="770"/>
      <c r="GP38" s="770"/>
      <c r="GQ38" s="770"/>
      <c r="GR38" s="770"/>
      <c r="GS38" s="770"/>
      <c r="GT38" s="770"/>
      <c r="GU38" s="770"/>
      <c r="GV38" s="770"/>
      <c r="GW38" s="770"/>
      <c r="GX38" s="770"/>
      <c r="GY38" s="770"/>
      <c r="GZ38" s="770"/>
      <c r="HA38" s="771"/>
      <c r="HB38" s="572"/>
      <c r="HC38" s="573"/>
      <c r="HD38" s="573"/>
      <c r="HE38" s="573"/>
      <c r="HF38" s="573"/>
      <c r="HG38" s="573"/>
      <c r="HH38" s="573"/>
      <c r="HI38" s="574"/>
      <c r="HL38" s="572"/>
      <c r="HM38" s="573"/>
      <c r="HN38" s="573"/>
      <c r="HO38" s="573"/>
      <c r="HP38" s="573"/>
      <c r="HQ38" s="573"/>
      <c r="HR38" s="573"/>
      <c r="HS38" s="574"/>
      <c r="HT38" s="12"/>
      <c r="HV38" s="572"/>
      <c r="HW38" s="573"/>
      <c r="HX38" s="573"/>
      <c r="HY38" s="573"/>
      <c r="HZ38" s="573"/>
      <c r="IA38" s="573"/>
      <c r="IB38" s="573"/>
      <c r="IC38" s="574"/>
      <c r="IF38" s="61"/>
      <c r="IG38" s="61"/>
      <c r="IH38" s="61"/>
      <c r="II38" s="63">
        <f t="shared" si="2"/>
        <v>31</v>
      </c>
    </row>
    <row r="39" spans="12:243" ht="4.5" customHeight="1" x14ac:dyDescent="0.2">
      <c r="L39" s="6"/>
      <c r="M39" s="6"/>
      <c r="N39" s="6"/>
      <c r="O39" s="6"/>
      <c r="P39" s="6"/>
      <c r="Q39" s="6"/>
      <c r="R39" s="6"/>
      <c r="S39" s="6"/>
      <c r="T39" s="6"/>
      <c r="U39" s="6"/>
      <c r="V39" s="742" t="s">
        <v>38</v>
      </c>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2"/>
      <c r="AY39" s="742"/>
      <c r="AZ39" s="742"/>
      <c r="BA39" s="742"/>
      <c r="BB39" s="742"/>
      <c r="BC39" s="742"/>
      <c r="BD39" s="742"/>
      <c r="BE39" s="742"/>
      <c r="BF39" s="742"/>
      <c r="BG39" s="742"/>
      <c r="BH39" s="742"/>
      <c r="BI39" s="742"/>
      <c r="BJ39" s="742"/>
      <c r="BK39" s="742"/>
      <c r="BL39" s="742"/>
      <c r="BM39" s="742"/>
      <c r="BN39" s="742"/>
      <c r="BO39" s="742"/>
      <c r="BP39" s="742"/>
      <c r="BQ39" s="742"/>
      <c r="BR39" s="742"/>
      <c r="BS39" s="742"/>
      <c r="BT39" s="742"/>
      <c r="BU39" s="742"/>
      <c r="BV39" s="742"/>
      <c r="BW39" s="742"/>
      <c r="BX39" s="742"/>
      <c r="BY39" s="742"/>
      <c r="BZ39" s="742"/>
      <c r="CA39" s="742"/>
      <c r="CB39" s="742"/>
      <c r="CC39" s="742"/>
      <c r="CD39" s="742"/>
      <c r="CE39" s="742"/>
      <c r="CF39" s="742"/>
      <c r="CG39" s="742"/>
      <c r="CH39" s="742"/>
      <c r="CI39" s="742"/>
      <c r="CJ39" s="742"/>
      <c r="CK39" s="742"/>
      <c r="CL39" s="742"/>
      <c r="CM39" s="742"/>
      <c r="CN39" s="742"/>
      <c r="CO39" s="742"/>
      <c r="CP39" s="742"/>
      <c r="CQ39" s="742"/>
      <c r="CR39" s="742"/>
      <c r="CS39" s="742"/>
      <c r="CT39" s="742"/>
      <c r="CU39" s="742"/>
      <c r="CV39" s="742"/>
      <c r="CW39" s="742"/>
      <c r="CX39" s="742"/>
      <c r="CY39" s="742"/>
      <c r="CZ39" s="742"/>
      <c r="DA39" s="742"/>
      <c r="DB39" s="742"/>
      <c r="DC39" s="742"/>
      <c r="DD39" s="742"/>
      <c r="DE39" s="742"/>
      <c r="DF39" s="742"/>
      <c r="DG39" s="742"/>
      <c r="DH39" s="742"/>
      <c r="DI39" s="742"/>
      <c r="DJ39" s="742"/>
      <c r="DK39" s="742"/>
      <c r="DL39" s="742"/>
      <c r="DM39" s="742"/>
      <c r="DN39" s="742"/>
      <c r="ET39" s="15"/>
      <c r="EU39" s="16"/>
      <c r="EV39" s="16"/>
      <c r="EW39" s="16"/>
      <c r="EX39" s="573"/>
      <c r="EY39" s="573"/>
      <c r="EZ39" s="573"/>
      <c r="FA39" s="573"/>
      <c r="FB39" s="573"/>
      <c r="FC39" s="573"/>
      <c r="FD39" s="573"/>
      <c r="FG39" s="770"/>
      <c r="FH39" s="770"/>
      <c r="FI39" s="770"/>
      <c r="FJ39" s="770"/>
      <c r="FK39" s="770"/>
      <c r="FL39" s="770"/>
      <c r="FM39" s="770"/>
      <c r="FN39" s="770"/>
      <c r="FO39" s="770"/>
      <c r="FP39" s="770"/>
      <c r="FQ39" s="770"/>
      <c r="FR39" s="770"/>
      <c r="FS39" s="770"/>
      <c r="FT39" s="770"/>
      <c r="FU39" s="770"/>
      <c r="FV39" s="770"/>
      <c r="FW39" s="770"/>
      <c r="FX39" s="770"/>
      <c r="FY39" s="770"/>
      <c r="FZ39" s="770"/>
      <c r="GA39" s="770"/>
      <c r="GB39" s="770"/>
      <c r="GC39" s="770"/>
      <c r="GD39" s="770"/>
      <c r="GE39" s="770"/>
      <c r="GF39" s="770"/>
      <c r="GG39" s="770"/>
      <c r="GH39" s="770"/>
      <c r="GI39" s="770"/>
      <c r="GJ39" s="770"/>
      <c r="GK39" s="770"/>
      <c r="GL39" s="770"/>
      <c r="GM39" s="770"/>
      <c r="GN39" s="770"/>
      <c r="GO39" s="770"/>
      <c r="GP39" s="770"/>
      <c r="GQ39" s="770"/>
      <c r="GR39" s="770"/>
      <c r="GS39" s="770"/>
      <c r="GT39" s="770"/>
      <c r="GU39" s="770"/>
      <c r="GV39" s="770"/>
      <c r="GW39" s="770"/>
      <c r="GX39" s="770"/>
      <c r="GY39" s="770"/>
      <c r="GZ39" s="770"/>
      <c r="HA39" s="771"/>
      <c r="HB39" s="572"/>
      <c r="HC39" s="573"/>
      <c r="HD39" s="573"/>
      <c r="HE39" s="573"/>
      <c r="HF39" s="573"/>
      <c r="HG39" s="573"/>
      <c r="HH39" s="573"/>
      <c r="HI39" s="574"/>
      <c r="HL39" s="572"/>
      <c r="HM39" s="573"/>
      <c r="HN39" s="573"/>
      <c r="HO39" s="573"/>
      <c r="HP39" s="573"/>
      <c r="HQ39" s="573"/>
      <c r="HR39" s="573"/>
      <c r="HS39" s="574"/>
      <c r="HT39" s="12"/>
      <c r="HV39" s="572"/>
      <c r="HW39" s="573"/>
      <c r="HX39" s="573"/>
      <c r="HY39" s="573"/>
      <c r="HZ39" s="573"/>
      <c r="IA39" s="573"/>
      <c r="IB39" s="573"/>
      <c r="IC39" s="574"/>
      <c r="IF39" s="61"/>
      <c r="IG39" s="61"/>
      <c r="IH39" s="61"/>
      <c r="II39" s="63"/>
    </row>
    <row r="40" spans="12:243" ht="4.5" customHeight="1" x14ac:dyDescent="0.2">
      <c r="L40" s="6"/>
      <c r="M40" s="6"/>
      <c r="N40" s="6"/>
      <c r="O40" s="6"/>
      <c r="P40" s="6"/>
      <c r="Q40" s="6"/>
      <c r="R40" s="6"/>
      <c r="S40" s="6"/>
      <c r="T40" s="6"/>
      <c r="U40" s="6"/>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2"/>
      <c r="AY40" s="742"/>
      <c r="AZ40" s="742"/>
      <c r="BA40" s="742"/>
      <c r="BB40" s="742"/>
      <c r="BC40" s="742"/>
      <c r="BD40" s="742"/>
      <c r="BE40" s="742"/>
      <c r="BF40" s="742"/>
      <c r="BG40" s="742"/>
      <c r="BH40" s="742"/>
      <c r="BI40" s="742"/>
      <c r="BJ40" s="742"/>
      <c r="BK40" s="742"/>
      <c r="BL40" s="742"/>
      <c r="BM40" s="742"/>
      <c r="BN40" s="742"/>
      <c r="BO40" s="742"/>
      <c r="BP40" s="742"/>
      <c r="BQ40" s="742"/>
      <c r="BR40" s="742"/>
      <c r="BS40" s="742"/>
      <c r="BT40" s="742"/>
      <c r="BU40" s="742"/>
      <c r="BV40" s="742"/>
      <c r="BW40" s="742"/>
      <c r="BX40" s="742"/>
      <c r="BY40" s="742"/>
      <c r="BZ40" s="742"/>
      <c r="CA40" s="742"/>
      <c r="CB40" s="742"/>
      <c r="CC40" s="742"/>
      <c r="CD40" s="742"/>
      <c r="CE40" s="742"/>
      <c r="CF40" s="742"/>
      <c r="CG40" s="742"/>
      <c r="CH40" s="742"/>
      <c r="CI40" s="742"/>
      <c r="CJ40" s="742"/>
      <c r="CK40" s="742"/>
      <c r="CL40" s="742"/>
      <c r="CM40" s="742"/>
      <c r="CN40" s="742"/>
      <c r="CO40" s="742"/>
      <c r="CP40" s="742"/>
      <c r="CQ40" s="742"/>
      <c r="CR40" s="742"/>
      <c r="CS40" s="742"/>
      <c r="CT40" s="742"/>
      <c r="CU40" s="742"/>
      <c r="CV40" s="742"/>
      <c r="CW40" s="742"/>
      <c r="CX40" s="742"/>
      <c r="CY40" s="742"/>
      <c r="CZ40" s="742"/>
      <c r="DA40" s="742"/>
      <c r="DB40" s="742"/>
      <c r="DC40" s="742"/>
      <c r="DD40" s="742"/>
      <c r="DE40" s="742"/>
      <c r="DF40" s="742"/>
      <c r="DG40" s="742"/>
      <c r="DH40" s="742"/>
      <c r="DI40" s="742"/>
      <c r="DJ40" s="742"/>
      <c r="DK40" s="742"/>
      <c r="DL40" s="742"/>
      <c r="DM40" s="742"/>
      <c r="DN40" s="742"/>
      <c r="ET40" s="17"/>
      <c r="EX40" s="573"/>
      <c r="EY40" s="573"/>
      <c r="EZ40" s="573"/>
      <c r="FA40" s="573"/>
      <c r="FB40" s="573"/>
      <c r="FC40" s="573"/>
      <c r="FD40" s="573"/>
      <c r="FG40" s="770"/>
      <c r="FH40" s="770"/>
      <c r="FI40" s="770"/>
      <c r="FJ40" s="770"/>
      <c r="FK40" s="770"/>
      <c r="FL40" s="770"/>
      <c r="FM40" s="770"/>
      <c r="FN40" s="770"/>
      <c r="FO40" s="770"/>
      <c r="FP40" s="770"/>
      <c r="FQ40" s="770"/>
      <c r="FR40" s="770"/>
      <c r="FS40" s="770"/>
      <c r="FT40" s="770"/>
      <c r="FU40" s="770"/>
      <c r="FV40" s="770"/>
      <c r="FW40" s="770"/>
      <c r="FX40" s="770"/>
      <c r="FY40" s="770"/>
      <c r="FZ40" s="770"/>
      <c r="GA40" s="770"/>
      <c r="GB40" s="770"/>
      <c r="GC40" s="770"/>
      <c r="GD40" s="770"/>
      <c r="GE40" s="770"/>
      <c r="GF40" s="770"/>
      <c r="GG40" s="770"/>
      <c r="GH40" s="770"/>
      <c r="GI40" s="770"/>
      <c r="GJ40" s="770"/>
      <c r="GK40" s="770"/>
      <c r="GL40" s="770"/>
      <c r="GM40" s="770"/>
      <c r="GN40" s="770"/>
      <c r="GO40" s="770"/>
      <c r="GP40" s="770"/>
      <c r="GQ40" s="770"/>
      <c r="GR40" s="770"/>
      <c r="GS40" s="770"/>
      <c r="GT40" s="770"/>
      <c r="GU40" s="770"/>
      <c r="GV40" s="770"/>
      <c r="GW40" s="770"/>
      <c r="GX40" s="770"/>
      <c r="GY40" s="770"/>
      <c r="GZ40" s="770"/>
      <c r="HA40" s="771"/>
      <c r="HB40" s="572"/>
      <c r="HC40" s="573"/>
      <c r="HD40" s="573"/>
      <c r="HE40" s="573"/>
      <c r="HF40" s="573"/>
      <c r="HG40" s="573"/>
      <c r="HH40" s="573"/>
      <c r="HI40" s="574"/>
      <c r="HK40" s="2"/>
      <c r="HL40" s="572"/>
      <c r="HM40" s="573"/>
      <c r="HN40" s="573"/>
      <c r="HO40" s="573"/>
      <c r="HP40" s="573"/>
      <c r="HQ40" s="573"/>
      <c r="HR40" s="573"/>
      <c r="HS40" s="574"/>
      <c r="HT40" s="12"/>
      <c r="HV40" s="572"/>
      <c r="HW40" s="573"/>
      <c r="HX40" s="573"/>
      <c r="HY40" s="573"/>
      <c r="HZ40" s="573"/>
      <c r="IA40" s="573"/>
      <c r="IB40" s="573"/>
      <c r="IC40" s="574"/>
      <c r="IF40" s="61"/>
      <c r="IG40" s="61"/>
      <c r="IH40" s="61"/>
      <c r="II40" s="63"/>
    </row>
    <row r="41" spans="12:243" ht="4.5" customHeight="1" x14ac:dyDescent="0.2">
      <c r="L41" s="741" t="s">
        <v>39</v>
      </c>
      <c r="M41" s="741"/>
      <c r="N41" s="741"/>
      <c r="O41" s="741"/>
      <c r="P41" s="741"/>
      <c r="Q41" s="741"/>
      <c r="R41" s="741"/>
      <c r="S41" s="741"/>
      <c r="T41" s="741"/>
      <c r="U41" s="741"/>
      <c r="V41" s="741"/>
      <c r="W41" s="741"/>
      <c r="X41" s="741"/>
      <c r="Y41" s="741"/>
      <c r="Z41" s="741"/>
      <c r="AA41" s="741"/>
      <c r="AB41" s="741"/>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ET41" s="17"/>
      <c r="EX41" s="9"/>
      <c r="EY41" s="9"/>
      <c r="EZ41" s="9"/>
      <c r="FA41" s="9"/>
      <c r="FB41" s="9"/>
      <c r="FC41" s="9"/>
      <c r="FD41" s="9"/>
      <c r="FG41" s="772"/>
      <c r="FH41" s="772"/>
      <c r="FI41" s="772"/>
      <c r="FJ41" s="772"/>
      <c r="FK41" s="772"/>
      <c r="FL41" s="772"/>
      <c r="FM41" s="772"/>
      <c r="FN41" s="772"/>
      <c r="FO41" s="772"/>
      <c r="FP41" s="772"/>
      <c r="FQ41" s="772"/>
      <c r="FR41" s="772"/>
      <c r="FS41" s="772"/>
      <c r="FT41" s="772"/>
      <c r="FU41" s="772"/>
      <c r="FV41" s="772"/>
      <c r="FW41" s="772"/>
      <c r="FX41" s="772"/>
      <c r="FY41" s="772"/>
      <c r="FZ41" s="772"/>
      <c r="GA41" s="772"/>
      <c r="GB41" s="772"/>
      <c r="GC41" s="772"/>
      <c r="GD41" s="772"/>
      <c r="GE41" s="772"/>
      <c r="GF41" s="772"/>
      <c r="GG41" s="772"/>
      <c r="GH41" s="772"/>
      <c r="GI41" s="772"/>
      <c r="GJ41" s="772"/>
      <c r="GK41" s="772"/>
      <c r="GL41" s="772"/>
      <c r="GM41" s="772"/>
      <c r="GN41" s="772"/>
      <c r="GO41" s="772"/>
      <c r="GP41" s="772"/>
      <c r="GQ41" s="772"/>
      <c r="GR41" s="772"/>
      <c r="GS41" s="772"/>
      <c r="GT41" s="772"/>
      <c r="GU41" s="772"/>
      <c r="GV41" s="772"/>
      <c r="GW41" s="772"/>
      <c r="GX41" s="772"/>
      <c r="GY41" s="772"/>
      <c r="GZ41" s="772"/>
      <c r="HA41" s="773"/>
      <c r="HB41" s="572"/>
      <c r="HC41" s="573"/>
      <c r="HD41" s="573"/>
      <c r="HE41" s="573"/>
      <c r="HF41" s="573"/>
      <c r="HG41" s="573"/>
      <c r="HH41" s="573"/>
      <c r="HI41" s="574"/>
      <c r="HK41" s="2"/>
      <c r="HL41" s="572"/>
      <c r="HM41" s="573"/>
      <c r="HN41" s="573"/>
      <c r="HO41" s="573"/>
      <c r="HP41" s="573"/>
      <c r="HQ41" s="573"/>
      <c r="HR41" s="573"/>
      <c r="HS41" s="574"/>
      <c r="HT41" s="12"/>
      <c r="HV41" s="572"/>
      <c r="HW41" s="573"/>
      <c r="HX41" s="573"/>
      <c r="HY41" s="573"/>
      <c r="HZ41" s="573"/>
      <c r="IA41" s="573"/>
      <c r="IB41" s="573"/>
      <c r="IC41" s="574"/>
      <c r="II41" s="60"/>
    </row>
    <row r="42" spans="12:243" ht="4.5" customHeight="1" x14ac:dyDescent="0.2">
      <c r="L42" s="741"/>
      <c r="M42" s="741"/>
      <c r="N42" s="741"/>
      <c r="O42" s="741"/>
      <c r="P42" s="741"/>
      <c r="Q42" s="741"/>
      <c r="R42" s="741"/>
      <c r="S42" s="741"/>
      <c r="T42" s="741"/>
      <c r="U42" s="741"/>
      <c r="V42" s="741"/>
      <c r="W42" s="741"/>
      <c r="X42" s="741"/>
      <c r="Y42" s="741"/>
      <c r="Z42" s="741"/>
      <c r="AA42" s="741"/>
      <c r="AB42" s="741"/>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EE42" s="108" t="s">
        <v>40</v>
      </c>
      <c r="EF42" s="108"/>
      <c r="EG42" s="108"/>
      <c r="EH42" s="108"/>
      <c r="EI42" s="108"/>
      <c r="EJ42" s="108"/>
      <c r="EK42" s="108"/>
      <c r="EL42" s="108"/>
      <c r="EM42" s="108"/>
      <c r="EN42" s="108"/>
      <c r="EO42" s="108"/>
      <c r="ET42" s="17"/>
      <c r="EX42" s="9"/>
      <c r="EY42" s="9"/>
      <c r="EZ42" s="9"/>
      <c r="FA42" s="9"/>
      <c r="FB42" s="9"/>
      <c r="FC42" s="9"/>
      <c r="FD42" s="9"/>
      <c r="FG42" s="772"/>
      <c r="FH42" s="772"/>
      <c r="FI42" s="772"/>
      <c r="FJ42" s="772"/>
      <c r="FK42" s="772"/>
      <c r="FL42" s="772"/>
      <c r="FM42" s="772"/>
      <c r="FN42" s="772"/>
      <c r="FO42" s="772"/>
      <c r="FP42" s="772"/>
      <c r="FQ42" s="772"/>
      <c r="FR42" s="772"/>
      <c r="FS42" s="772"/>
      <c r="FT42" s="772"/>
      <c r="FU42" s="772"/>
      <c r="FV42" s="772"/>
      <c r="FW42" s="772"/>
      <c r="FX42" s="772"/>
      <c r="FY42" s="772"/>
      <c r="FZ42" s="772"/>
      <c r="GA42" s="772"/>
      <c r="GB42" s="772"/>
      <c r="GC42" s="772"/>
      <c r="GD42" s="772"/>
      <c r="GE42" s="772"/>
      <c r="GF42" s="772"/>
      <c r="GG42" s="772"/>
      <c r="GH42" s="772"/>
      <c r="GI42" s="772"/>
      <c r="GJ42" s="772"/>
      <c r="GK42" s="772"/>
      <c r="GL42" s="772"/>
      <c r="GM42" s="772"/>
      <c r="GN42" s="772"/>
      <c r="GO42" s="772"/>
      <c r="GP42" s="772"/>
      <c r="GQ42" s="772"/>
      <c r="GR42" s="772"/>
      <c r="GS42" s="772"/>
      <c r="GT42" s="772"/>
      <c r="GU42" s="772"/>
      <c r="GV42" s="772"/>
      <c r="GW42" s="772"/>
      <c r="GX42" s="772"/>
      <c r="GY42" s="772"/>
      <c r="GZ42" s="772"/>
      <c r="HA42" s="773"/>
      <c r="HB42" s="572"/>
      <c r="HC42" s="573"/>
      <c r="HD42" s="573"/>
      <c r="HE42" s="573"/>
      <c r="HF42" s="573"/>
      <c r="HG42" s="573"/>
      <c r="HH42" s="573"/>
      <c r="HI42" s="574"/>
      <c r="HK42" s="2"/>
      <c r="HL42" s="572"/>
      <c r="HM42" s="573"/>
      <c r="HN42" s="573"/>
      <c r="HO42" s="573"/>
      <c r="HP42" s="573"/>
      <c r="HQ42" s="573"/>
      <c r="HR42" s="573"/>
      <c r="HS42" s="574"/>
      <c r="HT42" s="12"/>
      <c r="HV42" s="572"/>
      <c r="HW42" s="573"/>
      <c r="HX42" s="573"/>
      <c r="HY42" s="573"/>
      <c r="HZ42" s="573"/>
      <c r="IA42" s="573"/>
      <c r="IB42" s="573"/>
      <c r="IC42" s="574"/>
      <c r="ID42" s="11"/>
      <c r="IE42" s="11"/>
      <c r="II42" s="60"/>
    </row>
    <row r="43" spans="12:243" ht="4.5" customHeight="1" x14ac:dyDescent="0.2">
      <c r="L43" s="741" t="s">
        <v>8</v>
      </c>
      <c r="M43" s="741"/>
      <c r="N43" s="743">
        <v>4</v>
      </c>
      <c r="O43" s="743"/>
      <c r="P43" s="743"/>
      <c r="Q43" s="741" t="s">
        <v>9</v>
      </c>
      <c r="R43" s="741"/>
      <c r="S43" s="6"/>
      <c r="T43" s="6"/>
      <c r="U43" s="6"/>
      <c r="V43" s="742" t="s">
        <v>41</v>
      </c>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42"/>
      <c r="AY43" s="742"/>
      <c r="AZ43" s="742"/>
      <c r="BA43" s="742"/>
      <c r="BB43" s="742"/>
      <c r="BC43" s="742"/>
      <c r="BD43" s="742"/>
      <c r="BE43" s="742"/>
      <c r="BF43" s="742"/>
      <c r="BG43" s="742"/>
      <c r="BH43" s="742"/>
      <c r="BI43" s="742"/>
      <c r="BJ43" s="742"/>
      <c r="BK43" s="742"/>
      <c r="BL43" s="742"/>
      <c r="BM43" s="742"/>
      <c r="BN43" s="742"/>
      <c r="BO43" s="742"/>
      <c r="BP43" s="742"/>
      <c r="BQ43" s="742"/>
      <c r="BR43" s="742"/>
      <c r="BS43" s="742"/>
      <c r="BT43" s="742"/>
      <c r="BU43" s="742"/>
      <c r="BV43" s="742"/>
      <c r="BW43" s="742"/>
      <c r="BX43" s="742"/>
      <c r="BY43" s="742"/>
      <c r="BZ43" s="742"/>
      <c r="CA43" s="742"/>
      <c r="CB43" s="742"/>
      <c r="CC43" s="742"/>
      <c r="CD43" s="742"/>
      <c r="CE43" s="742"/>
      <c r="CF43" s="742"/>
      <c r="CG43" s="742"/>
      <c r="CH43" s="742"/>
      <c r="CI43" s="742"/>
      <c r="CJ43" s="742"/>
      <c r="CK43" s="742"/>
      <c r="CL43" s="742"/>
      <c r="CM43" s="742"/>
      <c r="CN43" s="742"/>
      <c r="CO43" s="742"/>
      <c r="CP43" s="742"/>
      <c r="CQ43" s="742"/>
      <c r="CR43" s="742"/>
      <c r="CS43" s="742"/>
      <c r="CT43" s="742"/>
      <c r="CU43" s="742"/>
      <c r="CV43" s="742"/>
      <c r="CW43" s="742"/>
      <c r="CX43" s="742"/>
      <c r="CY43" s="742"/>
      <c r="CZ43" s="742"/>
      <c r="DA43" s="742"/>
      <c r="DB43" s="742"/>
      <c r="DC43" s="742"/>
      <c r="DD43" s="742"/>
      <c r="DE43" s="742"/>
      <c r="DF43" s="742"/>
      <c r="DG43" s="742"/>
      <c r="DH43" s="742"/>
      <c r="DI43" s="742"/>
      <c r="DJ43" s="742"/>
      <c r="DK43" s="742"/>
      <c r="DL43" s="742"/>
      <c r="DM43" s="742"/>
      <c r="DN43" s="742"/>
      <c r="EE43" s="108"/>
      <c r="EF43" s="108"/>
      <c r="EG43" s="108"/>
      <c r="EH43" s="108"/>
      <c r="EI43" s="108"/>
      <c r="EJ43" s="108"/>
      <c r="EK43" s="108"/>
      <c r="EL43" s="108"/>
      <c r="EM43" s="108"/>
      <c r="EN43" s="108"/>
      <c r="EO43" s="108"/>
      <c r="ET43" s="17"/>
      <c r="EX43" s="9"/>
      <c r="EY43" s="9"/>
      <c r="EZ43" s="9"/>
      <c r="FA43" s="9"/>
      <c r="FB43" s="9"/>
      <c r="FC43" s="9"/>
      <c r="FD43" s="9"/>
      <c r="FG43" s="774"/>
      <c r="FH43" s="774"/>
      <c r="FI43" s="774"/>
      <c r="FJ43" s="774"/>
      <c r="FK43" s="774"/>
      <c r="FL43" s="774"/>
      <c r="FM43" s="774"/>
      <c r="FN43" s="774"/>
      <c r="FO43" s="774"/>
      <c r="FP43" s="774"/>
      <c r="FQ43" s="774"/>
      <c r="FR43" s="774"/>
      <c r="FS43" s="774"/>
      <c r="FT43" s="774"/>
      <c r="FU43" s="774"/>
      <c r="FV43" s="774"/>
      <c r="FW43" s="774"/>
      <c r="FX43" s="774"/>
      <c r="FY43" s="774"/>
      <c r="FZ43" s="774"/>
      <c r="GA43" s="774"/>
      <c r="GB43" s="774"/>
      <c r="GC43" s="774"/>
      <c r="GD43" s="774"/>
      <c r="GE43" s="774"/>
      <c r="GF43" s="774"/>
      <c r="GG43" s="774"/>
      <c r="GH43" s="774"/>
      <c r="GI43" s="774"/>
      <c r="GJ43" s="774"/>
      <c r="GK43" s="774"/>
      <c r="GL43" s="774"/>
      <c r="GM43" s="774"/>
      <c r="GN43" s="774"/>
      <c r="GO43" s="774"/>
      <c r="GP43" s="774"/>
      <c r="GQ43" s="774"/>
      <c r="GR43" s="774"/>
      <c r="GS43" s="774"/>
      <c r="GT43" s="774"/>
      <c r="GU43" s="774"/>
      <c r="GV43" s="774"/>
      <c r="GW43" s="774"/>
      <c r="GX43" s="775"/>
      <c r="GY43" s="775"/>
      <c r="GZ43" s="775"/>
      <c r="HA43" s="775"/>
      <c r="HB43" s="575"/>
      <c r="HC43" s="576"/>
      <c r="HD43" s="576"/>
      <c r="HE43" s="576"/>
      <c r="HF43" s="576"/>
      <c r="HG43" s="576"/>
      <c r="HH43" s="576"/>
      <c r="HI43" s="577"/>
      <c r="HK43" s="2"/>
      <c r="HL43" s="575"/>
      <c r="HM43" s="576"/>
      <c r="HN43" s="576"/>
      <c r="HO43" s="576"/>
      <c r="HP43" s="576"/>
      <c r="HQ43" s="576"/>
      <c r="HR43" s="576"/>
      <c r="HS43" s="577"/>
      <c r="HT43" s="12"/>
      <c r="HV43" s="575"/>
      <c r="HW43" s="576"/>
      <c r="HX43" s="576"/>
      <c r="HY43" s="576"/>
      <c r="HZ43" s="576"/>
      <c r="IA43" s="576"/>
      <c r="IB43" s="576"/>
      <c r="IC43" s="577"/>
      <c r="ID43" s="11"/>
      <c r="IE43" s="11"/>
      <c r="II43" s="60"/>
    </row>
    <row r="44" spans="12:243" ht="4.5" customHeight="1" x14ac:dyDescent="0.2">
      <c r="L44" s="741"/>
      <c r="M44" s="741"/>
      <c r="N44" s="743"/>
      <c r="O44" s="743"/>
      <c r="P44" s="743"/>
      <c r="Q44" s="741"/>
      <c r="R44" s="741"/>
      <c r="S44" s="6"/>
      <c r="T44" s="6"/>
      <c r="U44" s="6"/>
      <c r="V44" s="742"/>
      <c r="W44" s="742"/>
      <c r="X44" s="742"/>
      <c r="Y44" s="742"/>
      <c r="Z44" s="742"/>
      <c r="AA44" s="742"/>
      <c r="AB44" s="742"/>
      <c r="AC44" s="742"/>
      <c r="AD44" s="742"/>
      <c r="AE44" s="742"/>
      <c r="AF44" s="742"/>
      <c r="AG44" s="742"/>
      <c r="AH44" s="742"/>
      <c r="AI44" s="742"/>
      <c r="AJ44" s="742"/>
      <c r="AK44" s="742"/>
      <c r="AL44" s="742"/>
      <c r="AM44" s="742"/>
      <c r="AN44" s="742"/>
      <c r="AO44" s="742"/>
      <c r="AP44" s="742"/>
      <c r="AQ44" s="742"/>
      <c r="AR44" s="742"/>
      <c r="AS44" s="742"/>
      <c r="AT44" s="742"/>
      <c r="AU44" s="742"/>
      <c r="AV44" s="742"/>
      <c r="AW44" s="742"/>
      <c r="AX44" s="742"/>
      <c r="AY44" s="742"/>
      <c r="AZ44" s="742"/>
      <c r="BA44" s="742"/>
      <c r="BB44" s="742"/>
      <c r="BC44" s="742"/>
      <c r="BD44" s="742"/>
      <c r="BE44" s="742"/>
      <c r="BF44" s="742"/>
      <c r="BG44" s="742"/>
      <c r="BH44" s="742"/>
      <c r="BI44" s="742"/>
      <c r="BJ44" s="742"/>
      <c r="BK44" s="742"/>
      <c r="BL44" s="742"/>
      <c r="BM44" s="742"/>
      <c r="BN44" s="742"/>
      <c r="BO44" s="742"/>
      <c r="BP44" s="742"/>
      <c r="BQ44" s="742"/>
      <c r="BR44" s="742"/>
      <c r="BS44" s="742"/>
      <c r="BT44" s="742"/>
      <c r="BU44" s="742"/>
      <c r="BV44" s="742"/>
      <c r="BW44" s="742"/>
      <c r="BX44" s="742"/>
      <c r="BY44" s="742"/>
      <c r="BZ44" s="742"/>
      <c r="CA44" s="742"/>
      <c r="CB44" s="742"/>
      <c r="CC44" s="742"/>
      <c r="CD44" s="742"/>
      <c r="CE44" s="742"/>
      <c r="CF44" s="742"/>
      <c r="CG44" s="742"/>
      <c r="CH44" s="742"/>
      <c r="CI44" s="742"/>
      <c r="CJ44" s="742"/>
      <c r="CK44" s="742"/>
      <c r="CL44" s="742"/>
      <c r="CM44" s="742"/>
      <c r="CN44" s="742"/>
      <c r="CO44" s="742"/>
      <c r="CP44" s="742"/>
      <c r="CQ44" s="742"/>
      <c r="CR44" s="742"/>
      <c r="CS44" s="742"/>
      <c r="CT44" s="742"/>
      <c r="CU44" s="742"/>
      <c r="CV44" s="742"/>
      <c r="CW44" s="742"/>
      <c r="CX44" s="742"/>
      <c r="CY44" s="742"/>
      <c r="CZ44" s="742"/>
      <c r="DA44" s="742"/>
      <c r="DB44" s="742"/>
      <c r="DC44" s="742"/>
      <c r="DD44" s="742"/>
      <c r="DE44" s="742"/>
      <c r="DF44" s="742"/>
      <c r="DG44" s="742"/>
      <c r="DH44" s="742"/>
      <c r="DI44" s="742"/>
      <c r="DJ44" s="742"/>
      <c r="DK44" s="742"/>
      <c r="DL44" s="742"/>
      <c r="DM44" s="742"/>
      <c r="DN44" s="742"/>
      <c r="EE44" s="108"/>
      <c r="EF44" s="108"/>
      <c r="EG44" s="108"/>
      <c r="EH44" s="108"/>
      <c r="EI44" s="108"/>
      <c r="EJ44" s="108"/>
      <c r="EK44" s="108"/>
      <c r="EL44" s="108"/>
      <c r="EM44" s="108"/>
      <c r="EN44" s="108"/>
      <c r="EO44" s="108"/>
      <c r="ET44" s="17"/>
      <c r="EX44" s="573" t="s">
        <v>42</v>
      </c>
      <c r="EY44" s="573"/>
      <c r="EZ44" s="573"/>
      <c r="FA44" s="573"/>
      <c r="FB44" s="573"/>
      <c r="FC44" s="573"/>
      <c r="FD44" s="573"/>
      <c r="FE44" s="2"/>
      <c r="FG44" s="774"/>
      <c r="FH44" s="774"/>
      <c r="FI44" s="774"/>
      <c r="FJ44" s="774"/>
      <c r="FK44" s="774"/>
      <c r="FL44" s="774"/>
      <c r="FM44" s="774"/>
      <c r="FN44" s="774"/>
      <c r="FO44" s="774"/>
      <c r="FP44" s="774"/>
      <c r="FQ44" s="774"/>
      <c r="FR44" s="774"/>
      <c r="FS44" s="774"/>
      <c r="FT44" s="774"/>
      <c r="FU44" s="774"/>
      <c r="FV44" s="774"/>
      <c r="FW44" s="774"/>
      <c r="FX44" s="774"/>
      <c r="FY44" s="774"/>
      <c r="FZ44" s="774"/>
      <c r="GA44" s="774"/>
      <c r="GB44" s="774"/>
      <c r="GC44" s="774"/>
      <c r="GD44" s="774"/>
      <c r="GE44" s="774"/>
      <c r="GF44" s="774"/>
      <c r="GG44" s="774"/>
      <c r="GH44" s="774"/>
      <c r="GI44" s="774"/>
      <c r="GJ44" s="774"/>
      <c r="GK44" s="774"/>
      <c r="GL44" s="774"/>
      <c r="GM44" s="774"/>
      <c r="GN44" s="774"/>
      <c r="GO44" s="774"/>
      <c r="GP44" s="774"/>
      <c r="GQ44" s="774"/>
      <c r="GR44" s="774"/>
      <c r="GS44" s="774"/>
      <c r="GT44" s="774"/>
      <c r="GU44" s="774"/>
      <c r="GV44" s="774"/>
      <c r="GW44" s="774"/>
      <c r="GX44" s="775"/>
      <c r="GY44" s="775"/>
      <c r="GZ44" s="775"/>
      <c r="HA44" s="775"/>
      <c r="HE44" s="768" t="str">
        <f>IF(IE1=1,"┃┃┃┃┃┃┃┃┃┃┃┃┃┃┃┃┃┃","")</f>
        <v/>
      </c>
      <c r="HF44" s="769"/>
      <c r="HO44" s="768" t="str">
        <f>IF(IE1=2,"┃┃┃┃┃┃┃┃┃┃┃┃┃┃┃┃┃┃","")</f>
        <v/>
      </c>
      <c r="HP44" s="769"/>
      <c r="HQ44" s="16"/>
      <c r="HR44" s="16"/>
      <c r="HS44" s="16"/>
      <c r="HX44" s="16"/>
      <c r="HY44" s="768" t="str">
        <f>IF(IE1=3,"┃┃┃┃┃┃┃┃┃┃┃┃┃┃┃┃┃┃","")</f>
        <v>┃┃┃┃┃┃┃┃┃┃┃┃┃┃┃┃┃┃</v>
      </c>
      <c r="HZ44" s="769"/>
      <c r="IA44" s="16"/>
      <c r="IB44" s="16"/>
      <c r="ID44" s="11"/>
      <c r="IE44" s="11"/>
      <c r="II44" s="60"/>
    </row>
    <row r="45" spans="12:243" ht="4.5" customHeight="1" x14ac:dyDescent="0.2">
      <c r="L45" s="6"/>
      <c r="M45" s="6"/>
      <c r="N45" s="6"/>
      <c r="O45" s="6"/>
      <c r="P45" s="6"/>
      <c r="Q45" s="6"/>
      <c r="R45" s="741">
        <v>2</v>
      </c>
      <c r="S45" s="741"/>
      <c r="T45" s="742" t="s">
        <v>24</v>
      </c>
      <c r="V45" s="742" t="s">
        <v>43</v>
      </c>
      <c r="W45" s="742"/>
      <c r="X45" s="742"/>
      <c r="Y45" s="742"/>
      <c r="Z45" s="742"/>
      <c r="AA45" s="742"/>
      <c r="AB45" s="742"/>
      <c r="AC45" s="742"/>
      <c r="AD45" s="742"/>
      <c r="AE45" s="742"/>
      <c r="AF45" s="742"/>
      <c r="AG45" s="742"/>
      <c r="AH45" s="742"/>
      <c r="AI45" s="742"/>
      <c r="AJ45" s="742"/>
      <c r="AK45" s="742"/>
      <c r="AL45" s="742"/>
      <c r="AM45" s="742"/>
      <c r="AN45" s="742"/>
      <c r="AO45" s="742"/>
      <c r="AP45" s="742"/>
      <c r="AQ45" s="742"/>
      <c r="AR45" s="742"/>
      <c r="AS45" s="742"/>
      <c r="AT45" s="742"/>
      <c r="AU45" s="742"/>
      <c r="AV45" s="742"/>
      <c r="AW45" s="742"/>
      <c r="AX45" s="742"/>
      <c r="AY45" s="742"/>
      <c r="AZ45" s="742"/>
      <c r="BA45" s="742"/>
      <c r="BB45" s="742"/>
      <c r="BC45" s="742"/>
      <c r="BD45" s="742"/>
      <c r="BE45" s="742"/>
      <c r="BF45" s="742"/>
      <c r="BG45" s="742"/>
      <c r="BH45" s="742"/>
      <c r="BI45" s="742"/>
      <c r="BJ45" s="742"/>
      <c r="BK45" s="742"/>
      <c r="BL45" s="742"/>
      <c r="BM45" s="742"/>
      <c r="BN45" s="742"/>
      <c r="BO45" s="742"/>
      <c r="BP45" s="742"/>
      <c r="BQ45" s="742"/>
      <c r="BR45" s="742"/>
      <c r="BS45" s="742"/>
      <c r="BT45" s="742"/>
      <c r="BU45" s="742"/>
      <c r="BV45" s="742"/>
      <c r="BW45" s="742"/>
      <c r="BX45" s="742"/>
      <c r="BY45" s="742"/>
      <c r="BZ45" s="742"/>
      <c r="CA45" s="742"/>
      <c r="CB45" s="742"/>
      <c r="CC45" s="742"/>
      <c r="CD45" s="742"/>
      <c r="CE45" s="742"/>
      <c r="CF45" s="742"/>
      <c r="CG45" s="742"/>
      <c r="CH45" s="742"/>
      <c r="CI45" s="742"/>
      <c r="CJ45" s="742"/>
      <c r="CK45" s="742"/>
      <c r="CL45" s="742"/>
      <c r="CM45" s="742"/>
      <c r="CN45" s="742"/>
      <c r="CO45" s="742"/>
      <c r="CP45" s="742"/>
      <c r="CQ45" s="742"/>
      <c r="CR45" s="742"/>
      <c r="CS45" s="742"/>
      <c r="CT45" s="742"/>
      <c r="CU45" s="742"/>
      <c r="CV45" s="742"/>
      <c r="CW45" s="742"/>
      <c r="CX45" s="742"/>
      <c r="CY45" s="742"/>
      <c r="CZ45" s="742"/>
      <c r="DA45" s="742"/>
      <c r="DB45" s="742"/>
      <c r="DC45" s="742"/>
      <c r="DD45" s="742"/>
      <c r="DE45" s="742"/>
      <c r="DF45" s="742"/>
      <c r="DG45" s="742"/>
      <c r="DH45" s="742"/>
      <c r="DI45" s="742"/>
      <c r="DJ45" s="742"/>
      <c r="DK45" s="742"/>
      <c r="DL45" s="742"/>
      <c r="DM45" s="742"/>
      <c r="DN45" s="742"/>
      <c r="ET45" s="17"/>
      <c r="EX45" s="573"/>
      <c r="EY45" s="573"/>
      <c r="EZ45" s="573"/>
      <c r="FA45" s="573"/>
      <c r="FB45" s="573"/>
      <c r="FC45" s="573"/>
      <c r="FD45" s="573"/>
      <c r="FE45" s="2"/>
      <c r="FG45" s="774"/>
      <c r="FH45" s="774"/>
      <c r="FI45" s="774"/>
      <c r="FJ45" s="774"/>
      <c r="FK45" s="774"/>
      <c r="FL45" s="774"/>
      <c r="FM45" s="774"/>
      <c r="FN45" s="774"/>
      <c r="FO45" s="774"/>
      <c r="FP45" s="774"/>
      <c r="FQ45" s="774"/>
      <c r="FR45" s="774"/>
      <c r="FS45" s="774"/>
      <c r="FT45" s="774"/>
      <c r="FU45" s="774"/>
      <c r="FV45" s="774"/>
      <c r="FW45" s="774"/>
      <c r="FX45" s="774"/>
      <c r="FY45" s="774"/>
      <c r="FZ45" s="774"/>
      <c r="GA45" s="774"/>
      <c r="GB45" s="774"/>
      <c r="GC45" s="774"/>
      <c r="GD45" s="774"/>
      <c r="GE45" s="774"/>
      <c r="GF45" s="774"/>
      <c r="GG45" s="774"/>
      <c r="GH45" s="774"/>
      <c r="GI45" s="774"/>
      <c r="GJ45" s="774"/>
      <c r="GK45" s="774"/>
      <c r="GL45" s="774"/>
      <c r="GM45" s="774"/>
      <c r="GN45" s="774"/>
      <c r="GO45" s="774"/>
      <c r="GP45" s="774"/>
      <c r="GQ45" s="774"/>
      <c r="GR45" s="774"/>
      <c r="GS45" s="774"/>
      <c r="GT45" s="774"/>
      <c r="GU45" s="774"/>
      <c r="GV45" s="774"/>
      <c r="GW45" s="774"/>
      <c r="GX45" s="775"/>
      <c r="GY45" s="775"/>
      <c r="GZ45" s="775"/>
      <c r="HA45" s="775"/>
      <c r="HE45" s="764"/>
      <c r="HF45" s="756"/>
      <c r="HO45" s="764"/>
      <c r="HP45" s="756"/>
      <c r="HY45" s="764"/>
      <c r="HZ45" s="756"/>
      <c r="II45" s="60"/>
    </row>
    <row r="46" spans="12:243" ht="4.5" customHeight="1" x14ac:dyDescent="0.2">
      <c r="L46" s="6"/>
      <c r="M46" s="6"/>
      <c r="N46" s="6"/>
      <c r="O46" s="6"/>
      <c r="P46" s="6"/>
      <c r="Q46" s="6"/>
      <c r="R46" s="741"/>
      <c r="S46" s="741"/>
      <c r="T46" s="742"/>
      <c r="V46" s="742"/>
      <c r="W46" s="742"/>
      <c r="X46" s="742"/>
      <c r="Y46" s="742"/>
      <c r="Z46" s="742"/>
      <c r="AA46" s="742"/>
      <c r="AB46" s="742"/>
      <c r="AC46" s="742"/>
      <c r="AD46" s="742"/>
      <c r="AE46" s="742"/>
      <c r="AF46" s="742"/>
      <c r="AG46" s="742"/>
      <c r="AH46" s="742"/>
      <c r="AI46" s="742"/>
      <c r="AJ46" s="742"/>
      <c r="AK46" s="742"/>
      <c r="AL46" s="742"/>
      <c r="AM46" s="742"/>
      <c r="AN46" s="742"/>
      <c r="AO46" s="742"/>
      <c r="AP46" s="742"/>
      <c r="AQ46" s="742"/>
      <c r="AR46" s="742"/>
      <c r="AS46" s="742"/>
      <c r="AT46" s="742"/>
      <c r="AU46" s="742"/>
      <c r="AV46" s="742"/>
      <c r="AW46" s="742"/>
      <c r="AX46" s="742"/>
      <c r="AY46" s="742"/>
      <c r="AZ46" s="742"/>
      <c r="BA46" s="742"/>
      <c r="BB46" s="742"/>
      <c r="BC46" s="742"/>
      <c r="BD46" s="742"/>
      <c r="BE46" s="742"/>
      <c r="BF46" s="742"/>
      <c r="BG46" s="742"/>
      <c r="BH46" s="742"/>
      <c r="BI46" s="742"/>
      <c r="BJ46" s="742"/>
      <c r="BK46" s="742"/>
      <c r="BL46" s="742"/>
      <c r="BM46" s="742"/>
      <c r="BN46" s="742"/>
      <c r="BO46" s="742"/>
      <c r="BP46" s="742"/>
      <c r="BQ46" s="742"/>
      <c r="BR46" s="742"/>
      <c r="BS46" s="742"/>
      <c r="BT46" s="742"/>
      <c r="BU46" s="742"/>
      <c r="BV46" s="742"/>
      <c r="BW46" s="742"/>
      <c r="BX46" s="742"/>
      <c r="BY46" s="742"/>
      <c r="BZ46" s="742"/>
      <c r="CA46" s="742"/>
      <c r="CB46" s="742"/>
      <c r="CC46" s="742"/>
      <c r="CD46" s="742"/>
      <c r="CE46" s="742"/>
      <c r="CF46" s="742"/>
      <c r="CG46" s="742"/>
      <c r="CH46" s="742"/>
      <c r="CI46" s="742"/>
      <c r="CJ46" s="742"/>
      <c r="CK46" s="742"/>
      <c r="CL46" s="742"/>
      <c r="CM46" s="742"/>
      <c r="CN46" s="742"/>
      <c r="CO46" s="742"/>
      <c r="CP46" s="742"/>
      <c r="CQ46" s="742"/>
      <c r="CR46" s="742"/>
      <c r="CS46" s="742"/>
      <c r="CT46" s="742"/>
      <c r="CU46" s="742"/>
      <c r="CV46" s="742"/>
      <c r="CW46" s="742"/>
      <c r="CX46" s="742"/>
      <c r="CY46" s="742"/>
      <c r="CZ46" s="742"/>
      <c r="DA46" s="742"/>
      <c r="DB46" s="742"/>
      <c r="DC46" s="742"/>
      <c r="DD46" s="742"/>
      <c r="DE46" s="742"/>
      <c r="DF46" s="742"/>
      <c r="DG46" s="742"/>
      <c r="DH46" s="742"/>
      <c r="DI46" s="742"/>
      <c r="DJ46" s="742"/>
      <c r="DK46" s="742"/>
      <c r="DL46" s="742"/>
      <c r="DM46" s="742"/>
      <c r="DN46" s="742"/>
      <c r="ET46" s="17"/>
      <c r="EX46" s="573"/>
      <c r="EY46" s="573"/>
      <c r="EZ46" s="573"/>
      <c r="FA46" s="573"/>
      <c r="FB46" s="573"/>
      <c r="FC46" s="573"/>
      <c r="FD46" s="573"/>
      <c r="FE46" s="2"/>
      <c r="FG46" s="774"/>
      <c r="FH46" s="774"/>
      <c r="FI46" s="774"/>
      <c r="FJ46" s="774"/>
      <c r="FK46" s="774"/>
      <c r="FL46" s="774"/>
      <c r="FM46" s="774"/>
      <c r="FN46" s="774"/>
      <c r="FO46" s="774"/>
      <c r="FP46" s="774"/>
      <c r="FQ46" s="774"/>
      <c r="FR46" s="774"/>
      <c r="FS46" s="774"/>
      <c r="FT46" s="774"/>
      <c r="FU46" s="774"/>
      <c r="FV46" s="774"/>
      <c r="FW46" s="774"/>
      <c r="FX46" s="774"/>
      <c r="FY46" s="774"/>
      <c r="FZ46" s="774"/>
      <c r="GA46" s="774"/>
      <c r="GB46" s="774"/>
      <c r="GC46" s="774"/>
      <c r="GD46" s="774"/>
      <c r="GE46" s="774"/>
      <c r="GF46" s="774"/>
      <c r="GG46" s="774"/>
      <c r="GH46" s="774"/>
      <c r="GI46" s="774"/>
      <c r="GJ46" s="774"/>
      <c r="GK46" s="774"/>
      <c r="GL46" s="774"/>
      <c r="GM46" s="774"/>
      <c r="GN46" s="774"/>
      <c r="GO46" s="774"/>
      <c r="GP46" s="774"/>
      <c r="GQ46" s="774"/>
      <c r="GR46" s="774"/>
      <c r="GS46" s="774"/>
      <c r="GT46" s="774"/>
      <c r="GU46" s="774"/>
      <c r="GV46" s="774"/>
      <c r="GW46" s="774"/>
      <c r="GX46" s="775"/>
      <c r="GY46" s="775"/>
      <c r="GZ46" s="775"/>
      <c r="HA46" s="775"/>
      <c r="HE46" s="764"/>
      <c r="HF46" s="756"/>
      <c r="HO46" s="764"/>
      <c r="HP46" s="756"/>
      <c r="HY46" s="764"/>
      <c r="HZ46" s="756"/>
      <c r="II46" s="60"/>
    </row>
    <row r="47" spans="12:243" ht="4.5" customHeight="1" x14ac:dyDescent="0.2">
      <c r="L47" s="6"/>
      <c r="M47" s="6"/>
      <c r="N47" s="6"/>
      <c r="O47" s="6"/>
      <c r="P47" s="6"/>
      <c r="Q47" s="6"/>
      <c r="R47" s="741">
        <v>3</v>
      </c>
      <c r="S47" s="741"/>
      <c r="T47" s="742" t="s">
        <v>24</v>
      </c>
      <c r="V47" s="742" t="s">
        <v>44</v>
      </c>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C47" s="742"/>
      <c r="CD47" s="742"/>
      <c r="CE47" s="742"/>
      <c r="CF47" s="742"/>
      <c r="CG47" s="742"/>
      <c r="CH47" s="742"/>
      <c r="CI47" s="742"/>
      <c r="CJ47" s="742"/>
      <c r="CK47" s="742"/>
      <c r="CL47" s="742"/>
      <c r="CM47" s="742"/>
      <c r="CN47" s="742"/>
      <c r="CO47" s="742"/>
      <c r="CP47" s="742"/>
      <c r="CQ47" s="742"/>
      <c r="CR47" s="742"/>
      <c r="CS47" s="742"/>
      <c r="CT47" s="742"/>
      <c r="CU47" s="742"/>
      <c r="CV47" s="742"/>
      <c r="CW47" s="742"/>
      <c r="CX47" s="742"/>
      <c r="CY47" s="742"/>
      <c r="CZ47" s="742"/>
      <c r="DA47" s="742"/>
      <c r="DB47" s="742"/>
      <c r="DC47" s="742"/>
      <c r="DD47" s="742"/>
      <c r="DE47" s="742"/>
      <c r="DF47" s="742"/>
      <c r="DG47" s="742"/>
      <c r="DH47" s="742"/>
      <c r="DI47" s="742"/>
      <c r="DJ47" s="742"/>
      <c r="DK47" s="742"/>
      <c r="DL47" s="742"/>
      <c r="DM47" s="742"/>
      <c r="DN47" s="742"/>
      <c r="ED47" s="2"/>
      <c r="EE47" s="745" t="s">
        <v>45</v>
      </c>
      <c r="EF47" s="745"/>
      <c r="EG47" s="745"/>
      <c r="EH47" s="745"/>
      <c r="EI47" s="745"/>
      <c r="EJ47" s="745"/>
      <c r="EK47" s="745"/>
      <c r="EL47" s="745"/>
      <c r="EM47" s="745"/>
      <c r="EN47" s="745"/>
      <c r="EO47" s="745"/>
      <c r="EP47" s="2"/>
      <c r="ET47" s="17"/>
      <c r="EX47" s="9"/>
      <c r="EY47" s="9"/>
      <c r="EZ47" s="9"/>
      <c r="FA47" s="9"/>
      <c r="FB47" s="9"/>
      <c r="FC47" s="9"/>
      <c r="FD47" s="9"/>
      <c r="FG47" s="18"/>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8"/>
      <c r="GJ47" s="18"/>
      <c r="GK47" s="18"/>
      <c r="GL47" s="18"/>
      <c r="GM47" s="18"/>
      <c r="GN47" s="18"/>
      <c r="GO47" s="18"/>
      <c r="GP47" s="18"/>
      <c r="GQ47" s="18"/>
      <c r="GR47" s="18"/>
      <c r="GS47" s="18"/>
      <c r="GT47" s="18"/>
      <c r="GU47" s="18"/>
      <c r="GV47" s="18"/>
      <c r="GW47" s="18"/>
      <c r="GX47" s="18"/>
      <c r="GY47" s="18"/>
      <c r="GZ47" s="18"/>
      <c r="HA47" s="18"/>
      <c r="HE47" s="764"/>
      <c r="HF47" s="756"/>
      <c r="HO47" s="764"/>
      <c r="HP47" s="756"/>
      <c r="HY47" s="764"/>
      <c r="HZ47" s="756"/>
      <c r="II47" s="60"/>
    </row>
    <row r="48" spans="12:243" ht="4.5" customHeight="1" x14ac:dyDescent="0.2">
      <c r="L48" s="6"/>
      <c r="M48" s="6"/>
      <c r="N48" s="6"/>
      <c r="O48" s="6"/>
      <c r="P48" s="6"/>
      <c r="Q48" s="6"/>
      <c r="R48" s="741"/>
      <c r="S48" s="741"/>
      <c r="T48" s="742"/>
      <c r="V48" s="742"/>
      <c r="W48" s="742"/>
      <c r="X48" s="742"/>
      <c r="Y48" s="742"/>
      <c r="Z48" s="742"/>
      <c r="AA48" s="742"/>
      <c r="AB48" s="742"/>
      <c r="AC48" s="742"/>
      <c r="AD48" s="742"/>
      <c r="AE48" s="742"/>
      <c r="AF48" s="742"/>
      <c r="AG48" s="742"/>
      <c r="AH48" s="742"/>
      <c r="AI48" s="742"/>
      <c r="AJ48" s="742"/>
      <c r="AK48" s="742"/>
      <c r="AL48" s="742"/>
      <c r="AM48" s="742"/>
      <c r="AN48" s="742"/>
      <c r="AO48" s="742"/>
      <c r="AP48" s="742"/>
      <c r="AQ48" s="742"/>
      <c r="AR48" s="742"/>
      <c r="AS48" s="742"/>
      <c r="AT48" s="742"/>
      <c r="AU48" s="742"/>
      <c r="AV48" s="742"/>
      <c r="AW48" s="742"/>
      <c r="AX48" s="742"/>
      <c r="AY48" s="742"/>
      <c r="AZ48" s="742"/>
      <c r="BA48" s="742"/>
      <c r="BB48" s="742"/>
      <c r="BC48" s="742"/>
      <c r="BD48" s="742"/>
      <c r="BE48" s="742"/>
      <c r="BF48" s="742"/>
      <c r="BG48" s="742"/>
      <c r="BH48" s="742"/>
      <c r="BI48" s="742"/>
      <c r="BJ48" s="742"/>
      <c r="BK48" s="742"/>
      <c r="BL48" s="742"/>
      <c r="BM48" s="742"/>
      <c r="BN48" s="742"/>
      <c r="BO48" s="742"/>
      <c r="BP48" s="742"/>
      <c r="BQ48" s="742"/>
      <c r="BR48" s="742"/>
      <c r="BS48" s="742"/>
      <c r="BT48" s="742"/>
      <c r="BU48" s="742"/>
      <c r="BV48" s="742"/>
      <c r="BW48" s="742"/>
      <c r="BX48" s="742"/>
      <c r="BY48" s="742"/>
      <c r="BZ48" s="742"/>
      <c r="CA48" s="742"/>
      <c r="CB48" s="742"/>
      <c r="CC48" s="742"/>
      <c r="CD48" s="742"/>
      <c r="CE48" s="742"/>
      <c r="CF48" s="742"/>
      <c r="CG48" s="742"/>
      <c r="CH48" s="742"/>
      <c r="CI48" s="742"/>
      <c r="CJ48" s="742"/>
      <c r="CK48" s="742"/>
      <c r="CL48" s="742"/>
      <c r="CM48" s="742"/>
      <c r="CN48" s="742"/>
      <c r="CO48" s="742"/>
      <c r="CP48" s="742"/>
      <c r="CQ48" s="742"/>
      <c r="CR48" s="742"/>
      <c r="CS48" s="742"/>
      <c r="CT48" s="742"/>
      <c r="CU48" s="742"/>
      <c r="CV48" s="742"/>
      <c r="CW48" s="742"/>
      <c r="CX48" s="742"/>
      <c r="CY48" s="742"/>
      <c r="CZ48" s="742"/>
      <c r="DA48" s="742"/>
      <c r="DB48" s="742"/>
      <c r="DC48" s="742"/>
      <c r="DD48" s="742"/>
      <c r="DE48" s="742"/>
      <c r="DF48" s="742"/>
      <c r="DG48" s="742"/>
      <c r="DH48" s="742"/>
      <c r="DI48" s="742"/>
      <c r="DJ48" s="742"/>
      <c r="DK48" s="742"/>
      <c r="DL48" s="742"/>
      <c r="DM48" s="742"/>
      <c r="DN48" s="742"/>
      <c r="ED48" s="2"/>
      <c r="EE48" s="745"/>
      <c r="EF48" s="745"/>
      <c r="EG48" s="745"/>
      <c r="EH48" s="745"/>
      <c r="EI48" s="745"/>
      <c r="EJ48" s="745"/>
      <c r="EK48" s="745"/>
      <c r="EL48" s="745"/>
      <c r="EM48" s="745"/>
      <c r="EN48" s="745"/>
      <c r="EO48" s="745"/>
      <c r="EP48" s="2"/>
      <c r="ET48" s="17"/>
      <c r="EX48" s="9"/>
      <c r="EY48" s="9"/>
      <c r="EZ48" s="9"/>
      <c r="FA48" s="9"/>
      <c r="FB48" s="9"/>
      <c r="FC48" s="9"/>
      <c r="FD48" s="9"/>
      <c r="FG48" s="766"/>
      <c r="FH48" s="766"/>
      <c r="FI48" s="766"/>
      <c r="FJ48" s="766"/>
      <c r="FK48" s="766"/>
      <c r="FL48" s="766"/>
      <c r="FM48" s="766"/>
      <c r="FN48" s="766"/>
      <c r="FO48" s="766"/>
      <c r="FP48" s="766"/>
      <c r="FQ48" s="766"/>
      <c r="FR48" s="766"/>
      <c r="FS48" s="766"/>
      <c r="FT48" s="766"/>
      <c r="FU48" s="766"/>
      <c r="FV48" s="766"/>
      <c r="FW48" s="766"/>
      <c r="FX48" s="766"/>
      <c r="FY48" s="766"/>
      <c r="FZ48" s="766"/>
      <c r="GA48" s="766"/>
      <c r="GB48" s="766"/>
      <c r="GC48" s="766"/>
      <c r="GD48" s="766"/>
      <c r="GE48" s="766"/>
      <c r="GF48" s="766"/>
      <c r="GG48" s="766"/>
      <c r="GH48" s="766"/>
      <c r="GI48" s="766"/>
      <c r="GJ48" s="18"/>
      <c r="GK48" s="18"/>
      <c r="GL48" s="18"/>
      <c r="GM48" s="18"/>
      <c r="GN48" s="18"/>
      <c r="GO48" s="18"/>
      <c r="GP48" s="18"/>
      <c r="GQ48" s="18"/>
      <c r="GR48" s="18"/>
      <c r="GS48" s="18"/>
      <c r="GT48" s="18"/>
      <c r="GU48" s="18"/>
      <c r="GV48" s="18"/>
      <c r="GW48" s="18"/>
      <c r="GX48" s="18"/>
      <c r="GY48" s="18"/>
      <c r="GZ48" s="18"/>
      <c r="HA48" s="18"/>
      <c r="HD48" s="5"/>
      <c r="HE48" s="764"/>
      <c r="HF48" s="756"/>
      <c r="HG48" s="5"/>
      <c r="HN48" s="5"/>
      <c r="HO48" s="764"/>
      <c r="HP48" s="756"/>
      <c r="HQ48" s="5"/>
      <c r="HX48" s="5"/>
      <c r="HY48" s="764"/>
      <c r="HZ48" s="756"/>
      <c r="IA48" s="5"/>
      <c r="II48" s="60"/>
    </row>
    <row r="49" spans="12:243" ht="4.5" customHeight="1" x14ac:dyDescent="0.2">
      <c r="L49" s="6"/>
      <c r="M49" s="6"/>
      <c r="N49" s="6"/>
      <c r="O49" s="6"/>
      <c r="P49" s="6"/>
      <c r="Q49" s="6"/>
      <c r="R49" s="6"/>
      <c r="S49" s="6"/>
      <c r="T49" s="7"/>
      <c r="U49" s="7"/>
      <c r="V49" s="742" t="s">
        <v>46</v>
      </c>
      <c r="W49" s="742"/>
      <c r="X49" s="742"/>
      <c r="Y49" s="742"/>
      <c r="Z49" s="742"/>
      <c r="AA49" s="742"/>
      <c r="AB49" s="742"/>
      <c r="AC49" s="742"/>
      <c r="AD49" s="742"/>
      <c r="AE49" s="742"/>
      <c r="AF49" s="742"/>
      <c r="AG49" s="742"/>
      <c r="AH49" s="742"/>
      <c r="AI49" s="742"/>
      <c r="AJ49" s="742"/>
      <c r="AK49" s="742"/>
      <c r="AL49" s="742"/>
      <c r="AM49" s="742"/>
      <c r="AN49" s="742"/>
      <c r="AO49" s="742"/>
      <c r="AP49" s="742"/>
      <c r="AQ49" s="742"/>
      <c r="AR49" s="742"/>
      <c r="AS49" s="742"/>
      <c r="AT49" s="742"/>
      <c r="AU49" s="742"/>
      <c r="AV49" s="742"/>
      <c r="AW49" s="742"/>
      <c r="AX49" s="742"/>
      <c r="AY49" s="742"/>
      <c r="AZ49" s="742"/>
      <c r="BA49" s="742"/>
      <c r="BB49" s="742"/>
      <c r="BC49" s="742"/>
      <c r="BD49" s="742"/>
      <c r="BE49" s="742"/>
      <c r="BF49" s="742"/>
      <c r="BG49" s="742"/>
      <c r="BH49" s="742"/>
      <c r="BI49" s="742"/>
      <c r="BJ49" s="742"/>
      <c r="BK49" s="742"/>
      <c r="BL49" s="742"/>
      <c r="BM49" s="742"/>
      <c r="BN49" s="742"/>
      <c r="BO49" s="742"/>
      <c r="BP49" s="742"/>
      <c r="BQ49" s="742"/>
      <c r="BR49" s="742"/>
      <c r="BS49" s="742"/>
      <c r="BT49" s="742"/>
      <c r="BU49" s="742"/>
      <c r="BV49" s="742"/>
      <c r="BW49" s="742"/>
      <c r="BX49" s="742"/>
      <c r="BY49" s="742"/>
      <c r="BZ49" s="742"/>
      <c r="CA49" s="742"/>
      <c r="CB49" s="742"/>
      <c r="CC49" s="742"/>
      <c r="CD49" s="742"/>
      <c r="CE49" s="742"/>
      <c r="CF49" s="742"/>
      <c r="CG49" s="742"/>
      <c r="CH49" s="742"/>
      <c r="CI49" s="742"/>
      <c r="CJ49" s="742"/>
      <c r="CK49" s="742"/>
      <c r="CL49" s="742"/>
      <c r="CM49" s="742"/>
      <c r="CN49" s="742"/>
      <c r="CO49" s="742"/>
      <c r="CP49" s="742"/>
      <c r="CQ49" s="742"/>
      <c r="CR49" s="742"/>
      <c r="CS49" s="742"/>
      <c r="CT49" s="742"/>
      <c r="CU49" s="742"/>
      <c r="CV49" s="742"/>
      <c r="CW49" s="742"/>
      <c r="CX49" s="742"/>
      <c r="CY49" s="742"/>
      <c r="CZ49" s="742"/>
      <c r="DA49" s="742"/>
      <c r="DB49" s="742"/>
      <c r="DC49" s="742"/>
      <c r="DD49" s="742"/>
      <c r="DE49" s="742"/>
      <c r="DF49" s="742"/>
      <c r="DG49" s="742"/>
      <c r="DH49" s="742"/>
      <c r="DI49" s="742"/>
      <c r="DJ49" s="742"/>
      <c r="DK49" s="742"/>
      <c r="DL49" s="742"/>
      <c r="DM49" s="742"/>
      <c r="DN49" s="742"/>
      <c r="EC49" s="2"/>
      <c r="EE49" s="745"/>
      <c r="EF49" s="745"/>
      <c r="EG49" s="745"/>
      <c r="EH49" s="745"/>
      <c r="EI49" s="745"/>
      <c r="EJ49" s="745"/>
      <c r="EK49" s="745"/>
      <c r="EL49" s="745"/>
      <c r="EM49" s="745"/>
      <c r="EN49" s="745"/>
      <c r="EO49" s="745"/>
      <c r="ET49" s="17"/>
      <c r="EX49" s="573" t="s">
        <v>47</v>
      </c>
      <c r="EY49" s="573"/>
      <c r="EZ49" s="573"/>
      <c r="FA49" s="573"/>
      <c r="FB49" s="573"/>
      <c r="FC49" s="573"/>
      <c r="FD49" s="573"/>
      <c r="FE49" s="2"/>
      <c r="FG49" s="766"/>
      <c r="FH49" s="766"/>
      <c r="FI49" s="766"/>
      <c r="FJ49" s="766"/>
      <c r="FK49" s="766"/>
      <c r="FL49" s="766"/>
      <c r="FM49" s="766"/>
      <c r="FN49" s="766"/>
      <c r="FO49" s="766"/>
      <c r="FP49" s="766"/>
      <c r="FQ49" s="766"/>
      <c r="FR49" s="766"/>
      <c r="FS49" s="766"/>
      <c r="FT49" s="766"/>
      <c r="FU49" s="766"/>
      <c r="FV49" s="766"/>
      <c r="FW49" s="766"/>
      <c r="FX49" s="766"/>
      <c r="FY49" s="766"/>
      <c r="FZ49" s="766"/>
      <c r="GA49" s="766"/>
      <c r="GB49" s="766"/>
      <c r="GC49" s="766"/>
      <c r="GD49" s="766"/>
      <c r="GE49" s="766"/>
      <c r="GF49" s="766"/>
      <c r="GG49" s="766"/>
      <c r="GH49" s="766"/>
      <c r="GI49" s="766"/>
      <c r="GJ49" s="767" t="s">
        <v>48</v>
      </c>
      <c r="GK49" s="767"/>
      <c r="GL49" s="767"/>
      <c r="GM49" s="767"/>
      <c r="GN49" s="767"/>
      <c r="GO49" s="767"/>
      <c r="GP49" s="767"/>
      <c r="GQ49" s="767"/>
      <c r="GR49" s="767"/>
      <c r="GS49" s="767"/>
      <c r="GT49" s="767"/>
      <c r="GU49" s="767"/>
      <c r="GV49" s="767"/>
      <c r="GW49" s="767"/>
      <c r="GX49" s="767"/>
      <c r="GY49" s="767"/>
      <c r="GZ49" s="18"/>
      <c r="HA49" s="18"/>
      <c r="HD49" s="5"/>
      <c r="HE49" s="5"/>
      <c r="HF49" s="5"/>
      <c r="HG49" s="5"/>
      <c r="HN49" s="5"/>
      <c r="HO49" s="5"/>
      <c r="HP49" s="5"/>
      <c r="HQ49" s="5"/>
      <c r="HX49" s="5"/>
      <c r="HY49" s="5"/>
      <c r="HZ49" s="5"/>
      <c r="IA49" s="5"/>
      <c r="II49" s="60"/>
    </row>
    <row r="50" spans="12:243" ht="4.5" customHeight="1" x14ac:dyDescent="0.2">
      <c r="L50" s="6"/>
      <c r="M50" s="6"/>
      <c r="N50" s="6"/>
      <c r="O50" s="6"/>
      <c r="P50" s="6"/>
      <c r="Q50" s="6"/>
      <c r="R50" s="6"/>
      <c r="S50" s="6"/>
      <c r="T50" s="7"/>
      <c r="U50" s="7"/>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42"/>
      <c r="AY50" s="742"/>
      <c r="AZ50" s="742"/>
      <c r="BA50" s="742"/>
      <c r="BB50" s="742"/>
      <c r="BC50" s="742"/>
      <c r="BD50" s="742"/>
      <c r="BE50" s="742"/>
      <c r="BF50" s="742"/>
      <c r="BG50" s="742"/>
      <c r="BH50" s="742"/>
      <c r="BI50" s="742"/>
      <c r="BJ50" s="742"/>
      <c r="BK50" s="742"/>
      <c r="BL50" s="742"/>
      <c r="BM50" s="742"/>
      <c r="BN50" s="742"/>
      <c r="BO50" s="742"/>
      <c r="BP50" s="742"/>
      <c r="BQ50" s="742"/>
      <c r="BR50" s="742"/>
      <c r="BS50" s="742"/>
      <c r="BT50" s="742"/>
      <c r="BU50" s="742"/>
      <c r="BV50" s="742"/>
      <c r="BW50" s="742"/>
      <c r="BX50" s="742"/>
      <c r="BY50" s="742"/>
      <c r="BZ50" s="742"/>
      <c r="CA50" s="742"/>
      <c r="CB50" s="742"/>
      <c r="CC50" s="742"/>
      <c r="CD50" s="742"/>
      <c r="CE50" s="742"/>
      <c r="CF50" s="742"/>
      <c r="CG50" s="742"/>
      <c r="CH50" s="742"/>
      <c r="CI50" s="742"/>
      <c r="CJ50" s="742"/>
      <c r="CK50" s="742"/>
      <c r="CL50" s="742"/>
      <c r="CM50" s="742"/>
      <c r="CN50" s="742"/>
      <c r="CO50" s="742"/>
      <c r="CP50" s="742"/>
      <c r="CQ50" s="742"/>
      <c r="CR50" s="742"/>
      <c r="CS50" s="742"/>
      <c r="CT50" s="742"/>
      <c r="CU50" s="742"/>
      <c r="CV50" s="742"/>
      <c r="CW50" s="742"/>
      <c r="CX50" s="742"/>
      <c r="CY50" s="742"/>
      <c r="CZ50" s="742"/>
      <c r="DA50" s="742"/>
      <c r="DB50" s="742"/>
      <c r="DC50" s="742"/>
      <c r="DD50" s="742"/>
      <c r="DE50" s="742"/>
      <c r="DF50" s="742"/>
      <c r="DG50" s="742"/>
      <c r="DH50" s="742"/>
      <c r="DI50" s="742"/>
      <c r="DJ50" s="742"/>
      <c r="DK50" s="742"/>
      <c r="DL50" s="742"/>
      <c r="DM50" s="742"/>
      <c r="DN50" s="742"/>
      <c r="EC50" s="2"/>
      <c r="ET50" s="20"/>
      <c r="EU50" s="21"/>
      <c r="EV50" s="21"/>
      <c r="EW50" s="21"/>
      <c r="EX50" s="573"/>
      <c r="EY50" s="573"/>
      <c r="EZ50" s="573"/>
      <c r="FA50" s="573"/>
      <c r="FB50" s="573"/>
      <c r="FC50" s="573"/>
      <c r="FD50" s="573"/>
      <c r="FE50" s="2"/>
      <c r="FG50" s="766"/>
      <c r="FH50" s="766"/>
      <c r="FI50" s="766"/>
      <c r="FJ50" s="766"/>
      <c r="FK50" s="766"/>
      <c r="FL50" s="766"/>
      <c r="FM50" s="766"/>
      <c r="FN50" s="766"/>
      <c r="FO50" s="766"/>
      <c r="FP50" s="766"/>
      <c r="FQ50" s="766"/>
      <c r="FR50" s="766"/>
      <c r="FS50" s="766"/>
      <c r="FT50" s="766"/>
      <c r="FU50" s="766"/>
      <c r="FV50" s="766"/>
      <c r="FW50" s="766"/>
      <c r="FX50" s="766"/>
      <c r="FY50" s="766"/>
      <c r="FZ50" s="766"/>
      <c r="GA50" s="766"/>
      <c r="GB50" s="766"/>
      <c r="GC50" s="766"/>
      <c r="GD50" s="766"/>
      <c r="GE50" s="766"/>
      <c r="GF50" s="766"/>
      <c r="GG50" s="766"/>
      <c r="GH50" s="766"/>
      <c r="GI50" s="766"/>
      <c r="GJ50" s="767"/>
      <c r="GK50" s="767"/>
      <c r="GL50" s="767"/>
      <c r="GM50" s="767"/>
      <c r="GN50" s="767"/>
      <c r="GO50" s="767"/>
      <c r="GP50" s="767"/>
      <c r="GQ50" s="767"/>
      <c r="GR50" s="767"/>
      <c r="GS50" s="767"/>
      <c r="GT50" s="767"/>
      <c r="GU50" s="767"/>
      <c r="GV50" s="767"/>
      <c r="GW50" s="767"/>
      <c r="GX50" s="767"/>
      <c r="GY50" s="767"/>
      <c r="GZ50" s="18"/>
      <c r="HA50" s="18"/>
      <c r="HD50" s="5"/>
      <c r="HE50" s="5"/>
      <c r="HF50" s="5"/>
      <c r="HG50" s="5"/>
      <c r="HN50" s="5"/>
      <c r="HO50" s="5"/>
      <c r="HP50" s="5"/>
      <c r="HQ50" s="5"/>
      <c r="HX50" s="5"/>
      <c r="HY50" s="5"/>
      <c r="HZ50" s="5"/>
      <c r="IA50" s="5"/>
      <c r="II50" s="60"/>
    </row>
    <row r="51" spans="12:243" ht="4.5" customHeight="1" x14ac:dyDescent="0.2">
      <c r="L51" s="6"/>
      <c r="M51" s="6"/>
      <c r="N51" s="6"/>
      <c r="O51" s="6"/>
      <c r="P51" s="6"/>
      <c r="Q51" s="6"/>
      <c r="R51" s="6"/>
      <c r="S51" s="6"/>
      <c r="U51" s="7"/>
      <c r="V51" s="742" t="s">
        <v>49</v>
      </c>
      <c r="W51" s="742"/>
      <c r="X51" s="74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2"/>
      <c r="AY51" s="742"/>
      <c r="AZ51" s="742"/>
      <c r="BA51" s="742"/>
      <c r="BB51" s="742"/>
      <c r="BC51" s="742"/>
      <c r="BD51" s="742"/>
      <c r="BE51" s="742"/>
      <c r="BF51" s="742"/>
      <c r="BG51" s="742"/>
      <c r="BH51" s="742"/>
      <c r="BI51" s="742"/>
      <c r="BJ51" s="742"/>
      <c r="BK51" s="742"/>
      <c r="BL51" s="742"/>
      <c r="BM51" s="742"/>
      <c r="BN51" s="742"/>
      <c r="BO51" s="742"/>
      <c r="BP51" s="742"/>
      <c r="BQ51" s="742"/>
      <c r="BR51" s="742"/>
      <c r="BS51" s="742"/>
      <c r="BT51" s="742"/>
      <c r="BU51" s="742"/>
      <c r="BV51" s="742"/>
      <c r="BW51" s="742"/>
      <c r="BX51" s="742"/>
      <c r="BY51" s="742"/>
      <c r="BZ51" s="742"/>
      <c r="CA51" s="742"/>
      <c r="CB51" s="742"/>
      <c r="CC51" s="742"/>
      <c r="CD51" s="742"/>
      <c r="CE51" s="742"/>
      <c r="CF51" s="742"/>
      <c r="CG51" s="742"/>
      <c r="CH51" s="742"/>
      <c r="CI51" s="742"/>
      <c r="CJ51" s="742"/>
      <c r="CK51" s="742"/>
      <c r="CL51" s="742"/>
      <c r="CM51" s="742"/>
      <c r="CN51" s="742"/>
      <c r="CO51" s="742"/>
      <c r="CP51" s="742"/>
      <c r="CQ51" s="742"/>
      <c r="CR51" s="742"/>
      <c r="CS51" s="742"/>
      <c r="CT51" s="742"/>
      <c r="CU51" s="742"/>
      <c r="CV51" s="742"/>
      <c r="CW51" s="742"/>
      <c r="CX51" s="742"/>
      <c r="CY51" s="742"/>
      <c r="CZ51" s="742"/>
      <c r="DA51" s="742"/>
      <c r="DB51" s="742"/>
      <c r="DC51" s="742"/>
      <c r="DD51" s="742"/>
      <c r="DE51" s="742"/>
      <c r="DF51" s="742"/>
      <c r="DG51" s="742"/>
      <c r="DH51" s="742"/>
      <c r="DI51" s="742"/>
      <c r="DJ51" s="742"/>
      <c r="DK51" s="742"/>
      <c r="DL51" s="742"/>
      <c r="DM51" s="742"/>
      <c r="DN51" s="742"/>
      <c r="EX51" s="573"/>
      <c r="EY51" s="573"/>
      <c r="EZ51" s="573"/>
      <c r="FA51" s="573"/>
      <c r="FB51" s="573"/>
      <c r="FC51" s="573"/>
      <c r="FD51" s="573"/>
      <c r="FE51" s="2"/>
      <c r="FG51" s="766"/>
      <c r="FH51" s="766"/>
      <c r="FI51" s="766"/>
      <c r="FJ51" s="766"/>
      <c r="FK51" s="766"/>
      <c r="FL51" s="766"/>
      <c r="FM51" s="766"/>
      <c r="FN51" s="766"/>
      <c r="FO51" s="766"/>
      <c r="FP51" s="766"/>
      <c r="FQ51" s="766"/>
      <c r="FR51" s="766"/>
      <c r="FS51" s="766"/>
      <c r="FT51" s="766"/>
      <c r="FU51" s="766"/>
      <c r="FV51" s="766"/>
      <c r="FW51" s="766"/>
      <c r="FX51" s="766"/>
      <c r="FY51" s="766"/>
      <c r="FZ51" s="766"/>
      <c r="GA51" s="766"/>
      <c r="GB51" s="766"/>
      <c r="GC51" s="766"/>
      <c r="GD51" s="766"/>
      <c r="GE51" s="766"/>
      <c r="GF51" s="766"/>
      <c r="GG51" s="766"/>
      <c r="GH51" s="766"/>
      <c r="GI51" s="766"/>
      <c r="GJ51" s="767"/>
      <c r="GK51" s="767"/>
      <c r="GL51" s="767"/>
      <c r="GM51" s="767"/>
      <c r="GN51" s="767"/>
      <c r="GO51" s="767"/>
      <c r="GP51" s="767"/>
      <c r="GQ51" s="767"/>
      <c r="GR51" s="767"/>
      <c r="GS51" s="767"/>
      <c r="GT51" s="767"/>
      <c r="GU51" s="767"/>
      <c r="GV51" s="767"/>
      <c r="GW51" s="767"/>
      <c r="GX51" s="767"/>
      <c r="GY51" s="767"/>
      <c r="GZ51" s="18"/>
      <c r="HA51" s="18"/>
      <c r="HD51" s="5"/>
      <c r="HE51" s="5"/>
      <c r="HF51" s="5"/>
      <c r="HG51" s="5"/>
      <c r="HN51" s="5"/>
      <c r="HO51" s="5"/>
      <c r="HP51" s="5"/>
      <c r="HQ51" s="5"/>
      <c r="HX51" s="5"/>
      <c r="HY51" s="5"/>
      <c r="HZ51" s="5"/>
      <c r="IA51" s="5"/>
      <c r="II51" s="60"/>
    </row>
    <row r="52" spans="12:243" ht="4.5" customHeight="1" x14ac:dyDescent="0.2">
      <c r="L52" s="6"/>
      <c r="M52" s="6"/>
      <c r="N52" s="6"/>
      <c r="O52" s="6"/>
      <c r="P52" s="6"/>
      <c r="Q52" s="6"/>
      <c r="R52" s="6"/>
      <c r="S52" s="6"/>
      <c r="T52" s="7"/>
      <c r="U52" s="7"/>
      <c r="V52" s="742"/>
      <c r="W52" s="742"/>
      <c r="X52" s="742"/>
      <c r="Y52" s="742"/>
      <c r="Z52" s="742"/>
      <c r="AA52" s="742"/>
      <c r="AB52" s="742"/>
      <c r="AC52" s="742"/>
      <c r="AD52" s="742"/>
      <c r="AE52" s="742"/>
      <c r="AF52" s="742"/>
      <c r="AG52" s="742"/>
      <c r="AH52" s="742"/>
      <c r="AI52" s="742"/>
      <c r="AJ52" s="742"/>
      <c r="AK52" s="742"/>
      <c r="AL52" s="742"/>
      <c r="AM52" s="742"/>
      <c r="AN52" s="742"/>
      <c r="AO52" s="742"/>
      <c r="AP52" s="742"/>
      <c r="AQ52" s="742"/>
      <c r="AR52" s="742"/>
      <c r="AS52" s="742"/>
      <c r="AT52" s="742"/>
      <c r="AU52" s="742"/>
      <c r="AV52" s="742"/>
      <c r="AW52" s="742"/>
      <c r="AX52" s="742"/>
      <c r="AY52" s="742"/>
      <c r="AZ52" s="742"/>
      <c r="BA52" s="742"/>
      <c r="BB52" s="742"/>
      <c r="BC52" s="742"/>
      <c r="BD52" s="742"/>
      <c r="BE52" s="742"/>
      <c r="BF52" s="742"/>
      <c r="BG52" s="742"/>
      <c r="BH52" s="742"/>
      <c r="BI52" s="742"/>
      <c r="BJ52" s="742"/>
      <c r="BK52" s="742"/>
      <c r="BL52" s="742"/>
      <c r="BM52" s="742"/>
      <c r="BN52" s="742"/>
      <c r="BO52" s="742"/>
      <c r="BP52" s="742"/>
      <c r="BQ52" s="742"/>
      <c r="BR52" s="742"/>
      <c r="BS52" s="742"/>
      <c r="BT52" s="742"/>
      <c r="BU52" s="742"/>
      <c r="BV52" s="742"/>
      <c r="BW52" s="742"/>
      <c r="BX52" s="742"/>
      <c r="BY52" s="742"/>
      <c r="BZ52" s="742"/>
      <c r="CA52" s="742"/>
      <c r="CB52" s="742"/>
      <c r="CC52" s="742"/>
      <c r="CD52" s="742"/>
      <c r="CE52" s="742"/>
      <c r="CF52" s="742"/>
      <c r="CG52" s="742"/>
      <c r="CH52" s="742"/>
      <c r="CI52" s="742"/>
      <c r="CJ52" s="742"/>
      <c r="CK52" s="742"/>
      <c r="CL52" s="742"/>
      <c r="CM52" s="742"/>
      <c r="CN52" s="742"/>
      <c r="CO52" s="742"/>
      <c r="CP52" s="742"/>
      <c r="CQ52" s="742"/>
      <c r="CR52" s="742"/>
      <c r="CS52" s="742"/>
      <c r="CT52" s="742"/>
      <c r="CU52" s="742"/>
      <c r="CV52" s="742"/>
      <c r="CW52" s="742"/>
      <c r="CX52" s="742"/>
      <c r="CY52" s="742"/>
      <c r="CZ52" s="742"/>
      <c r="DA52" s="742"/>
      <c r="DB52" s="742"/>
      <c r="DC52" s="742"/>
      <c r="DD52" s="742"/>
      <c r="DE52" s="742"/>
      <c r="DF52" s="742"/>
      <c r="DG52" s="742"/>
      <c r="DH52" s="742"/>
      <c r="DI52" s="742"/>
      <c r="DJ52" s="742"/>
      <c r="DK52" s="742"/>
      <c r="DL52" s="742"/>
      <c r="DM52" s="742"/>
      <c r="DN52" s="742"/>
      <c r="EG52" s="2"/>
      <c r="EH52" s="2"/>
      <c r="FC52" s="2"/>
      <c r="FD52" s="2"/>
      <c r="HP52" s="22"/>
      <c r="HY52" s="23"/>
      <c r="II52" s="60"/>
    </row>
    <row r="53" spans="12:243" ht="4.5" customHeight="1" x14ac:dyDescent="0.2">
      <c r="L53" s="6"/>
      <c r="M53" s="6"/>
      <c r="N53" s="6"/>
      <c r="O53" s="6"/>
      <c r="P53" s="6"/>
      <c r="Q53" s="6"/>
      <c r="R53" s="6"/>
      <c r="S53" s="6"/>
      <c r="U53" s="7"/>
      <c r="V53" s="742" t="s">
        <v>50</v>
      </c>
      <c r="W53" s="742"/>
      <c r="X53" s="742"/>
      <c r="Y53" s="742"/>
      <c r="Z53" s="742"/>
      <c r="AA53" s="742"/>
      <c r="AB53" s="742"/>
      <c r="AC53" s="742"/>
      <c r="AD53" s="742"/>
      <c r="AE53" s="742"/>
      <c r="AF53" s="742"/>
      <c r="AG53" s="742"/>
      <c r="AH53" s="742"/>
      <c r="AI53" s="742"/>
      <c r="AJ53" s="742"/>
      <c r="AK53" s="742"/>
      <c r="AL53" s="742"/>
      <c r="AM53" s="742"/>
      <c r="AN53" s="742"/>
      <c r="AO53" s="742"/>
      <c r="AP53" s="742"/>
      <c r="AQ53" s="742"/>
      <c r="AR53" s="742"/>
      <c r="AS53" s="742"/>
      <c r="AT53" s="742"/>
      <c r="AU53" s="742"/>
      <c r="AV53" s="742"/>
      <c r="AW53" s="742"/>
      <c r="AX53" s="742"/>
      <c r="AY53" s="742"/>
      <c r="AZ53" s="742"/>
      <c r="BA53" s="742"/>
      <c r="BB53" s="742"/>
      <c r="BC53" s="742"/>
      <c r="BD53" s="742"/>
      <c r="BE53" s="742"/>
      <c r="BF53" s="742"/>
      <c r="BG53" s="742"/>
      <c r="BH53" s="742"/>
      <c r="BI53" s="742"/>
      <c r="BJ53" s="742"/>
      <c r="BK53" s="742"/>
      <c r="BL53" s="742"/>
      <c r="BM53" s="742"/>
      <c r="BN53" s="742"/>
      <c r="BO53" s="742"/>
      <c r="BP53" s="742"/>
      <c r="BQ53" s="742"/>
      <c r="BR53" s="742"/>
      <c r="BS53" s="742"/>
      <c r="BT53" s="742"/>
      <c r="BU53" s="742"/>
      <c r="BV53" s="742"/>
      <c r="BW53" s="742"/>
      <c r="BX53" s="742"/>
      <c r="BY53" s="742"/>
      <c r="BZ53" s="742"/>
      <c r="CA53" s="742"/>
      <c r="CB53" s="742"/>
      <c r="CC53" s="742"/>
      <c r="CD53" s="742"/>
      <c r="CE53" s="742"/>
      <c r="CF53" s="742"/>
      <c r="CG53" s="742"/>
      <c r="CH53" s="742"/>
      <c r="CI53" s="742"/>
      <c r="CJ53" s="742"/>
      <c r="CK53" s="742"/>
      <c r="CL53" s="742"/>
      <c r="CM53" s="742"/>
      <c r="CN53" s="742"/>
      <c r="CO53" s="742"/>
      <c r="CP53" s="742"/>
      <c r="CQ53" s="742"/>
      <c r="CR53" s="742"/>
      <c r="CS53" s="742"/>
      <c r="CT53" s="742"/>
      <c r="CU53" s="742"/>
      <c r="CV53" s="742"/>
      <c r="CW53" s="742"/>
      <c r="CX53" s="742"/>
      <c r="CY53" s="742"/>
      <c r="CZ53" s="742"/>
      <c r="DA53" s="742"/>
      <c r="DB53" s="742"/>
      <c r="DC53" s="742"/>
      <c r="DD53" s="742"/>
      <c r="DE53" s="742"/>
      <c r="DF53" s="742"/>
      <c r="DG53" s="742"/>
      <c r="DH53" s="742"/>
      <c r="DI53" s="742"/>
      <c r="DJ53" s="742"/>
      <c r="DK53" s="742"/>
      <c r="DL53" s="742"/>
      <c r="DM53" s="742"/>
      <c r="DN53" s="742"/>
      <c r="EG53" s="2"/>
      <c r="EH53" s="2"/>
      <c r="HB53" s="24"/>
      <c r="HC53" s="24"/>
      <c r="HD53" s="24"/>
      <c r="HE53" s="764" t="str">
        <f>IF(IE1=1,"┃┃┃┃┃┃┃┃┃┃┃┃┃┃┃┃┃┃","")</f>
        <v/>
      </c>
      <c r="HF53" s="756"/>
      <c r="HG53" s="24"/>
      <c r="HL53" s="24"/>
      <c r="HM53" s="24"/>
      <c r="HN53" s="24"/>
      <c r="HO53" s="750" t="str">
        <f>IF(IE1=2,"┃┃┃┃┃┃┃┃┃┃┃┃┃┃┃┃┃┃","")</f>
        <v/>
      </c>
      <c r="HP53" s="422"/>
      <c r="HQ53" s="24"/>
      <c r="HX53" s="24"/>
      <c r="HY53" s="764" t="str">
        <f>IF(IE1=3,"┃┃┃┃┃┃┃┃┃┃┃┃┃┃┃┃┃┃","")</f>
        <v>┃┃┃┃┃┃┃┃┃┃┃┃┃┃┃┃┃┃</v>
      </c>
      <c r="HZ53" s="756"/>
      <c r="IA53" s="24"/>
      <c r="II53" s="60"/>
    </row>
    <row r="54" spans="12:243" ht="4.5" customHeight="1" x14ac:dyDescent="0.2">
      <c r="L54" s="6"/>
      <c r="M54" s="6"/>
      <c r="N54" s="6"/>
      <c r="O54" s="6"/>
      <c r="P54" s="6"/>
      <c r="Q54" s="6"/>
      <c r="R54" s="6"/>
      <c r="S54" s="6"/>
      <c r="T54" s="7"/>
      <c r="U54" s="7"/>
      <c r="V54" s="742"/>
      <c r="W54" s="742"/>
      <c r="X54" s="742"/>
      <c r="Y54" s="742"/>
      <c r="Z54" s="742"/>
      <c r="AA54" s="742"/>
      <c r="AB54" s="742"/>
      <c r="AC54" s="742"/>
      <c r="AD54" s="742"/>
      <c r="AE54" s="742"/>
      <c r="AF54" s="742"/>
      <c r="AG54" s="742"/>
      <c r="AH54" s="742"/>
      <c r="AI54" s="742"/>
      <c r="AJ54" s="742"/>
      <c r="AK54" s="742"/>
      <c r="AL54" s="742"/>
      <c r="AM54" s="742"/>
      <c r="AN54" s="742"/>
      <c r="AO54" s="742"/>
      <c r="AP54" s="742"/>
      <c r="AQ54" s="742"/>
      <c r="AR54" s="742"/>
      <c r="AS54" s="742"/>
      <c r="AT54" s="742"/>
      <c r="AU54" s="742"/>
      <c r="AV54" s="742"/>
      <c r="AW54" s="742"/>
      <c r="AX54" s="742"/>
      <c r="AY54" s="742"/>
      <c r="AZ54" s="742"/>
      <c r="BA54" s="742"/>
      <c r="BB54" s="742"/>
      <c r="BC54" s="742"/>
      <c r="BD54" s="742"/>
      <c r="BE54" s="742"/>
      <c r="BF54" s="742"/>
      <c r="BG54" s="742"/>
      <c r="BH54" s="742"/>
      <c r="BI54" s="742"/>
      <c r="BJ54" s="742"/>
      <c r="BK54" s="742"/>
      <c r="BL54" s="742"/>
      <c r="BM54" s="742"/>
      <c r="BN54" s="742"/>
      <c r="BO54" s="742"/>
      <c r="BP54" s="742"/>
      <c r="BQ54" s="742"/>
      <c r="BR54" s="742"/>
      <c r="BS54" s="742"/>
      <c r="BT54" s="742"/>
      <c r="BU54" s="742"/>
      <c r="BV54" s="742"/>
      <c r="BW54" s="742"/>
      <c r="BX54" s="742"/>
      <c r="BY54" s="742"/>
      <c r="BZ54" s="742"/>
      <c r="CA54" s="742"/>
      <c r="CB54" s="742"/>
      <c r="CC54" s="742"/>
      <c r="CD54" s="742"/>
      <c r="CE54" s="742"/>
      <c r="CF54" s="742"/>
      <c r="CG54" s="742"/>
      <c r="CH54" s="742"/>
      <c r="CI54" s="742"/>
      <c r="CJ54" s="742"/>
      <c r="CK54" s="742"/>
      <c r="CL54" s="742"/>
      <c r="CM54" s="742"/>
      <c r="CN54" s="742"/>
      <c r="CO54" s="742"/>
      <c r="CP54" s="742"/>
      <c r="CQ54" s="742"/>
      <c r="CR54" s="742"/>
      <c r="CS54" s="742"/>
      <c r="CT54" s="742"/>
      <c r="CU54" s="742"/>
      <c r="CV54" s="742"/>
      <c r="CW54" s="742"/>
      <c r="CX54" s="742"/>
      <c r="CY54" s="742"/>
      <c r="CZ54" s="742"/>
      <c r="DA54" s="742"/>
      <c r="DB54" s="742"/>
      <c r="DC54" s="742"/>
      <c r="DD54" s="742"/>
      <c r="DE54" s="742"/>
      <c r="DF54" s="742"/>
      <c r="DG54" s="742"/>
      <c r="DH54" s="742"/>
      <c r="DI54" s="742"/>
      <c r="DJ54" s="742"/>
      <c r="DK54" s="742"/>
      <c r="DL54" s="742"/>
      <c r="DM54" s="742"/>
      <c r="DN54" s="742"/>
      <c r="EG54" s="2"/>
      <c r="EH54" s="2"/>
      <c r="EX54" s="573" t="s">
        <v>37</v>
      </c>
      <c r="EY54" s="573"/>
      <c r="EZ54" s="573"/>
      <c r="FA54" s="573"/>
      <c r="FB54" s="573"/>
      <c r="FC54" s="573"/>
      <c r="FD54" s="573"/>
      <c r="FG54" s="748" t="str">
        <f>IF(COUNTIF(ES34:EU36,"収集運搬用")+COUNTIF(ES34:EU36,"収集運搬及び処分用")&gt;0,"長崎県大村市溝陸町863番地7"," ")</f>
        <v>長崎県大村市溝陸町863番地7</v>
      </c>
      <c r="FH54" s="765"/>
      <c r="FI54" s="765"/>
      <c r="FJ54" s="765"/>
      <c r="FK54" s="765"/>
      <c r="FL54" s="765"/>
      <c r="FM54" s="765"/>
      <c r="FN54" s="765"/>
      <c r="FO54" s="765"/>
      <c r="FP54" s="765"/>
      <c r="FQ54" s="765"/>
      <c r="FR54" s="765"/>
      <c r="FS54" s="765"/>
      <c r="FT54" s="765"/>
      <c r="FU54" s="765"/>
      <c r="FV54" s="765"/>
      <c r="FW54" s="765"/>
      <c r="FX54" s="765"/>
      <c r="FY54" s="765"/>
      <c r="FZ54" s="765"/>
      <c r="GA54" s="765"/>
      <c r="GB54" s="765"/>
      <c r="GC54" s="765"/>
      <c r="GD54" s="765"/>
      <c r="GE54" s="765"/>
      <c r="GF54" s="765"/>
      <c r="GG54" s="765"/>
      <c r="GH54" s="765"/>
      <c r="GI54" s="765"/>
      <c r="GJ54" s="765"/>
      <c r="GK54" s="765"/>
      <c r="GL54" s="765"/>
      <c r="GM54" s="765"/>
      <c r="GN54" s="765"/>
      <c r="GO54" s="765"/>
      <c r="GP54" s="765"/>
      <c r="GQ54" s="765"/>
      <c r="GR54" s="765"/>
      <c r="GS54" s="765"/>
      <c r="GT54" s="765"/>
      <c r="GU54" s="765"/>
      <c r="GV54" s="765"/>
      <c r="GW54" s="765"/>
      <c r="GX54" s="765"/>
      <c r="GY54" s="765"/>
      <c r="GZ54" s="765"/>
      <c r="HA54" s="765"/>
      <c r="HB54" s="25"/>
      <c r="HC54" s="25"/>
      <c r="HD54" s="25"/>
      <c r="HE54" s="764"/>
      <c r="HF54" s="756"/>
      <c r="HL54" s="24"/>
      <c r="HM54" s="24"/>
      <c r="HN54" s="24"/>
      <c r="HO54" s="750"/>
      <c r="HP54" s="422"/>
      <c r="HW54" s="24"/>
      <c r="HX54" s="24"/>
      <c r="HY54" s="764"/>
      <c r="HZ54" s="756"/>
      <c r="IA54" s="24"/>
      <c r="II54" s="60"/>
    </row>
    <row r="55" spans="12:243" ht="4.5" customHeight="1" x14ac:dyDescent="0.2">
      <c r="L55" s="741" t="s">
        <v>51</v>
      </c>
      <c r="M55" s="741"/>
      <c r="N55" s="741"/>
      <c r="O55" s="741"/>
      <c r="P55" s="741"/>
      <c r="Q55" s="741"/>
      <c r="R55" s="741"/>
      <c r="S55" s="741"/>
      <c r="T55" s="741"/>
      <c r="U55" s="741"/>
      <c r="V55" s="741"/>
      <c r="W55" s="741"/>
      <c r="X55" s="741"/>
      <c r="Y55" s="741"/>
      <c r="Z55" s="741"/>
      <c r="AA55" s="741"/>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ET55" s="15"/>
      <c r="EU55" s="16"/>
      <c r="EV55" s="16"/>
      <c r="EW55" s="16"/>
      <c r="EX55" s="573"/>
      <c r="EY55" s="573"/>
      <c r="EZ55" s="573"/>
      <c r="FA55" s="573"/>
      <c r="FB55" s="573"/>
      <c r="FC55" s="573"/>
      <c r="FD55" s="573"/>
      <c r="FE55" s="2"/>
      <c r="FG55" s="765"/>
      <c r="FH55" s="765"/>
      <c r="FI55" s="765"/>
      <c r="FJ55" s="765"/>
      <c r="FK55" s="765"/>
      <c r="FL55" s="765"/>
      <c r="FM55" s="765"/>
      <c r="FN55" s="765"/>
      <c r="FO55" s="765"/>
      <c r="FP55" s="765"/>
      <c r="FQ55" s="765"/>
      <c r="FR55" s="765"/>
      <c r="FS55" s="765"/>
      <c r="FT55" s="765"/>
      <c r="FU55" s="765"/>
      <c r="FV55" s="765"/>
      <c r="FW55" s="765"/>
      <c r="FX55" s="765"/>
      <c r="FY55" s="765"/>
      <c r="FZ55" s="765"/>
      <c r="GA55" s="765"/>
      <c r="GB55" s="765"/>
      <c r="GC55" s="765"/>
      <c r="GD55" s="765"/>
      <c r="GE55" s="765"/>
      <c r="GF55" s="765"/>
      <c r="GG55" s="765"/>
      <c r="GH55" s="765"/>
      <c r="GI55" s="765"/>
      <c r="GJ55" s="765"/>
      <c r="GK55" s="765"/>
      <c r="GL55" s="765"/>
      <c r="GM55" s="765"/>
      <c r="GN55" s="765"/>
      <c r="GO55" s="765"/>
      <c r="GP55" s="765"/>
      <c r="GQ55" s="765"/>
      <c r="GR55" s="765"/>
      <c r="GS55" s="765"/>
      <c r="GT55" s="765"/>
      <c r="GU55" s="765"/>
      <c r="GV55" s="765"/>
      <c r="GW55" s="765"/>
      <c r="GX55" s="765"/>
      <c r="GY55" s="765"/>
      <c r="GZ55" s="765"/>
      <c r="HA55" s="765"/>
      <c r="HB55" s="25"/>
      <c r="HC55" s="25"/>
      <c r="HD55" s="25"/>
      <c r="HE55" s="764"/>
      <c r="HF55" s="756"/>
      <c r="HL55" s="24"/>
      <c r="HM55" s="24"/>
      <c r="HN55" s="24"/>
      <c r="HO55" s="750"/>
      <c r="HP55" s="422"/>
      <c r="HW55" s="24"/>
      <c r="HX55" s="24"/>
      <c r="HY55" s="764"/>
      <c r="HZ55" s="756"/>
      <c r="IA55" s="24"/>
      <c r="II55" s="60"/>
    </row>
    <row r="56" spans="12:243" ht="4.5" customHeight="1" x14ac:dyDescent="0.2">
      <c r="L56" s="741"/>
      <c r="M56" s="741"/>
      <c r="N56" s="741"/>
      <c r="O56" s="741"/>
      <c r="P56" s="741"/>
      <c r="Q56" s="741"/>
      <c r="R56" s="741"/>
      <c r="S56" s="741"/>
      <c r="T56" s="741"/>
      <c r="U56" s="741"/>
      <c r="V56" s="741"/>
      <c r="W56" s="741"/>
      <c r="X56" s="741"/>
      <c r="Y56" s="741"/>
      <c r="Z56" s="741"/>
      <c r="AA56" s="741"/>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ET56" s="17"/>
      <c r="EX56" s="573"/>
      <c r="EY56" s="573"/>
      <c r="EZ56" s="573"/>
      <c r="FA56" s="573"/>
      <c r="FB56" s="573"/>
      <c r="FC56" s="573"/>
      <c r="FD56" s="573"/>
      <c r="FE56" s="2"/>
      <c r="FG56" s="765"/>
      <c r="FH56" s="765"/>
      <c r="FI56" s="765"/>
      <c r="FJ56" s="765"/>
      <c r="FK56" s="765"/>
      <c r="FL56" s="765"/>
      <c r="FM56" s="765"/>
      <c r="FN56" s="765"/>
      <c r="FO56" s="765"/>
      <c r="FP56" s="765"/>
      <c r="FQ56" s="765"/>
      <c r="FR56" s="765"/>
      <c r="FS56" s="765"/>
      <c r="FT56" s="765"/>
      <c r="FU56" s="765"/>
      <c r="FV56" s="765"/>
      <c r="FW56" s="765"/>
      <c r="FX56" s="765"/>
      <c r="FY56" s="765"/>
      <c r="FZ56" s="765"/>
      <c r="GA56" s="765"/>
      <c r="GB56" s="765"/>
      <c r="GC56" s="765"/>
      <c r="GD56" s="765"/>
      <c r="GE56" s="765"/>
      <c r="GF56" s="765"/>
      <c r="GG56" s="765"/>
      <c r="GH56" s="765"/>
      <c r="GI56" s="765"/>
      <c r="GJ56" s="765"/>
      <c r="GK56" s="765"/>
      <c r="GL56" s="765"/>
      <c r="GM56" s="765"/>
      <c r="GN56" s="765"/>
      <c r="GO56" s="765"/>
      <c r="GP56" s="765"/>
      <c r="GQ56" s="765"/>
      <c r="GR56" s="765"/>
      <c r="GS56" s="765"/>
      <c r="GT56" s="765"/>
      <c r="GU56" s="765"/>
      <c r="GV56" s="765"/>
      <c r="GW56" s="765"/>
      <c r="GX56" s="765"/>
      <c r="GY56" s="765"/>
      <c r="GZ56" s="765"/>
      <c r="HA56" s="765"/>
      <c r="HB56" s="25"/>
      <c r="HC56" s="25"/>
      <c r="HD56" s="25"/>
      <c r="HE56" s="764"/>
      <c r="HF56" s="756"/>
      <c r="HL56" s="24"/>
      <c r="HM56" s="24"/>
      <c r="HN56" s="24"/>
      <c r="HO56" s="750"/>
      <c r="HP56" s="422"/>
      <c r="HW56" s="24"/>
      <c r="HX56" s="24"/>
      <c r="HY56" s="764"/>
      <c r="HZ56" s="756"/>
      <c r="IA56" s="24"/>
      <c r="II56" s="60"/>
    </row>
    <row r="57" spans="12:243" ht="4.5" customHeight="1" x14ac:dyDescent="0.2">
      <c r="L57" s="741" t="s">
        <v>8</v>
      </c>
      <c r="M57" s="741"/>
      <c r="N57" s="743">
        <v>5</v>
      </c>
      <c r="O57" s="743"/>
      <c r="P57" s="743"/>
      <c r="Q57" s="741" t="s">
        <v>9</v>
      </c>
      <c r="R57" s="741"/>
      <c r="S57" s="6"/>
      <c r="T57" s="6"/>
      <c r="U57" s="6"/>
      <c r="V57" s="742" t="s">
        <v>52</v>
      </c>
      <c r="W57" s="742"/>
      <c r="X57" s="742"/>
      <c r="Y57" s="742"/>
      <c r="Z57" s="742"/>
      <c r="AA57" s="742"/>
      <c r="AB57" s="742"/>
      <c r="AC57" s="742"/>
      <c r="AD57" s="742"/>
      <c r="AE57" s="742"/>
      <c r="AF57" s="742"/>
      <c r="AG57" s="742"/>
      <c r="AH57" s="742"/>
      <c r="AI57" s="742"/>
      <c r="AJ57" s="742"/>
      <c r="AK57" s="742"/>
      <c r="AL57" s="742"/>
      <c r="AM57" s="742"/>
      <c r="AN57" s="742"/>
      <c r="AO57" s="742"/>
      <c r="AP57" s="742"/>
      <c r="AQ57" s="742"/>
      <c r="AR57" s="742"/>
      <c r="AS57" s="742"/>
      <c r="AT57" s="742"/>
      <c r="AU57" s="742"/>
      <c r="AV57" s="742"/>
      <c r="AW57" s="742"/>
      <c r="AX57" s="742"/>
      <c r="AY57" s="742"/>
      <c r="AZ57" s="742"/>
      <c r="BA57" s="742"/>
      <c r="BB57" s="742"/>
      <c r="BC57" s="742"/>
      <c r="BD57" s="742"/>
      <c r="BE57" s="742"/>
      <c r="BF57" s="742"/>
      <c r="BG57" s="742"/>
      <c r="BH57" s="742"/>
      <c r="BI57" s="742"/>
      <c r="BJ57" s="742"/>
      <c r="BK57" s="742"/>
      <c r="BL57" s="742"/>
      <c r="BM57" s="742"/>
      <c r="BN57" s="742"/>
      <c r="BO57" s="742"/>
      <c r="BP57" s="742"/>
      <c r="BQ57" s="742"/>
      <c r="BR57" s="742"/>
      <c r="BS57" s="742"/>
      <c r="BT57" s="742"/>
      <c r="BU57" s="742"/>
      <c r="BV57" s="742"/>
      <c r="BW57" s="742"/>
      <c r="BX57" s="742"/>
      <c r="BY57" s="742"/>
      <c r="BZ57" s="742"/>
      <c r="CA57" s="742"/>
      <c r="CB57" s="742"/>
      <c r="CC57" s="742"/>
      <c r="CD57" s="742"/>
      <c r="CE57" s="742"/>
      <c r="CF57" s="742"/>
      <c r="CG57" s="742"/>
      <c r="CH57" s="742"/>
      <c r="CI57" s="742"/>
      <c r="CJ57" s="742"/>
      <c r="CK57" s="742"/>
      <c r="CL57" s="742"/>
      <c r="CM57" s="742"/>
      <c r="CN57" s="742"/>
      <c r="CO57" s="742"/>
      <c r="CP57" s="742"/>
      <c r="CQ57" s="742"/>
      <c r="CR57" s="742"/>
      <c r="CS57" s="742"/>
      <c r="CT57" s="742"/>
      <c r="CU57" s="742"/>
      <c r="CV57" s="742"/>
      <c r="CW57" s="742"/>
      <c r="CX57" s="742"/>
      <c r="CY57" s="742"/>
      <c r="CZ57" s="742"/>
      <c r="DA57" s="742"/>
      <c r="DB57" s="742"/>
      <c r="DC57" s="742"/>
      <c r="DD57" s="742"/>
      <c r="DE57" s="742"/>
      <c r="DF57" s="742"/>
      <c r="DG57" s="742"/>
      <c r="DH57" s="742"/>
      <c r="DI57" s="742"/>
      <c r="DJ57" s="742"/>
      <c r="DK57" s="742"/>
      <c r="DL57" s="742"/>
      <c r="DM57" s="742"/>
      <c r="DN57" s="742"/>
      <c r="ET57" s="17"/>
      <c r="FD57" s="2"/>
      <c r="FE57" s="2"/>
      <c r="FG57" s="765"/>
      <c r="FH57" s="765"/>
      <c r="FI57" s="765"/>
      <c r="FJ57" s="765"/>
      <c r="FK57" s="765"/>
      <c r="FL57" s="765"/>
      <c r="FM57" s="765"/>
      <c r="FN57" s="765"/>
      <c r="FO57" s="765"/>
      <c r="FP57" s="765"/>
      <c r="FQ57" s="765"/>
      <c r="FR57" s="765"/>
      <c r="FS57" s="765"/>
      <c r="FT57" s="765"/>
      <c r="FU57" s="765"/>
      <c r="FV57" s="765"/>
      <c r="FW57" s="765"/>
      <c r="FX57" s="765"/>
      <c r="FY57" s="765"/>
      <c r="FZ57" s="765"/>
      <c r="GA57" s="765"/>
      <c r="GB57" s="765"/>
      <c r="GC57" s="765"/>
      <c r="GD57" s="765"/>
      <c r="GE57" s="765"/>
      <c r="GF57" s="765"/>
      <c r="GG57" s="765"/>
      <c r="GH57" s="765"/>
      <c r="GI57" s="765"/>
      <c r="GJ57" s="765"/>
      <c r="GK57" s="765"/>
      <c r="GL57" s="765"/>
      <c r="GM57" s="765"/>
      <c r="GN57" s="765"/>
      <c r="GO57" s="765"/>
      <c r="GP57" s="765"/>
      <c r="GQ57" s="765"/>
      <c r="GR57" s="765"/>
      <c r="GS57" s="765"/>
      <c r="GT57" s="765"/>
      <c r="GU57" s="765"/>
      <c r="GV57" s="765"/>
      <c r="GW57" s="765"/>
      <c r="GX57" s="765"/>
      <c r="GY57" s="765"/>
      <c r="GZ57" s="765"/>
      <c r="HA57" s="765"/>
      <c r="HB57" s="10"/>
      <c r="HC57" s="10"/>
      <c r="HD57" s="10"/>
      <c r="HE57" s="764"/>
      <c r="HF57" s="756"/>
      <c r="HO57" s="750"/>
      <c r="HP57" s="422"/>
      <c r="HY57" s="764"/>
      <c r="HZ57" s="756"/>
      <c r="II57" s="60"/>
    </row>
    <row r="58" spans="12:243" ht="4.5" customHeight="1" x14ac:dyDescent="0.2">
      <c r="L58" s="741"/>
      <c r="M58" s="741"/>
      <c r="N58" s="743"/>
      <c r="O58" s="743"/>
      <c r="P58" s="743"/>
      <c r="Q58" s="741"/>
      <c r="R58" s="741"/>
      <c r="S58" s="6"/>
      <c r="T58" s="6"/>
      <c r="U58" s="6"/>
      <c r="V58" s="742"/>
      <c r="W58" s="742"/>
      <c r="X58" s="742"/>
      <c r="Y58" s="742"/>
      <c r="Z58" s="742"/>
      <c r="AA58" s="742"/>
      <c r="AB58" s="742"/>
      <c r="AC58" s="742"/>
      <c r="AD58" s="742"/>
      <c r="AE58" s="742"/>
      <c r="AF58" s="742"/>
      <c r="AG58" s="742"/>
      <c r="AH58" s="742"/>
      <c r="AI58" s="742"/>
      <c r="AJ58" s="742"/>
      <c r="AK58" s="742"/>
      <c r="AL58" s="742"/>
      <c r="AM58" s="742"/>
      <c r="AN58" s="742"/>
      <c r="AO58" s="742"/>
      <c r="AP58" s="742"/>
      <c r="AQ58" s="742"/>
      <c r="AR58" s="742"/>
      <c r="AS58" s="742"/>
      <c r="AT58" s="742"/>
      <c r="AU58" s="742"/>
      <c r="AV58" s="742"/>
      <c r="AW58" s="742"/>
      <c r="AX58" s="742"/>
      <c r="AY58" s="742"/>
      <c r="AZ58" s="742"/>
      <c r="BA58" s="742"/>
      <c r="BB58" s="742"/>
      <c r="BC58" s="742"/>
      <c r="BD58" s="742"/>
      <c r="BE58" s="742"/>
      <c r="BF58" s="742"/>
      <c r="BG58" s="742"/>
      <c r="BH58" s="742"/>
      <c r="BI58" s="742"/>
      <c r="BJ58" s="742"/>
      <c r="BK58" s="742"/>
      <c r="BL58" s="742"/>
      <c r="BM58" s="742"/>
      <c r="BN58" s="742"/>
      <c r="BO58" s="742"/>
      <c r="BP58" s="742"/>
      <c r="BQ58" s="742"/>
      <c r="BR58" s="742"/>
      <c r="BS58" s="742"/>
      <c r="BT58" s="742"/>
      <c r="BU58" s="742"/>
      <c r="BV58" s="742"/>
      <c r="BW58" s="742"/>
      <c r="BX58" s="742"/>
      <c r="BY58" s="742"/>
      <c r="BZ58" s="742"/>
      <c r="CA58" s="742"/>
      <c r="CB58" s="742"/>
      <c r="CC58" s="742"/>
      <c r="CD58" s="742"/>
      <c r="CE58" s="742"/>
      <c r="CF58" s="742"/>
      <c r="CG58" s="742"/>
      <c r="CH58" s="742"/>
      <c r="CI58" s="742"/>
      <c r="CJ58" s="742"/>
      <c r="CK58" s="742"/>
      <c r="CL58" s="742"/>
      <c r="CM58" s="742"/>
      <c r="CN58" s="742"/>
      <c r="CO58" s="742"/>
      <c r="CP58" s="742"/>
      <c r="CQ58" s="742"/>
      <c r="CR58" s="742"/>
      <c r="CS58" s="742"/>
      <c r="CT58" s="742"/>
      <c r="CU58" s="742"/>
      <c r="CV58" s="742"/>
      <c r="CW58" s="742"/>
      <c r="CX58" s="742"/>
      <c r="CY58" s="742"/>
      <c r="CZ58" s="742"/>
      <c r="DA58" s="742"/>
      <c r="DB58" s="742"/>
      <c r="DC58" s="742"/>
      <c r="DD58" s="742"/>
      <c r="DE58" s="742"/>
      <c r="DF58" s="742"/>
      <c r="DG58" s="742"/>
      <c r="DH58" s="742"/>
      <c r="DI58" s="742"/>
      <c r="DJ58" s="742"/>
      <c r="DK58" s="742"/>
      <c r="DL58" s="742"/>
      <c r="DM58" s="742"/>
      <c r="DN58" s="742"/>
      <c r="ET58" s="17"/>
      <c r="EW58" s="2"/>
      <c r="FG58" s="758" t="str">
        <f>IF(COUNTIF(ES34:EU36,"収集運搬用")+COUNTIF(ES34:EU36,"収集運搬及び処分用")&gt;0,"株式会社プロテック"," ")</f>
        <v>株式会社プロテック</v>
      </c>
      <c r="FH58" s="758"/>
      <c r="FI58" s="758"/>
      <c r="FJ58" s="758"/>
      <c r="FK58" s="758"/>
      <c r="FL58" s="758"/>
      <c r="FM58" s="758"/>
      <c r="FN58" s="758"/>
      <c r="FO58" s="758"/>
      <c r="FP58" s="758"/>
      <c r="FQ58" s="758"/>
      <c r="FR58" s="758"/>
      <c r="FS58" s="758"/>
      <c r="FT58" s="758"/>
      <c r="FU58" s="758"/>
      <c r="FV58" s="758"/>
      <c r="FW58" s="758"/>
      <c r="FX58" s="758"/>
      <c r="FY58" s="758"/>
      <c r="FZ58" s="758"/>
      <c r="GA58" s="758"/>
      <c r="GB58" s="758"/>
      <c r="GC58" s="758"/>
      <c r="GD58" s="758"/>
      <c r="GE58" s="758"/>
      <c r="GF58" s="758"/>
      <c r="GG58" s="758"/>
      <c r="GH58" s="758"/>
      <c r="GI58" s="758"/>
      <c r="GJ58" s="758"/>
      <c r="GK58" s="758"/>
      <c r="GL58" s="758"/>
      <c r="GM58" s="758"/>
      <c r="GN58" s="758"/>
      <c r="GO58" s="758"/>
      <c r="GP58" s="758"/>
      <c r="GQ58" s="758"/>
      <c r="GR58" s="758"/>
      <c r="GS58" s="758"/>
      <c r="GT58" s="758"/>
      <c r="GU58" s="758"/>
      <c r="GV58" s="758"/>
      <c r="GW58" s="758"/>
      <c r="GZ58" s="59"/>
      <c r="HA58" s="59"/>
      <c r="HE58" s="756"/>
      <c r="HF58" s="756"/>
      <c r="HO58" s="750"/>
      <c r="HP58" s="422"/>
      <c r="HY58" s="756"/>
      <c r="HZ58" s="756"/>
      <c r="II58" s="60"/>
    </row>
    <row r="59" spans="12:243" ht="4.5" customHeight="1" x14ac:dyDescent="0.2">
      <c r="L59" s="6"/>
      <c r="M59" s="6"/>
      <c r="N59" s="6"/>
      <c r="O59" s="6"/>
      <c r="P59" s="6"/>
      <c r="Q59" s="6"/>
      <c r="R59" s="741">
        <v>2</v>
      </c>
      <c r="S59" s="741"/>
      <c r="T59" s="742" t="s">
        <v>24</v>
      </c>
      <c r="V59" s="742" t="s">
        <v>53</v>
      </c>
      <c r="W59" s="742"/>
      <c r="X59" s="742"/>
      <c r="Y59" s="742"/>
      <c r="Z59" s="742"/>
      <c r="AA59" s="742"/>
      <c r="AB59" s="742"/>
      <c r="AC59" s="742"/>
      <c r="AD59" s="742"/>
      <c r="AE59" s="742"/>
      <c r="AF59" s="742"/>
      <c r="AG59" s="742"/>
      <c r="AH59" s="742"/>
      <c r="AI59" s="742"/>
      <c r="AJ59" s="742"/>
      <c r="AK59" s="742"/>
      <c r="AL59" s="742"/>
      <c r="AM59" s="742"/>
      <c r="AN59" s="742"/>
      <c r="AO59" s="742"/>
      <c r="AP59" s="742"/>
      <c r="AQ59" s="742"/>
      <c r="AR59" s="742"/>
      <c r="AS59" s="742"/>
      <c r="AT59" s="742"/>
      <c r="AU59" s="742"/>
      <c r="AV59" s="742"/>
      <c r="AW59" s="742"/>
      <c r="AX59" s="742"/>
      <c r="AY59" s="742"/>
      <c r="AZ59" s="742"/>
      <c r="BA59" s="742"/>
      <c r="BB59" s="742"/>
      <c r="BC59" s="742"/>
      <c r="BD59" s="742"/>
      <c r="BE59" s="742"/>
      <c r="BF59" s="742"/>
      <c r="BG59" s="742"/>
      <c r="BH59" s="742"/>
      <c r="BI59" s="742"/>
      <c r="BJ59" s="742"/>
      <c r="BK59" s="742"/>
      <c r="BL59" s="742"/>
      <c r="BM59" s="742"/>
      <c r="BN59" s="742"/>
      <c r="BO59" s="742"/>
      <c r="BP59" s="742"/>
      <c r="BQ59" s="742"/>
      <c r="BR59" s="742"/>
      <c r="BS59" s="742"/>
      <c r="BT59" s="742"/>
      <c r="BU59" s="742"/>
      <c r="BV59" s="742"/>
      <c r="BW59" s="742"/>
      <c r="BX59" s="742"/>
      <c r="BY59" s="742"/>
      <c r="BZ59" s="742"/>
      <c r="CA59" s="742"/>
      <c r="CB59" s="742"/>
      <c r="CC59" s="742"/>
      <c r="CD59" s="742"/>
      <c r="CE59" s="742"/>
      <c r="CF59" s="742"/>
      <c r="CG59" s="742"/>
      <c r="CH59" s="742"/>
      <c r="CI59" s="742"/>
      <c r="CJ59" s="742"/>
      <c r="CK59" s="742"/>
      <c r="CL59" s="742"/>
      <c r="CM59" s="742"/>
      <c r="CN59" s="742"/>
      <c r="CO59" s="742"/>
      <c r="CP59" s="742"/>
      <c r="CQ59" s="742"/>
      <c r="CR59" s="742"/>
      <c r="CS59" s="742"/>
      <c r="CT59" s="742"/>
      <c r="CU59" s="742"/>
      <c r="CV59" s="742"/>
      <c r="CW59" s="742"/>
      <c r="CX59" s="742"/>
      <c r="CY59" s="742"/>
      <c r="CZ59" s="742"/>
      <c r="DA59" s="742"/>
      <c r="DB59" s="742"/>
      <c r="DC59" s="742"/>
      <c r="DD59" s="742"/>
      <c r="DE59" s="742"/>
      <c r="DF59" s="742"/>
      <c r="DG59" s="742"/>
      <c r="DH59" s="742"/>
      <c r="DI59" s="742"/>
      <c r="DJ59" s="742"/>
      <c r="DK59" s="742"/>
      <c r="DL59" s="742"/>
      <c r="DM59" s="742"/>
      <c r="DN59" s="742"/>
      <c r="ET59" s="17"/>
      <c r="EW59" s="2"/>
      <c r="EX59" s="573" t="s">
        <v>42</v>
      </c>
      <c r="EY59" s="573"/>
      <c r="EZ59" s="573"/>
      <c r="FA59" s="573"/>
      <c r="FB59" s="573"/>
      <c r="FC59" s="573"/>
      <c r="FD59" s="573"/>
      <c r="FG59" s="758"/>
      <c r="FH59" s="758"/>
      <c r="FI59" s="758"/>
      <c r="FJ59" s="758"/>
      <c r="FK59" s="758"/>
      <c r="FL59" s="758"/>
      <c r="FM59" s="758"/>
      <c r="FN59" s="758"/>
      <c r="FO59" s="758"/>
      <c r="FP59" s="758"/>
      <c r="FQ59" s="758"/>
      <c r="FR59" s="758"/>
      <c r="FS59" s="758"/>
      <c r="FT59" s="758"/>
      <c r="FU59" s="758"/>
      <c r="FV59" s="758"/>
      <c r="FW59" s="758"/>
      <c r="FX59" s="758"/>
      <c r="FY59" s="758"/>
      <c r="FZ59" s="758"/>
      <c r="GA59" s="758"/>
      <c r="GB59" s="758"/>
      <c r="GC59" s="758"/>
      <c r="GD59" s="758"/>
      <c r="GE59" s="758"/>
      <c r="GF59" s="758"/>
      <c r="GG59" s="758"/>
      <c r="GH59" s="758"/>
      <c r="GI59" s="758"/>
      <c r="GJ59" s="758"/>
      <c r="GK59" s="758"/>
      <c r="GL59" s="758"/>
      <c r="GM59" s="758"/>
      <c r="GN59" s="758"/>
      <c r="GO59" s="758"/>
      <c r="GP59" s="758"/>
      <c r="GQ59" s="758"/>
      <c r="GR59" s="758"/>
      <c r="GS59" s="758"/>
      <c r="GT59" s="758"/>
      <c r="GU59" s="758"/>
      <c r="GV59" s="758"/>
      <c r="GW59" s="758"/>
      <c r="GZ59" s="59"/>
      <c r="HA59" s="59"/>
      <c r="HE59" s="756"/>
      <c r="HF59" s="756"/>
      <c r="HO59" s="422"/>
      <c r="HP59" s="422"/>
      <c r="HY59" s="756"/>
      <c r="HZ59" s="756"/>
      <c r="II59" s="60"/>
    </row>
    <row r="60" spans="12:243" ht="4.5" customHeight="1" x14ac:dyDescent="0.2">
      <c r="L60" s="6"/>
      <c r="M60" s="6"/>
      <c r="N60" s="6"/>
      <c r="O60" s="6"/>
      <c r="P60" s="6"/>
      <c r="Q60" s="6"/>
      <c r="R60" s="741"/>
      <c r="S60" s="741"/>
      <c r="T60" s="742"/>
      <c r="V60" s="742"/>
      <c r="W60" s="742"/>
      <c r="X60" s="742"/>
      <c r="Y60" s="742"/>
      <c r="Z60" s="742"/>
      <c r="AA60" s="742"/>
      <c r="AB60" s="742"/>
      <c r="AC60" s="742"/>
      <c r="AD60" s="742"/>
      <c r="AE60" s="742"/>
      <c r="AF60" s="742"/>
      <c r="AG60" s="742"/>
      <c r="AH60" s="742"/>
      <c r="AI60" s="742"/>
      <c r="AJ60" s="742"/>
      <c r="AK60" s="742"/>
      <c r="AL60" s="742"/>
      <c r="AM60" s="742"/>
      <c r="AN60" s="742"/>
      <c r="AO60" s="742"/>
      <c r="AP60" s="742"/>
      <c r="AQ60" s="742"/>
      <c r="AR60" s="742"/>
      <c r="AS60" s="742"/>
      <c r="AT60" s="742"/>
      <c r="AU60" s="742"/>
      <c r="AV60" s="742"/>
      <c r="AW60" s="742"/>
      <c r="AX60" s="742"/>
      <c r="AY60" s="742"/>
      <c r="AZ60" s="742"/>
      <c r="BA60" s="742"/>
      <c r="BB60" s="742"/>
      <c r="BC60" s="742"/>
      <c r="BD60" s="742"/>
      <c r="BE60" s="742"/>
      <c r="BF60" s="742"/>
      <c r="BG60" s="742"/>
      <c r="BH60" s="742"/>
      <c r="BI60" s="742"/>
      <c r="BJ60" s="742"/>
      <c r="BK60" s="742"/>
      <c r="BL60" s="742"/>
      <c r="BM60" s="742"/>
      <c r="BN60" s="742"/>
      <c r="BO60" s="742"/>
      <c r="BP60" s="742"/>
      <c r="BQ60" s="742"/>
      <c r="BR60" s="742"/>
      <c r="BS60" s="742"/>
      <c r="BT60" s="742"/>
      <c r="BU60" s="742"/>
      <c r="BV60" s="742"/>
      <c r="BW60" s="742"/>
      <c r="BX60" s="742"/>
      <c r="BY60" s="742"/>
      <c r="BZ60" s="742"/>
      <c r="CA60" s="742"/>
      <c r="CB60" s="742"/>
      <c r="CC60" s="742"/>
      <c r="CD60" s="742"/>
      <c r="CE60" s="742"/>
      <c r="CF60" s="742"/>
      <c r="CG60" s="742"/>
      <c r="CH60" s="742"/>
      <c r="CI60" s="742"/>
      <c r="CJ60" s="742"/>
      <c r="CK60" s="742"/>
      <c r="CL60" s="742"/>
      <c r="CM60" s="742"/>
      <c r="CN60" s="742"/>
      <c r="CO60" s="742"/>
      <c r="CP60" s="742"/>
      <c r="CQ60" s="742"/>
      <c r="CR60" s="742"/>
      <c r="CS60" s="742"/>
      <c r="CT60" s="742"/>
      <c r="CU60" s="742"/>
      <c r="CV60" s="742"/>
      <c r="CW60" s="742"/>
      <c r="CX60" s="742"/>
      <c r="CY60" s="742"/>
      <c r="CZ60" s="742"/>
      <c r="DA60" s="742"/>
      <c r="DB60" s="742"/>
      <c r="DC60" s="742"/>
      <c r="DD60" s="742"/>
      <c r="DE60" s="742"/>
      <c r="DF60" s="742"/>
      <c r="DG60" s="742"/>
      <c r="DH60" s="742"/>
      <c r="DI60" s="742"/>
      <c r="DJ60" s="742"/>
      <c r="DK60" s="742"/>
      <c r="DL60" s="742"/>
      <c r="DM60" s="742"/>
      <c r="DN60" s="742"/>
      <c r="ET60" s="17"/>
      <c r="EX60" s="573"/>
      <c r="EY60" s="573"/>
      <c r="EZ60" s="573"/>
      <c r="FA60" s="573"/>
      <c r="FB60" s="573"/>
      <c r="FC60" s="573"/>
      <c r="FD60" s="573"/>
      <c r="FE60" s="9"/>
      <c r="FF60" s="9"/>
      <c r="FG60" s="758"/>
      <c r="FH60" s="758"/>
      <c r="FI60" s="758"/>
      <c r="FJ60" s="758"/>
      <c r="FK60" s="758"/>
      <c r="FL60" s="758"/>
      <c r="FM60" s="758"/>
      <c r="FN60" s="758"/>
      <c r="FO60" s="758"/>
      <c r="FP60" s="758"/>
      <c r="FQ60" s="758"/>
      <c r="FR60" s="758"/>
      <c r="FS60" s="758"/>
      <c r="FT60" s="758"/>
      <c r="FU60" s="758"/>
      <c r="FV60" s="758"/>
      <c r="FW60" s="758"/>
      <c r="FX60" s="758"/>
      <c r="FY60" s="758"/>
      <c r="FZ60" s="758"/>
      <c r="GA60" s="758"/>
      <c r="GB60" s="758"/>
      <c r="GC60" s="758"/>
      <c r="GD60" s="758"/>
      <c r="GE60" s="758"/>
      <c r="GF60" s="758"/>
      <c r="GG60" s="758"/>
      <c r="GH60" s="758"/>
      <c r="GI60" s="758"/>
      <c r="GJ60" s="758"/>
      <c r="GK60" s="758"/>
      <c r="GL60" s="758"/>
      <c r="GM60" s="758"/>
      <c r="GN60" s="758"/>
      <c r="GO60" s="758"/>
      <c r="GP60" s="758"/>
      <c r="GQ60" s="758"/>
      <c r="GR60" s="758"/>
      <c r="GS60" s="758"/>
      <c r="GT60" s="758"/>
      <c r="GU60" s="758"/>
      <c r="GV60" s="758"/>
      <c r="GW60" s="758"/>
      <c r="GZ60" s="59"/>
      <c r="HA60" s="59"/>
      <c r="HE60" s="756"/>
      <c r="HF60" s="756"/>
      <c r="HO60" s="422"/>
      <c r="HP60" s="422"/>
      <c r="HY60" s="756"/>
      <c r="HZ60" s="756"/>
      <c r="II60" s="60"/>
    </row>
    <row r="61" spans="12:243" ht="4.5" customHeight="1" x14ac:dyDescent="0.2">
      <c r="L61" s="6"/>
      <c r="M61" s="6"/>
      <c r="N61" s="6"/>
      <c r="O61" s="6"/>
      <c r="P61" s="6"/>
      <c r="Q61" s="6"/>
      <c r="R61" s="6"/>
      <c r="S61" s="6"/>
      <c r="T61" s="6"/>
      <c r="U61" s="6"/>
      <c r="V61" s="742" t="s">
        <v>54</v>
      </c>
      <c r="W61" s="742"/>
      <c r="X61" s="742"/>
      <c r="Y61" s="742"/>
      <c r="Z61" s="742"/>
      <c r="AA61" s="742"/>
      <c r="AB61" s="742"/>
      <c r="AC61" s="742"/>
      <c r="AD61" s="742"/>
      <c r="AE61" s="742"/>
      <c r="AF61" s="742"/>
      <c r="AG61" s="742"/>
      <c r="AH61" s="742"/>
      <c r="AI61" s="742"/>
      <c r="AJ61" s="742"/>
      <c r="AK61" s="742"/>
      <c r="AL61" s="742"/>
      <c r="AM61" s="742"/>
      <c r="AN61" s="742"/>
      <c r="AO61" s="742"/>
      <c r="AP61" s="742"/>
      <c r="AQ61" s="742"/>
      <c r="AR61" s="742"/>
      <c r="AS61" s="742"/>
      <c r="AT61" s="742"/>
      <c r="AU61" s="742"/>
      <c r="AV61" s="742"/>
      <c r="AW61" s="742"/>
      <c r="AX61" s="742"/>
      <c r="AY61" s="742"/>
      <c r="AZ61" s="742"/>
      <c r="BA61" s="742"/>
      <c r="BB61" s="742"/>
      <c r="BC61" s="742"/>
      <c r="BD61" s="742"/>
      <c r="BE61" s="742"/>
      <c r="BF61" s="742"/>
      <c r="BG61" s="742"/>
      <c r="BH61" s="742"/>
      <c r="BI61" s="742"/>
      <c r="BJ61" s="742"/>
      <c r="BK61" s="742"/>
      <c r="BL61" s="742"/>
      <c r="BM61" s="742"/>
      <c r="BN61" s="742"/>
      <c r="BO61" s="742"/>
      <c r="BP61" s="742"/>
      <c r="BQ61" s="742"/>
      <c r="BR61" s="742"/>
      <c r="BS61" s="742"/>
      <c r="BT61" s="742"/>
      <c r="BU61" s="742"/>
      <c r="BV61" s="742"/>
      <c r="BW61" s="742"/>
      <c r="BX61" s="742"/>
      <c r="BY61" s="742"/>
      <c r="BZ61" s="742"/>
      <c r="CA61" s="742"/>
      <c r="CB61" s="742"/>
      <c r="CC61" s="742"/>
      <c r="CD61" s="742"/>
      <c r="CE61" s="742"/>
      <c r="CF61" s="742"/>
      <c r="CG61" s="742"/>
      <c r="CH61" s="742"/>
      <c r="CI61" s="742"/>
      <c r="CJ61" s="742"/>
      <c r="CK61" s="742"/>
      <c r="CL61" s="742"/>
      <c r="CM61" s="742"/>
      <c r="CN61" s="742"/>
      <c r="CO61" s="742"/>
      <c r="CP61" s="742"/>
      <c r="CQ61" s="742"/>
      <c r="CR61" s="742"/>
      <c r="CS61" s="742"/>
      <c r="CT61" s="742"/>
      <c r="CU61" s="742"/>
      <c r="CV61" s="742"/>
      <c r="CW61" s="742"/>
      <c r="CX61" s="742"/>
      <c r="CY61" s="742"/>
      <c r="CZ61" s="742"/>
      <c r="DA61" s="742"/>
      <c r="DB61" s="742"/>
      <c r="DC61" s="742"/>
      <c r="DD61" s="742"/>
      <c r="DE61" s="742"/>
      <c r="DF61" s="742"/>
      <c r="DG61" s="742"/>
      <c r="DH61" s="742"/>
      <c r="DI61" s="742"/>
      <c r="DJ61" s="742"/>
      <c r="DK61" s="742"/>
      <c r="DL61" s="742"/>
      <c r="DM61" s="742"/>
      <c r="DN61" s="742"/>
      <c r="ET61" s="17"/>
      <c r="EX61" s="573"/>
      <c r="EY61" s="573"/>
      <c r="EZ61" s="573"/>
      <c r="FA61" s="573"/>
      <c r="FB61" s="573"/>
      <c r="FC61" s="573"/>
      <c r="FD61" s="573"/>
      <c r="FE61" s="9"/>
      <c r="FF61" s="9"/>
      <c r="FG61" s="758"/>
      <c r="FH61" s="758"/>
      <c r="FI61" s="758"/>
      <c r="FJ61" s="758"/>
      <c r="FK61" s="758"/>
      <c r="FL61" s="758"/>
      <c r="FM61" s="758"/>
      <c r="FN61" s="758"/>
      <c r="FO61" s="758"/>
      <c r="FP61" s="758"/>
      <c r="FQ61" s="758"/>
      <c r="FR61" s="758"/>
      <c r="FS61" s="758"/>
      <c r="FT61" s="758"/>
      <c r="FU61" s="758"/>
      <c r="FV61" s="758"/>
      <c r="FW61" s="758"/>
      <c r="FX61" s="758"/>
      <c r="FY61" s="758"/>
      <c r="FZ61" s="758"/>
      <c r="GA61" s="758"/>
      <c r="GB61" s="758"/>
      <c r="GC61" s="758"/>
      <c r="GD61" s="758"/>
      <c r="GE61" s="758"/>
      <c r="GF61" s="758"/>
      <c r="GG61" s="758"/>
      <c r="GH61" s="758"/>
      <c r="GI61" s="758"/>
      <c r="GJ61" s="758"/>
      <c r="GK61" s="758"/>
      <c r="GL61" s="758"/>
      <c r="GM61" s="758"/>
      <c r="GN61" s="758"/>
      <c r="GO61" s="758"/>
      <c r="GP61" s="758"/>
      <c r="GQ61" s="758"/>
      <c r="GR61" s="758"/>
      <c r="GS61" s="758"/>
      <c r="GT61" s="758"/>
      <c r="GU61" s="758"/>
      <c r="GV61" s="758"/>
      <c r="GW61" s="758"/>
      <c r="GZ61" s="59"/>
      <c r="HA61" s="59"/>
      <c r="HE61" s="756"/>
      <c r="HF61" s="756"/>
      <c r="HO61" s="422"/>
      <c r="HP61" s="422"/>
      <c r="HY61" s="756"/>
      <c r="HZ61" s="756"/>
      <c r="II61" s="60"/>
    </row>
    <row r="62" spans="12:243" ht="4.5" customHeight="1" x14ac:dyDescent="0.2">
      <c r="L62" s="6"/>
      <c r="M62" s="6"/>
      <c r="N62" s="6"/>
      <c r="O62" s="6"/>
      <c r="P62" s="6"/>
      <c r="Q62" s="6"/>
      <c r="R62" s="6"/>
      <c r="S62" s="6"/>
      <c r="T62" s="6"/>
      <c r="U62" s="6"/>
      <c r="V62" s="742"/>
      <c r="W62" s="742"/>
      <c r="X62" s="742"/>
      <c r="Y62" s="742"/>
      <c r="Z62" s="742"/>
      <c r="AA62" s="742"/>
      <c r="AB62" s="742"/>
      <c r="AC62" s="742"/>
      <c r="AD62" s="742"/>
      <c r="AE62" s="742"/>
      <c r="AF62" s="742"/>
      <c r="AG62" s="742"/>
      <c r="AH62" s="742"/>
      <c r="AI62" s="742"/>
      <c r="AJ62" s="742"/>
      <c r="AK62" s="742"/>
      <c r="AL62" s="742"/>
      <c r="AM62" s="742"/>
      <c r="AN62" s="742"/>
      <c r="AO62" s="742"/>
      <c r="AP62" s="742"/>
      <c r="AQ62" s="742"/>
      <c r="AR62" s="742"/>
      <c r="AS62" s="742"/>
      <c r="AT62" s="742"/>
      <c r="AU62" s="742"/>
      <c r="AV62" s="742"/>
      <c r="AW62" s="742"/>
      <c r="AX62" s="742"/>
      <c r="AY62" s="742"/>
      <c r="AZ62" s="742"/>
      <c r="BA62" s="742"/>
      <c r="BB62" s="742"/>
      <c r="BC62" s="742"/>
      <c r="BD62" s="742"/>
      <c r="BE62" s="742"/>
      <c r="BF62" s="742"/>
      <c r="BG62" s="742"/>
      <c r="BH62" s="742"/>
      <c r="BI62" s="742"/>
      <c r="BJ62" s="742"/>
      <c r="BK62" s="742"/>
      <c r="BL62" s="742"/>
      <c r="BM62" s="742"/>
      <c r="BN62" s="742"/>
      <c r="BO62" s="742"/>
      <c r="BP62" s="742"/>
      <c r="BQ62" s="742"/>
      <c r="BR62" s="742"/>
      <c r="BS62" s="742"/>
      <c r="BT62" s="742"/>
      <c r="BU62" s="742"/>
      <c r="BV62" s="742"/>
      <c r="BW62" s="742"/>
      <c r="BX62" s="742"/>
      <c r="BY62" s="742"/>
      <c r="BZ62" s="742"/>
      <c r="CA62" s="742"/>
      <c r="CB62" s="742"/>
      <c r="CC62" s="742"/>
      <c r="CD62" s="742"/>
      <c r="CE62" s="742"/>
      <c r="CF62" s="742"/>
      <c r="CG62" s="742"/>
      <c r="CH62" s="742"/>
      <c r="CI62" s="742"/>
      <c r="CJ62" s="742"/>
      <c r="CK62" s="742"/>
      <c r="CL62" s="742"/>
      <c r="CM62" s="742"/>
      <c r="CN62" s="742"/>
      <c r="CO62" s="742"/>
      <c r="CP62" s="742"/>
      <c r="CQ62" s="742"/>
      <c r="CR62" s="742"/>
      <c r="CS62" s="742"/>
      <c r="CT62" s="742"/>
      <c r="CU62" s="742"/>
      <c r="CV62" s="742"/>
      <c r="CW62" s="742"/>
      <c r="CX62" s="742"/>
      <c r="CY62" s="742"/>
      <c r="CZ62" s="742"/>
      <c r="DA62" s="742"/>
      <c r="DB62" s="742"/>
      <c r="DC62" s="742"/>
      <c r="DD62" s="742"/>
      <c r="DE62" s="742"/>
      <c r="DF62" s="742"/>
      <c r="DG62" s="742"/>
      <c r="DH62" s="742"/>
      <c r="DI62" s="742"/>
      <c r="DJ62" s="742"/>
      <c r="DK62" s="742"/>
      <c r="DL62" s="742"/>
      <c r="DM62" s="742"/>
      <c r="DN62" s="742"/>
      <c r="ET62" s="17"/>
      <c r="FE62" s="9"/>
      <c r="FF62" s="9"/>
      <c r="FU62" s="67"/>
      <c r="FV62" s="67"/>
      <c r="FW62" s="67"/>
      <c r="FX62" s="67"/>
      <c r="FY62" s="67"/>
      <c r="FZ62" s="67"/>
      <c r="GA62" s="67"/>
      <c r="GB62" s="67"/>
      <c r="GC62" s="67"/>
      <c r="GD62" s="67"/>
      <c r="GE62" s="67"/>
      <c r="GF62" s="67"/>
      <c r="GG62" s="67"/>
      <c r="GH62" s="67"/>
      <c r="HE62" s="756"/>
      <c r="HF62" s="756"/>
      <c r="HO62" s="422"/>
      <c r="HP62" s="422"/>
      <c r="HY62" s="756"/>
      <c r="HZ62" s="756"/>
      <c r="II62" s="60"/>
    </row>
    <row r="63" spans="12:243" ht="4.5" customHeight="1" x14ac:dyDescent="0.2">
      <c r="L63" s="6"/>
      <c r="M63" s="6"/>
      <c r="N63" s="6">
        <v>2</v>
      </c>
      <c r="O63" s="6"/>
      <c r="P63" s="6"/>
      <c r="Q63" s="6"/>
      <c r="R63" s="741">
        <v>3</v>
      </c>
      <c r="S63" s="741"/>
      <c r="T63" s="742" t="s">
        <v>24</v>
      </c>
      <c r="V63" s="742" t="s">
        <v>55</v>
      </c>
      <c r="W63" s="742"/>
      <c r="X63" s="742"/>
      <c r="Y63" s="742"/>
      <c r="Z63" s="742"/>
      <c r="AA63" s="742"/>
      <c r="AB63" s="742"/>
      <c r="AC63" s="742"/>
      <c r="AD63" s="742"/>
      <c r="AE63" s="742"/>
      <c r="AF63" s="742"/>
      <c r="AG63" s="742"/>
      <c r="AH63" s="742"/>
      <c r="AI63" s="742"/>
      <c r="AJ63" s="742"/>
      <c r="AK63" s="742"/>
      <c r="AL63" s="742"/>
      <c r="AM63" s="742"/>
      <c r="AN63" s="742"/>
      <c r="AO63" s="742"/>
      <c r="AP63" s="742"/>
      <c r="AQ63" s="742"/>
      <c r="AR63" s="742"/>
      <c r="AS63" s="742"/>
      <c r="AT63" s="742"/>
      <c r="AU63" s="742"/>
      <c r="AV63" s="742"/>
      <c r="AW63" s="742"/>
      <c r="AX63" s="742"/>
      <c r="AY63" s="742"/>
      <c r="AZ63" s="742"/>
      <c r="BA63" s="742"/>
      <c r="BB63" s="742"/>
      <c r="BC63" s="742"/>
      <c r="BD63" s="742"/>
      <c r="BE63" s="742"/>
      <c r="BF63" s="742"/>
      <c r="BG63" s="742"/>
      <c r="BH63" s="742"/>
      <c r="BI63" s="742"/>
      <c r="BJ63" s="742"/>
      <c r="BK63" s="742"/>
      <c r="BL63" s="742"/>
      <c r="BM63" s="742"/>
      <c r="BN63" s="742"/>
      <c r="BO63" s="742"/>
      <c r="BP63" s="742"/>
      <c r="BQ63" s="742"/>
      <c r="BR63" s="742"/>
      <c r="BS63" s="742"/>
      <c r="BT63" s="742"/>
      <c r="BU63" s="742"/>
      <c r="BV63" s="742"/>
      <c r="BW63" s="742"/>
      <c r="BX63" s="742"/>
      <c r="BY63" s="742"/>
      <c r="BZ63" s="742"/>
      <c r="CA63" s="742"/>
      <c r="CB63" s="742"/>
      <c r="CC63" s="742"/>
      <c r="CD63" s="742"/>
      <c r="CE63" s="742"/>
      <c r="CF63" s="742"/>
      <c r="CG63" s="742"/>
      <c r="CH63" s="742"/>
      <c r="CI63" s="742"/>
      <c r="CJ63" s="742"/>
      <c r="CK63" s="742"/>
      <c r="CL63" s="742"/>
      <c r="CM63" s="742"/>
      <c r="CN63" s="742"/>
      <c r="CO63" s="742"/>
      <c r="CP63" s="742"/>
      <c r="CQ63" s="742"/>
      <c r="CR63" s="742"/>
      <c r="CS63" s="742"/>
      <c r="CT63" s="742"/>
      <c r="CU63" s="742"/>
      <c r="CV63" s="742"/>
      <c r="CW63" s="742"/>
      <c r="CX63" s="742"/>
      <c r="CY63" s="742"/>
      <c r="CZ63" s="742"/>
      <c r="DA63" s="742"/>
      <c r="DB63" s="742"/>
      <c r="DC63" s="742"/>
      <c r="DD63" s="742"/>
      <c r="DE63" s="742"/>
      <c r="DF63" s="742"/>
      <c r="DG63" s="742"/>
      <c r="DH63" s="742"/>
      <c r="DI63" s="742"/>
      <c r="DJ63" s="742"/>
      <c r="DK63" s="742"/>
      <c r="DL63" s="742"/>
      <c r="DM63" s="742"/>
      <c r="DN63" s="742"/>
      <c r="ET63" s="17"/>
      <c r="EW63" s="2"/>
      <c r="FE63" s="9"/>
      <c r="FF63" s="9"/>
      <c r="FG63" s="757" t="str">
        <f>IF(COUNTIF(ES34:EU36,"収集運搬用")+COUNTIF(ES34:EU36,"収集運搬及び処分用")&gt;0,"代表取締役　山中勇樹"," ")</f>
        <v>代表取締役　山中勇樹</v>
      </c>
      <c r="FH63" s="758"/>
      <c r="FI63" s="758"/>
      <c r="FJ63" s="758"/>
      <c r="FK63" s="758"/>
      <c r="FL63" s="758"/>
      <c r="FM63" s="758"/>
      <c r="FN63" s="758"/>
      <c r="FO63" s="758"/>
      <c r="FP63" s="758"/>
      <c r="FQ63" s="758"/>
      <c r="FR63" s="758"/>
      <c r="FS63" s="758"/>
      <c r="FT63" s="758"/>
      <c r="FU63" s="758"/>
      <c r="FV63" s="758"/>
      <c r="FW63" s="758"/>
      <c r="FX63" s="758"/>
      <c r="FY63" s="758"/>
      <c r="FZ63" s="758"/>
      <c r="GA63" s="758"/>
      <c r="GB63" s="758"/>
      <c r="GC63" s="758"/>
      <c r="GD63" s="758"/>
      <c r="GE63" s="758"/>
      <c r="GF63" s="758"/>
      <c r="GG63" s="758"/>
      <c r="GH63" s="758"/>
      <c r="GI63" s="758"/>
      <c r="HD63" s="108"/>
      <c r="HE63" s="108"/>
      <c r="HF63" s="108"/>
      <c r="HG63" s="108"/>
      <c r="HO63" s="422"/>
      <c r="HP63" s="422"/>
      <c r="HX63" s="108"/>
      <c r="HY63" s="108"/>
      <c r="HZ63" s="108"/>
      <c r="IA63" s="108"/>
      <c r="II63" s="60"/>
    </row>
    <row r="64" spans="12:243" ht="4.5" customHeight="1" x14ac:dyDescent="0.2">
      <c r="L64" s="6"/>
      <c r="M64" s="6"/>
      <c r="N64" s="6"/>
      <c r="O64" s="6"/>
      <c r="P64" s="6"/>
      <c r="Q64" s="6"/>
      <c r="R64" s="741"/>
      <c r="S64" s="741"/>
      <c r="T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2"/>
      <c r="AY64" s="742"/>
      <c r="AZ64" s="742"/>
      <c r="BA64" s="742"/>
      <c r="BB64" s="742"/>
      <c r="BC64" s="742"/>
      <c r="BD64" s="742"/>
      <c r="BE64" s="742"/>
      <c r="BF64" s="742"/>
      <c r="BG64" s="742"/>
      <c r="BH64" s="742"/>
      <c r="BI64" s="742"/>
      <c r="BJ64" s="742"/>
      <c r="BK64" s="742"/>
      <c r="BL64" s="742"/>
      <c r="BM64" s="742"/>
      <c r="BN64" s="742"/>
      <c r="BO64" s="742"/>
      <c r="BP64" s="742"/>
      <c r="BQ64" s="742"/>
      <c r="BR64" s="742"/>
      <c r="BS64" s="742"/>
      <c r="BT64" s="742"/>
      <c r="BU64" s="742"/>
      <c r="BV64" s="742"/>
      <c r="BW64" s="742"/>
      <c r="BX64" s="742"/>
      <c r="BY64" s="742"/>
      <c r="BZ64" s="742"/>
      <c r="CA64" s="742"/>
      <c r="CB64" s="742"/>
      <c r="CC64" s="742"/>
      <c r="CD64" s="742"/>
      <c r="CE64" s="742"/>
      <c r="CF64" s="742"/>
      <c r="CG64" s="742"/>
      <c r="CH64" s="742"/>
      <c r="CI64" s="742"/>
      <c r="CJ64" s="742"/>
      <c r="CK64" s="742"/>
      <c r="CL64" s="742"/>
      <c r="CM64" s="742"/>
      <c r="CN64" s="742"/>
      <c r="CO64" s="742"/>
      <c r="CP64" s="742"/>
      <c r="CQ64" s="742"/>
      <c r="CR64" s="742"/>
      <c r="CS64" s="742"/>
      <c r="CT64" s="742"/>
      <c r="CU64" s="742"/>
      <c r="CV64" s="742"/>
      <c r="CW64" s="742"/>
      <c r="CX64" s="742"/>
      <c r="CY64" s="742"/>
      <c r="CZ64" s="742"/>
      <c r="DA64" s="742"/>
      <c r="DB64" s="742"/>
      <c r="DC64" s="742"/>
      <c r="DD64" s="742"/>
      <c r="DE64" s="742"/>
      <c r="DF64" s="742"/>
      <c r="DG64" s="742"/>
      <c r="DH64" s="742"/>
      <c r="DI64" s="742"/>
      <c r="DJ64" s="742"/>
      <c r="DK64" s="742"/>
      <c r="DL64" s="742"/>
      <c r="DM64" s="742"/>
      <c r="DN64" s="742"/>
      <c r="ET64" s="17"/>
      <c r="EW64" s="2"/>
      <c r="EX64" s="573" t="s">
        <v>47</v>
      </c>
      <c r="EY64" s="573"/>
      <c r="EZ64" s="573"/>
      <c r="FA64" s="573"/>
      <c r="FB64" s="573"/>
      <c r="FC64" s="573"/>
      <c r="FD64" s="573"/>
      <c r="FE64" s="9"/>
      <c r="FF64" s="9"/>
      <c r="FG64" s="758"/>
      <c r="FH64" s="758"/>
      <c r="FI64" s="758"/>
      <c r="FJ64" s="758"/>
      <c r="FK64" s="758"/>
      <c r="FL64" s="758"/>
      <c r="FM64" s="758"/>
      <c r="FN64" s="758"/>
      <c r="FO64" s="758"/>
      <c r="FP64" s="758"/>
      <c r="FQ64" s="758"/>
      <c r="FR64" s="758"/>
      <c r="FS64" s="758"/>
      <c r="FT64" s="758"/>
      <c r="FU64" s="758"/>
      <c r="FV64" s="758"/>
      <c r="FW64" s="758"/>
      <c r="FX64" s="758"/>
      <c r="FY64" s="758"/>
      <c r="FZ64" s="758"/>
      <c r="GA64" s="758"/>
      <c r="GB64" s="758"/>
      <c r="GC64" s="758"/>
      <c r="GD64" s="758"/>
      <c r="GE64" s="758"/>
      <c r="GF64" s="758"/>
      <c r="GG64" s="758"/>
      <c r="GH64" s="758"/>
      <c r="GI64" s="758"/>
      <c r="GJ64" s="105" t="s">
        <v>56</v>
      </c>
      <c r="GK64" s="105"/>
      <c r="GL64" s="105"/>
      <c r="GM64" s="105"/>
      <c r="GN64" s="105"/>
      <c r="GO64" s="105"/>
      <c r="GP64" s="105"/>
      <c r="GQ64" s="105"/>
      <c r="GR64" s="105"/>
      <c r="GS64" s="105"/>
      <c r="GT64" s="105"/>
      <c r="GU64" s="105"/>
      <c r="GV64" s="105"/>
      <c r="GW64" s="105"/>
      <c r="GX64" s="105"/>
      <c r="GY64" s="105"/>
      <c r="HD64" s="108"/>
      <c r="HE64" s="108"/>
      <c r="HF64" s="108"/>
      <c r="HG64" s="108"/>
      <c r="HO64" s="422"/>
      <c r="HP64" s="422"/>
      <c r="HX64" s="108"/>
      <c r="HY64" s="108"/>
      <c r="HZ64" s="108"/>
      <c r="IA64" s="108"/>
      <c r="II64" s="60"/>
    </row>
    <row r="65" spans="12:243" ht="4.5" customHeight="1" x14ac:dyDescent="0.2">
      <c r="L65" s="6"/>
      <c r="M65" s="6"/>
      <c r="N65" s="6"/>
      <c r="O65" s="6"/>
      <c r="P65" s="6"/>
      <c r="Q65" s="6"/>
      <c r="R65" s="6"/>
      <c r="S65" s="6"/>
      <c r="T65" s="6"/>
      <c r="U65" s="6"/>
      <c r="V65" s="742" t="s">
        <v>57</v>
      </c>
      <c r="W65" s="742"/>
      <c r="X65" s="742"/>
      <c r="Y65" s="742"/>
      <c r="Z65" s="742"/>
      <c r="AA65" s="742"/>
      <c r="AB65" s="742"/>
      <c r="AC65" s="742"/>
      <c r="AD65" s="742"/>
      <c r="AE65" s="742"/>
      <c r="AF65" s="742"/>
      <c r="AG65" s="742"/>
      <c r="AH65" s="742"/>
      <c r="AI65" s="742"/>
      <c r="AJ65" s="742"/>
      <c r="AK65" s="742"/>
      <c r="AL65" s="742"/>
      <c r="AM65" s="742"/>
      <c r="AN65" s="742"/>
      <c r="AO65" s="742"/>
      <c r="AP65" s="742"/>
      <c r="AQ65" s="742"/>
      <c r="AR65" s="742"/>
      <c r="AS65" s="742"/>
      <c r="AT65" s="742"/>
      <c r="AU65" s="742"/>
      <c r="AV65" s="742"/>
      <c r="AW65" s="742"/>
      <c r="AX65" s="742"/>
      <c r="AY65" s="742"/>
      <c r="AZ65" s="742"/>
      <c r="BA65" s="742"/>
      <c r="BB65" s="742"/>
      <c r="BC65" s="742"/>
      <c r="BD65" s="742"/>
      <c r="BE65" s="742"/>
      <c r="BF65" s="742"/>
      <c r="BG65" s="742"/>
      <c r="BH65" s="742"/>
      <c r="BI65" s="742"/>
      <c r="BJ65" s="742"/>
      <c r="BK65" s="742"/>
      <c r="BL65" s="742"/>
      <c r="BM65" s="742"/>
      <c r="BN65" s="742"/>
      <c r="BO65" s="742"/>
      <c r="BP65" s="742"/>
      <c r="BQ65" s="742"/>
      <c r="BR65" s="742"/>
      <c r="BS65" s="742"/>
      <c r="BT65" s="742"/>
      <c r="BU65" s="742"/>
      <c r="BV65" s="742"/>
      <c r="BW65" s="742"/>
      <c r="BX65" s="742"/>
      <c r="BY65" s="742"/>
      <c r="BZ65" s="742"/>
      <c r="CA65" s="742"/>
      <c r="CB65" s="742"/>
      <c r="CC65" s="742"/>
      <c r="CD65" s="742"/>
      <c r="CE65" s="742"/>
      <c r="CF65" s="742"/>
      <c r="CG65" s="742"/>
      <c r="CH65" s="742"/>
      <c r="CI65" s="742"/>
      <c r="CJ65" s="742"/>
      <c r="CK65" s="742"/>
      <c r="CL65" s="742"/>
      <c r="CM65" s="742"/>
      <c r="CN65" s="742"/>
      <c r="CO65" s="742"/>
      <c r="CP65" s="742"/>
      <c r="CQ65" s="742"/>
      <c r="CR65" s="742"/>
      <c r="CS65" s="742"/>
      <c r="CT65" s="742"/>
      <c r="CU65" s="742"/>
      <c r="CV65" s="742"/>
      <c r="CW65" s="742"/>
      <c r="CX65" s="742"/>
      <c r="CY65" s="742"/>
      <c r="CZ65" s="742"/>
      <c r="DA65" s="742"/>
      <c r="DB65" s="742"/>
      <c r="DC65" s="742"/>
      <c r="DD65" s="742"/>
      <c r="DE65" s="742"/>
      <c r="DF65" s="742"/>
      <c r="DG65" s="742"/>
      <c r="DH65" s="742"/>
      <c r="DI65" s="742"/>
      <c r="DJ65" s="742"/>
      <c r="DK65" s="742"/>
      <c r="DL65" s="742"/>
      <c r="DM65" s="742"/>
      <c r="DN65" s="742"/>
      <c r="ET65" s="17"/>
      <c r="EX65" s="573"/>
      <c r="EY65" s="573"/>
      <c r="EZ65" s="573"/>
      <c r="FA65" s="573"/>
      <c r="FB65" s="573"/>
      <c r="FC65" s="573"/>
      <c r="FD65" s="573"/>
      <c r="FE65" s="9"/>
      <c r="FF65" s="9"/>
      <c r="FG65" s="758"/>
      <c r="FH65" s="758"/>
      <c r="FI65" s="758"/>
      <c r="FJ65" s="758"/>
      <c r="FK65" s="758"/>
      <c r="FL65" s="758"/>
      <c r="FM65" s="758"/>
      <c r="FN65" s="758"/>
      <c r="FO65" s="758"/>
      <c r="FP65" s="758"/>
      <c r="FQ65" s="758"/>
      <c r="FR65" s="758"/>
      <c r="FS65" s="758"/>
      <c r="FT65" s="758"/>
      <c r="FU65" s="758"/>
      <c r="FV65" s="758"/>
      <c r="FW65" s="758"/>
      <c r="FX65" s="758"/>
      <c r="FY65" s="758"/>
      <c r="FZ65" s="758"/>
      <c r="GA65" s="758"/>
      <c r="GB65" s="758"/>
      <c r="GC65" s="758"/>
      <c r="GD65" s="758"/>
      <c r="GE65" s="758"/>
      <c r="GF65" s="758"/>
      <c r="GG65" s="758"/>
      <c r="GH65" s="758"/>
      <c r="GI65" s="758"/>
      <c r="GJ65" s="105"/>
      <c r="GK65" s="105"/>
      <c r="GL65" s="105"/>
      <c r="GM65" s="105"/>
      <c r="GN65" s="105"/>
      <c r="GO65" s="105"/>
      <c r="GP65" s="105"/>
      <c r="GQ65" s="105"/>
      <c r="GR65" s="105"/>
      <c r="GS65" s="105"/>
      <c r="GT65" s="105"/>
      <c r="GU65" s="105"/>
      <c r="GV65" s="105"/>
      <c r="GW65" s="105"/>
      <c r="GX65" s="105"/>
      <c r="GY65" s="105"/>
      <c r="HD65" s="108"/>
      <c r="HE65" s="108"/>
      <c r="HF65" s="108"/>
      <c r="HG65" s="108"/>
      <c r="HO65" s="422"/>
      <c r="HP65" s="422"/>
      <c r="HX65" s="108"/>
      <c r="HY65" s="108"/>
      <c r="HZ65" s="108"/>
      <c r="IA65" s="108"/>
      <c r="II65" s="60"/>
    </row>
    <row r="66" spans="12:243" ht="4.5" customHeight="1" x14ac:dyDescent="0.2">
      <c r="L66" s="6"/>
      <c r="M66" s="6"/>
      <c r="N66" s="6"/>
      <c r="O66" s="6"/>
      <c r="P66" s="6"/>
      <c r="Q66" s="6"/>
      <c r="R66" s="6"/>
      <c r="S66" s="6"/>
      <c r="T66" s="6"/>
      <c r="U66" s="6"/>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2"/>
      <c r="AY66" s="742"/>
      <c r="AZ66" s="742"/>
      <c r="BA66" s="742"/>
      <c r="BB66" s="742"/>
      <c r="BC66" s="742"/>
      <c r="BD66" s="742"/>
      <c r="BE66" s="742"/>
      <c r="BF66" s="742"/>
      <c r="BG66" s="742"/>
      <c r="BH66" s="742"/>
      <c r="BI66" s="742"/>
      <c r="BJ66" s="742"/>
      <c r="BK66" s="742"/>
      <c r="BL66" s="742"/>
      <c r="BM66" s="742"/>
      <c r="BN66" s="742"/>
      <c r="BO66" s="742"/>
      <c r="BP66" s="742"/>
      <c r="BQ66" s="742"/>
      <c r="BR66" s="742"/>
      <c r="BS66" s="742"/>
      <c r="BT66" s="742"/>
      <c r="BU66" s="742"/>
      <c r="BV66" s="742"/>
      <c r="BW66" s="742"/>
      <c r="BX66" s="742"/>
      <c r="BY66" s="742"/>
      <c r="BZ66" s="742"/>
      <c r="CA66" s="742"/>
      <c r="CB66" s="742"/>
      <c r="CC66" s="742"/>
      <c r="CD66" s="742"/>
      <c r="CE66" s="742"/>
      <c r="CF66" s="742"/>
      <c r="CG66" s="742"/>
      <c r="CH66" s="742"/>
      <c r="CI66" s="742"/>
      <c r="CJ66" s="742"/>
      <c r="CK66" s="742"/>
      <c r="CL66" s="742"/>
      <c r="CM66" s="742"/>
      <c r="CN66" s="742"/>
      <c r="CO66" s="742"/>
      <c r="CP66" s="742"/>
      <c r="CQ66" s="742"/>
      <c r="CR66" s="742"/>
      <c r="CS66" s="742"/>
      <c r="CT66" s="742"/>
      <c r="CU66" s="742"/>
      <c r="CV66" s="742"/>
      <c r="CW66" s="742"/>
      <c r="CX66" s="742"/>
      <c r="CY66" s="742"/>
      <c r="CZ66" s="742"/>
      <c r="DA66" s="742"/>
      <c r="DB66" s="742"/>
      <c r="DC66" s="742"/>
      <c r="DD66" s="742"/>
      <c r="DE66" s="742"/>
      <c r="DF66" s="742"/>
      <c r="DG66" s="742"/>
      <c r="DH66" s="742"/>
      <c r="DI66" s="742"/>
      <c r="DJ66" s="742"/>
      <c r="DK66" s="742"/>
      <c r="DL66" s="742"/>
      <c r="DM66" s="742"/>
      <c r="DN66" s="742"/>
      <c r="ET66" s="17"/>
      <c r="EX66" s="573"/>
      <c r="EY66" s="573"/>
      <c r="EZ66" s="573"/>
      <c r="FA66" s="573"/>
      <c r="FB66" s="573"/>
      <c r="FC66" s="573"/>
      <c r="FD66" s="573"/>
      <c r="FG66" s="758"/>
      <c r="FH66" s="758"/>
      <c r="FI66" s="758"/>
      <c r="FJ66" s="758"/>
      <c r="FK66" s="758"/>
      <c r="FL66" s="758"/>
      <c r="FM66" s="758"/>
      <c r="FN66" s="758"/>
      <c r="FO66" s="758"/>
      <c r="FP66" s="758"/>
      <c r="FQ66" s="758"/>
      <c r="FR66" s="758"/>
      <c r="FS66" s="758"/>
      <c r="FT66" s="758"/>
      <c r="FU66" s="758"/>
      <c r="FV66" s="758"/>
      <c r="FW66" s="758"/>
      <c r="FX66" s="758"/>
      <c r="FY66" s="758"/>
      <c r="FZ66" s="758"/>
      <c r="GA66" s="758"/>
      <c r="GB66" s="758"/>
      <c r="GC66" s="758"/>
      <c r="GD66" s="758"/>
      <c r="GE66" s="758"/>
      <c r="GF66" s="758"/>
      <c r="GG66" s="758"/>
      <c r="GH66" s="758"/>
      <c r="GI66" s="758"/>
      <c r="GJ66" s="105"/>
      <c r="GK66" s="105"/>
      <c r="GL66" s="105"/>
      <c r="GM66" s="105"/>
      <c r="GN66" s="105"/>
      <c r="GO66" s="105"/>
      <c r="GP66" s="105"/>
      <c r="GQ66" s="105"/>
      <c r="GR66" s="105"/>
      <c r="GS66" s="105"/>
      <c r="GT66" s="105"/>
      <c r="GU66" s="105"/>
      <c r="GV66" s="105"/>
      <c r="GW66" s="105"/>
      <c r="GX66" s="105"/>
      <c r="GY66" s="105"/>
      <c r="HD66" s="108"/>
      <c r="HE66" s="108"/>
      <c r="HF66" s="108"/>
      <c r="HG66" s="108"/>
      <c r="HO66" s="422"/>
      <c r="HP66" s="422"/>
      <c r="HX66" s="108"/>
      <c r="HY66" s="108"/>
      <c r="HZ66" s="108"/>
      <c r="IA66" s="108"/>
      <c r="II66" s="60"/>
    </row>
    <row r="67" spans="12:243" ht="4.5" customHeight="1" x14ac:dyDescent="0.2">
      <c r="L67" s="741" t="s">
        <v>58</v>
      </c>
      <c r="M67" s="741"/>
      <c r="N67" s="741"/>
      <c r="O67" s="741"/>
      <c r="P67" s="741"/>
      <c r="Q67" s="741"/>
      <c r="R67" s="741"/>
      <c r="S67" s="741"/>
      <c r="T67" s="741"/>
      <c r="U67" s="741"/>
      <c r="V67" s="741"/>
      <c r="W67" s="741"/>
      <c r="X67" s="741"/>
      <c r="Y67" s="741"/>
      <c r="Z67" s="741"/>
      <c r="AA67" s="741"/>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ED67" s="108" t="s">
        <v>59</v>
      </c>
      <c r="EE67" s="108"/>
      <c r="EF67" s="108"/>
      <c r="EG67" s="108"/>
      <c r="EH67" s="108"/>
      <c r="EI67" s="108"/>
      <c r="EJ67" s="108"/>
      <c r="EK67" s="108"/>
      <c r="EL67" s="108"/>
      <c r="EM67" s="108"/>
      <c r="EN67" s="108"/>
      <c r="EO67" s="108"/>
      <c r="EP67" s="108"/>
      <c r="EQ67" s="108"/>
      <c r="ET67" s="17"/>
      <c r="HY67" s="755" t="str">
        <f>IF(IE1=3,"┃┃┃┃┃┃┃┃┃┃┃┃┃┃┃┃┃┃","")</f>
        <v>┃┃┃┃┃┃┃┃┃┃┃┃┃┃┃┃┃┃</v>
      </c>
      <c r="HZ67" s="756"/>
      <c r="II67" s="60"/>
    </row>
    <row r="68" spans="12:243" ht="4.5" customHeight="1" x14ac:dyDescent="0.2">
      <c r="L68" s="741"/>
      <c r="M68" s="741"/>
      <c r="N68" s="741"/>
      <c r="O68" s="741"/>
      <c r="P68" s="741"/>
      <c r="Q68" s="741"/>
      <c r="R68" s="741"/>
      <c r="S68" s="741"/>
      <c r="T68" s="741"/>
      <c r="U68" s="741"/>
      <c r="V68" s="741"/>
      <c r="W68" s="741"/>
      <c r="X68" s="741"/>
      <c r="Y68" s="741"/>
      <c r="Z68" s="741"/>
      <c r="AA68" s="741"/>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ED68" s="108"/>
      <c r="EE68" s="108"/>
      <c r="EF68" s="108"/>
      <c r="EG68" s="108"/>
      <c r="EH68" s="108"/>
      <c r="EI68" s="108"/>
      <c r="EJ68" s="108"/>
      <c r="EK68" s="108"/>
      <c r="EL68" s="108"/>
      <c r="EM68" s="108"/>
      <c r="EN68" s="108"/>
      <c r="EO68" s="108"/>
      <c r="EP68" s="108"/>
      <c r="EQ68" s="108"/>
      <c r="ET68" s="17"/>
      <c r="EW68" s="2"/>
      <c r="EX68" s="105" t="s">
        <v>60</v>
      </c>
      <c r="EY68" s="105"/>
      <c r="EZ68" s="105"/>
      <c r="FA68" s="105"/>
      <c r="FB68" s="105"/>
      <c r="FC68" s="105"/>
      <c r="FD68" s="105"/>
      <c r="FE68" s="105"/>
      <c r="FF68" s="105"/>
      <c r="FG68" s="75" t="s">
        <v>61</v>
      </c>
      <c r="FH68" s="75"/>
      <c r="FI68" s="75"/>
      <c r="FJ68" s="75"/>
      <c r="FK68" s="75"/>
      <c r="FL68" s="75"/>
      <c r="FM68" s="75"/>
      <c r="FN68" s="75"/>
      <c r="FO68" s="75"/>
      <c r="FP68" s="75"/>
      <c r="FQ68" s="75"/>
      <c r="FR68" s="75"/>
      <c r="FV68" s="2"/>
      <c r="FW68" s="2"/>
      <c r="FX68" s="2"/>
      <c r="FY68" s="2"/>
      <c r="FZ68" s="2"/>
      <c r="GA68" s="2"/>
      <c r="GB68" s="2"/>
      <c r="GC68" s="2"/>
      <c r="GD68" s="2"/>
      <c r="GE68" s="2"/>
      <c r="GF68" s="2"/>
      <c r="GG68" s="2"/>
      <c r="GH68" s="2"/>
      <c r="GI68" s="2"/>
      <c r="GN68" s="75" t="s">
        <v>62</v>
      </c>
      <c r="GO68" s="75"/>
      <c r="GP68" s="75"/>
      <c r="GQ68" s="75"/>
      <c r="GR68" s="75"/>
      <c r="GS68" s="75"/>
      <c r="GT68" s="75"/>
      <c r="GU68" s="75"/>
      <c r="GV68" s="75"/>
      <c r="GW68" s="75"/>
      <c r="GX68" s="75"/>
      <c r="GY68" s="75"/>
      <c r="HB68" s="24"/>
      <c r="HC68" s="24"/>
      <c r="HD68" s="24"/>
      <c r="HE68" s="24"/>
      <c r="HF68" s="24"/>
      <c r="HG68" s="24"/>
      <c r="HH68" s="24"/>
      <c r="HW68" s="24"/>
      <c r="HX68" s="24"/>
      <c r="HY68" s="755"/>
      <c r="HZ68" s="756"/>
      <c r="IA68" s="24"/>
      <c r="II68" s="60"/>
    </row>
    <row r="69" spans="12:243" ht="4.5" customHeight="1" x14ac:dyDescent="0.2">
      <c r="L69" s="741" t="s">
        <v>8</v>
      </c>
      <c r="M69" s="741"/>
      <c r="N69" s="743">
        <v>6</v>
      </c>
      <c r="O69" s="743"/>
      <c r="P69" s="743"/>
      <c r="Q69" s="741" t="s">
        <v>9</v>
      </c>
      <c r="R69" s="741"/>
      <c r="S69" s="6"/>
      <c r="T69" s="6"/>
      <c r="U69" s="6"/>
      <c r="V69" s="742" t="s">
        <v>63</v>
      </c>
      <c r="W69" s="742"/>
      <c r="X69" s="742"/>
      <c r="Y69" s="742"/>
      <c r="Z69" s="742"/>
      <c r="AA69" s="742"/>
      <c r="AB69" s="742"/>
      <c r="AC69" s="742"/>
      <c r="AD69" s="742"/>
      <c r="AE69" s="742"/>
      <c r="AF69" s="742"/>
      <c r="AG69" s="742"/>
      <c r="AH69" s="742"/>
      <c r="AI69" s="742"/>
      <c r="AJ69" s="742"/>
      <c r="AK69" s="742"/>
      <c r="AL69" s="742"/>
      <c r="AM69" s="742"/>
      <c r="AN69" s="742"/>
      <c r="AO69" s="742"/>
      <c r="AP69" s="742"/>
      <c r="AQ69" s="742"/>
      <c r="AR69" s="742"/>
      <c r="AS69" s="742"/>
      <c r="AT69" s="742"/>
      <c r="AU69" s="742"/>
      <c r="AV69" s="742"/>
      <c r="AW69" s="742"/>
      <c r="AX69" s="742"/>
      <c r="AY69" s="742"/>
      <c r="AZ69" s="742"/>
      <c r="BA69" s="742"/>
      <c r="BB69" s="742"/>
      <c r="BC69" s="742"/>
      <c r="BD69" s="742"/>
      <c r="BE69" s="742"/>
      <c r="BF69" s="742"/>
      <c r="BG69" s="742"/>
      <c r="BH69" s="742"/>
      <c r="BI69" s="742"/>
      <c r="BJ69" s="742"/>
      <c r="BK69" s="742"/>
      <c r="BL69" s="742"/>
      <c r="BM69" s="742"/>
      <c r="BN69" s="742"/>
      <c r="BO69" s="742"/>
      <c r="BP69" s="742"/>
      <c r="BQ69" s="742"/>
      <c r="BR69" s="742"/>
      <c r="BS69" s="742"/>
      <c r="BT69" s="742"/>
      <c r="BU69" s="742"/>
      <c r="BV69" s="742"/>
      <c r="BW69" s="742"/>
      <c r="BX69" s="742"/>
      <c r="BY69" s="742"/>
      <c r="BZ69" s="742"/>
      <c r="CA69" s="742"/>
      <c r="CB69" s="742"/>
      <c r="CC69" s="742"/>
      <c r="CD69" s="742"/>
      <c r="CE69" s="742"/>
      <c r="CF69" s="742"/>
      <c r="CG69" s="742"/>
      <c r="CH69" s="742"/>
      <c r="CI69" s="742"/>
      <c r="CJ69" s="742"/>
      <c r="CK69" s="742"/>
      <c r="CL69" s="742"/>
      <c r="CM69" s="742"/>
      <c r="CN69" s="742"/>
      <c r="CO69" s="742"/>
      <c r="CP69" s="742"/>
      <c r="CQ69" s="742"/>
      <c r="CR69" s="742"/>
      <c r="CS69" s="742"/>
      <c r="CT69" s="742"/>
      <c r="CU69" s="742"/>
      <c r="CV69" s="742"/>
      <c r="CW69" s="742"/>
      <c r="CX69" s="742"/>
      <c r="CY69" s="742"/>
      <c r="CZ69" s="742"/>
      <c r="DA69" s="742"/>
      <c r="DB69" s="742"/>
      <c r="DC69" s="742"/>
      <c r="DD69" s="742"/>
      <c r="DE69" s="742"/>
      <c r="DF69" s="742"/>
      <c r="DG69" s="742"/>
      <c r="DH69" s="742"/>
      <c r="DI69" s="742"/>
      <c r="DJ69" s="742"/>
      <c r="DK69" s="742"/>
      <c r="DL69" s="742"/>
      <c r="DM69" s="742"/>
      <c r="DN69" s="742"/>
      <c r="ED69" s="108"/>
      <c r="EE69" s="108"/>
      <c r="EF69" s="108"/>
      <c r="EG69" s="108"/>
      <c r="EH69" s="108"/>
      <c r="EI69" s="108"/>
      <c r="EJ69" s="108"/>
      <c r="EK69" s="108"/>
      <c r="EL69" s="108"/>
      <c r="EM69" s="108"/>
      <c r="EN69" s="108"/>
      <c r="EO69" s="108"/>
      <c r="EP69" s="108"/>
      <c r="EQ69" s="108"/>
      <c r="ET69" s="17"/>
      <c r="EW69" s="2"/>
      <c r="EX69" s="105"/>
      <c r="EY69" s="105"/>
      <c r="EZ69" s="105"/>
      <c r="FA69" s="105"/>
      <c r="FB69" s="105"/>
      <c r="FC69" s="105"/>
      <c r="FD69" s="105"/>
      <c r="FE69" s="105"/>
      <c r="FF69" s="105"/>
      <c r="FG69" s="75"/>
      <c r="FH69" s="75"/>
      <c r="FI69" s="75"/>
      <c r="FJ69" s="75"/>
      <c r="FK69" s="75"/>
      <c r="FL69" s="75"/>
      <c r="FM69" s="75"/>
      <c r="FN69" s="75"/>
      <c r="FO69" s="75"/>
      <c r="FP69" s="75"/>
      <c r="FQ69" s="75"/>
      <c r="FR69" s="75"/>
      <c r="FS69" s="68" t="str">
        <f>IF(COUNTIF(ES34:EU36, "収集運搬用")+COUNTIF(ES34:EU36, "収集運搬及び処分用")&gt;0, "第　04210170963", "")</f>
        <v>第　04210170963</v>
      </c>
      <c r="FT69" s="68"/>
      <c r="FU69" s="68"/>
      <c r="FV69" s="68"/>
      <c r="FW69" s="68"/>
      <c r="FX69" s="68"/>
      <c r="FY69" s="68"/>
      <c r="FZ69" s="68"/>
      <c r="GA69" s="68"/>
      <c r="GB69" s="68"/>
      <c r="GC69" s="68"/>
      <c r="GD69" s="68"/>
      <c r="GE69" s="68"/>
      <c r="GF69" s="68"/>
      <c r="GG69" s="68"/>
      <c r="GH69" s="68"/>
      <c r="GI69" s="68"/>
      <c r="GJ69" s="105" t="s">
        <v>64</v>
      </c>
      <c r="GK69" s="105"/>
      <c r="GL69" s="105"/>
      <c r="GN69" s="75"/>
      <c r="GO69" s="75"/>
      <c r="GP69" s="75"/>
      <c r="GQ69" s="75"/>
      <c r="GR69" s="75"/>
      <c r="GS69" s="75"/>
      <c r="GT69" s="75"/>
      <c r="GU69" s="75"/>
      <c r="GV69" s="75"/>
      <c r="GW69" s="75"/>
      <c r="GX69" s="75"/>
      <c r="GY69" s="75"/>
      <c r="GZ69" s="105" t="s">
        <v>8</v>
      </c>
      <c r="HA69" s="105"/>
      <c r="HB69" s="105"/>
      <c r="HC69" s="753"/>
      <c r="HD69" s="753"/>
      <c r="HE69" s="753"/>
      <c r="HF69" s="753"/>
      <c r="HG69" s="753"/>
      <c r="HH69" s="753"/>
      <c r="HI69" s="753"/>
      <c r="HJ69" s="753"/>
      <c r="HK69" s="753"/>
      <c r="HL69" s="753"/>
      <c r="HM69" s="753"/>
      <c r="HN69" s="753"/>
      <c r="HO69" s="753"/>
      <c r="HP69" s="753"/>
      <c r="HQ69" s="105" t="s">
        <v>64</v>
      </c>
      <c r="HR69" s="105"/>
      <c r="HS69" s="105"/>
      <c r="HT69" s="2"/>
      <c r="HW69" s="24"/>
      <c r="HX69" s="24"/>
      <c r="HY69" s="755"/>
      <c r="HZ69" s="756"/>
      <c r="IA69" s="24"/>
      <c r="II69" s="60"/>
    </row>
    <row r="70" spans="12:243" ht="4.5" customHeight="1" x14ac:dyDescent="0.2">
      <c r="L70" s="741"/>
      <c r="M70" s="741"/>
      <c r="N70" s="743"/>
      <c r="O70" s="743"/>
      <c r="P70" s="743"/>
      <c r="Q70" s="741"/>
      <c r="R70" s="741"/>
      <c r="S70" s="6"/>
      <c r="T70" s="6"/>
      <c r="U70" s="6"/>
      <c r="V70" s="742"/>
      <c r="W70" s="742"/>
      <c r="X70" s="742"/>
      <c r="Y70" s="742"/>
      <c r="Z70" s="742"/>
      <c r="AA70" s="742"/>
      <c r="AB70" s="742"/>
      <c r="AC70" s="742"/>
      <c r="AD70" s="742"/>
      <c r="AE70" s="742"/>
      <c r="AF70" s="742"/>
      <c r="AG70" s="742"/>
      <c r="AH70" s="742"/>
      <c r="AI70" s="742"/>
      <c r="AJ70" s="742"/>
      <c r="AK70" s="742"/>
      <c r="AL70" s="742"/>
      <c r="AM70" s="742"/>
      <c r="AN70" s="742"/>
      <c r="AO70" s="742"/>
      <c r="AP70" s="742"/>
      <c r="AQ70" s="742"/>
      <c r="AR70" s="742"/>
      <c r="AS70" s="742"/>
      <c r="AT70" s="742"/>
      <c r="AU70" s="742"/>
      <c r="AV70" s="742"/>
      <c r="AW70" s="742"/>
      <c r="AX70" s="742"/>
      <c r="AY70" s="742"/>
      <c r="AZ70" s="742"/>
      <c r="BA70" s="742"/>
      <c r="BB70" s="742"/>
      <c r="BC70" s="742"/>
      <c r="BD70" s="742"/>
      <c r="BE70" s="742"/>
      <c r="BF70" s="742"/>
      <c r="BG70" s="742"/>
      <c r="BH70" s="742"/>
      <c r="BI70" s="742"/>
      <c r="BJ70" s="742"/>
      <c r="BK70" s="742"/>
      <c r="BL70" s="742"/>
      <c r="BM70" s="742"/>
      <c r="BN70" s="742"/>
      <c r="BO70" s="742"/>
      <c r="BP70" s="742"/>
      <c r="BQ70" s="742"/>
      <c r="BR70" s="742"/>
      <c r="BS70" s="742"/>
      <c r="BT70" s="742"/>
      <c r="BU70" s="742"/>
      <c r="BV70" s="742"/>
      <c r="BW70" s="742"/>
      <c r="BX70" s="742"/>
      <c r="BY70" s="742"/>
      <c r="BZ70" s="742"/>
      <c r="CA70" s="742"/>
      <c r="CB70" s="742"/>
      <c r="CC70" s="742"/>
      <c r="CD70" s="742"/>
      <c r="CE70" s="742"/>
      <c r="CF70" s="742"/>
      <c r="CG70" s="742"/>
      <c r="CH70" s="742"/>
      <c r="CI70" s="742"/>
      <c r="CJ70" s="742"/>
      <c r="CK70" s="742"/>
      <c r="CL70" s="742"/>
      <c r="CM70" s="742"/>
      <c r="CN70" s="742"/>
      <c r="CO70" s="742"/>
      <c r="CP70" s="742"/>
      <c r="CQ70" s="742"/>
      <c r="CR70" s="742"/>
      <c r="CS70" s="742"/>
      <c r="CT70" s="742"/>
      <c r="CU70" s="742"/>
      <c r="CV70" s="742"/>
      <c r="CW70" s="742"/>
      <c r="CX70" s="742"/>
      <c r="CY70" s="742"/>
      <c r="CZ70" s="742"/>
      <c r="DA70" s="742"/>
      <c r="DB70" s="742"/>
      <c r="DC70" s="742"/>
      <c r="DD70" s="742"/>
      <c r="DE70" s="742"/>
      <c r="DF70" s="742"/>
      <c r="DG70" s="742"/>
      <c r="DH70" s="742"/>
      <c r="DI70" s="742"/>
      <c r="DJ70" s="742"/>
      <c r="DK70" s="742"/>
      <c r="DL70" s="742"/>
      <c r="DM70" s="742"/>
      <c r="DN70" s="742"/>
      <c r="ET70" s="17"/>
      <c r="EX70" s="105"/>
      <c r="EY70" s="105"/>
      <c r="EZ70" s="105"/>
      <c r="FA70" s="105"/>
      <c r="FB70" s="105"/>
      <c r="FC70" s="105"/>
      <c r="FD70" s="105"/>
      <c r="FE70" s="105"/>
      <c r="FF70" s="105"/>
      <c r="FG70" s="75"/>
      <c r="FH70" s="75"/>
      <c r="FI70" s="75"/>
      <c r="FJ70" s="75"/>
      <c r="FK70" s="75"/>
      <c r="FL70" s="75"/>
      <c r="FM70" s="75"/>
      <c r="FN70" s="75"/>
      <c r="FO70" s="75"/>
      <c r="FP70" s="75"/>
      <c r="FQ70" s="75"/>
      <c r="FR70" s="75"/>
      <c r="FS70" s="68"/>
      <c r="FT70" s="68"/>
      <c r="FU70" s="68"/>
      <c r="FV70" s="68"/>
      <c r="FW70" s="68"/>
      <c r="FX70" s="68"/>
      <c r="FY70" s="68"/>
      <c r="FZ70" s="68"/>
      <c r="GA70" s="68"/>
      <c r="GB70" s="68"/>
      <c r="GC70" s="68"/>
      <c r="GD70" s="68"/>
      <c r="GE70" s="68"/>
      <c r="GF70" s="68"/>
      <c r="GG70" s="68"/>
      <c r="GH70" s="68"/>
      <c r="GI70" s="68"/>
      <c r="GJ70" s="105"/>
      <c r="GK70" s="105"/>
      <c r="GL70" s="105"/>
      <c r="GN70" s="75"/>
      <c r="GO70" s="75"/>
      <c r="GP70" s="75"/>
      <c r="GQ70" s="75"/>
      <c r="GR70" s="75"/>
      <c r="GS70" s="75"/>
      <c r="GT70" s="75"/>
      <c r="GU70" s="75"/>
      <c r="GV70" s="75"/>
      <c r="GW70" s="75"/>
      <c r="GX70" s="75"/>
      <c r="GY70" s="75"/>
      <c r="GZ70" s="105"/>
      <c r="HA70" s="105"/>
      <c r="HB70" s="105"/>
      <c r="HC70" s="753"/>
      <c r="HD70" s="753"/>
      <c r="HE70" s="753"/>
      <c r="HF70" s="753"/>
      <c r="HG70" s="753"/>
      <c r="HH70" s="753"/>
      <c r="HI70" s="753"/>
      <c r="HJ70" s="753"/>
      <c r="HK70" s="753"/>
      <c r="HL70" s="753"/>
      <c r="HM70" s="753"/>
      <c r="HN70" s="753"/>
      <c r="HO70" s="753"/>
      <c r="HP70" s="753"/>
      <c r="HQ70" s="105"/>
      <c r="HR70" s="105"/>
      <c r="HS70" s="105"/>
      <c r="HT70" s="2"/>
      <c r="HU70" s="8"/>
      <c r="HW70" s="24"/>
      <c r="HX70" s="24"/>
      <c r="HY70" s="755"/>
      <c r="HZ70" s="756"/>
      <c r="IA70" s="24"/>
      <c r="II70" s="60"/>
    </row>
    <row r="71" spans="12:243" ht="4.5" customHeight="1" x14ac:dyDescent="0.2">
      <c r="L71" s="6"/>
      <c r="M71" s="6"/>
      <c r="N71" s="6"/>
      <c r="O71" s="6"/>
      <c r="P71" s="6"/>
      <c r="Q71" s="6"/>
      <c r="R71" s="6"/>
      <c r="S71" s="6"/>
      <c r="T71" s="6"/>
      <c r="U71" s="6"/>
      <c r="V71" s="742" t="s">
        <v>65</v>
      </c>
      <c r="W71" s="742"/>
      <c r="X71" s="742"/>
      <c r="Y71" s="742"/>
      <c r="Z71" s="742"/>
      <c r="AA71" s="742"/>
      <c r="AB71" s="742"/>
      <c r="AC71" s="742"/>
      <c r="AD71" s="742"/>
      <c r="AE71" s="742"/>
      <c r="AF71" s="742"/>
      <c r="AG71" s="742"/>
      <c r="AH71" s="742"/>
      <c r="AI71" s="742"/>
      <c r="AJ71" s="742"/>
      <c r="AK71" s="742"/>
      <c r="AL71" s="742"/>
      <c r="AM71" s="742"/>
      <c r="AN71" s="742"/>
      <c r="AO71" s="742"/>
      <c r="AP71" s="742"/>
      <c r="AQ71" s="742"/>
      <c r="AR71" s="742"/>
      <c r="AS71" s="742"/>
      <c r="AT71" s="742"/>
      <c r="AU71" s="742"/>
      <c r="AV71" s="742"/>
      <c r="AW71" s="742"/>
      <c r="AX71" s="742"/>
      <c r="AY71" s="742"/>
      <c r="AZ71" s="742"/>
      <c r="BA71" s="742"/>
      <c r="BB71" s="742"/>
      <c r="BC71" s="742"/>
      <c r="BD71" s="742"/>
      <c r="BE71" s="742"/>
      <c r="BF71" s="742"/>
      <c r="BG71" s="742"/>
      <c r="BH71" s="742"/>
      <c r="BI71" s="742"/>
      <c r="BJ71" s="742"/>
      <c r="BK71" s="742"/>
      <c r="BL71" s="742"/>
      <c r="BM71" s="742"/>
      <c r="BN71" s="742"/>
      <c r="BO71" s="742"/>
      <c r="BP71" s="742"/>
      <c r="BQ71" s="742"/>
      <c r="BR71" s="742"/>
      <c r="BS71" s="742"/>
      <c r="BT71" s="742"/>
      <c r="BU71" s="742"/>
      <c r="BV71" s="742"/>
      <c r="BW71" s="742"/>
      <c r="BX71" s="742"/>
      <c r="BY71" s="742"/>
      <c r="BZ71" s="742"/>
      <c r="CA71" s="742"/>
      <c r="CB71" s="742"/>
      <c r="CC71" s="742"/>
      <c r="CD71" s="742"/>
      <c r="CE71" s="742"/>
      <c r="CF71" s="742"/>
      <c r="CG71" s="742"/>
      <c r="CH71" s="742"/>
      <c r="CI71" s="742"/>
      <c r="CJ71" s="742"/>
      <c r="CK71" s="742"/>
      <c r="CL71" s="742"/>
      <c r="CM71" s="742"/>
      <c r="CN71" s="742"/>
      <c r="CO71" s="742"/>
      <c r="CP71" s="742"/>
      <c r="CQ71" s="742"/>
      <c r="CR71" s="742"/>
      <c r="CS71" s="742"/>
      <c r="CT71" s="742"/>
      <c r="CU71" s="742"/>
      <c r="CV71" s="742"/>
      <c r="CW71" s="742"/>
      <c r="CX71" s="742"/>
      <c r="CY71" s="742"/>
      <c r="CZ71" s="742"/>
      <c r="DA71" s="742"/>
      <c r="DB71" s="742"/>
      <c r="DC71" s="742"/>
      <c r="DD71" s="742"/>
      <c r="DE71" s="742"/>
      <c r="DF71" s="742"/>
      <c r="DG71" s="742"/>
      <c r="DH71" s="742"/>
      <c r="DI71" s="742"/>
      <c r="DJ71" s="742"/>
      <c r="DK71" s="742"/>
      <c r="DL71" s="742"/>
      <c r="DM71" s="742"/>
      <c r="DN71" s="742"/>
      <c r="ET71" s="17"/>
      <c r="FF71" s="2"/>
      <c r="FH71" s="9"/>
      <c r="FI71" s="9"/>
      <c r="FJ71" s="9"/>
      <c r="FK71" s="9"/>
      <c r="FL71" s="9"/>
      <c r="FM71" s="9"/>
      <c r="FS71" s="69"/>
      <c r="FT71" s="69"/>
      <c r="FU71" s="69"/>
      <c r="FV71" s="69"/>
      <c r="FW71" s="69"/>
      <c r="FX71" s="69"/>
      <c r="FY71" s="69"/>
      <c r="FZ71" s="69"/>
      <c r="GA71" s="69"/>
      <c r="GB71" s="69"/>
      <c r="GC71" s="69"/>
      <c r="GD71" s="69"/>
      <c r="GE71" s="69"/>
      <c r="GF71" s="69"/>
      <c r="GG71" s="69"/>
      <c r="GH71" s="69"/>
      <c r="GI71" s="69"/>
      <c r="GJ71" s="557"/>
      <c r="GK71" s="557"/>
      <c r="GL71" s="557"/>
      <c r="GO71" s="2"/>
      <c r="GQ71" s="9"/>
      <c r="GR71" s="9"/>
      <c r="GS71" s="9"/>
      <c r="GT71" s="9"/>
      <c r="GU71" s="9"/>
      <c r="GV71" s="9"/>
      <c r="GW71" s="9"/>
      <c r="GX71" s="9"/>
      <c r="GY71" s="9"/>
      <c r="GZ71" s="557"/>
      <c r="HA71" s="557"/>
      <c r="HB71" s="557"/>
      <c r="HC71" s="754"/>
      <c r="HD71" s="754"/>
      <c r="HE71" s="754"/>
      <c r="HF71" s="754"/>
      <c r="HG71" s="754"/>
      <c r="HH71" s="754"/>
      <c r="HI71" s="754"/>
      <c r="HJ71" s="754"/>
      <c r="HK71" s="754"/>
      <c r="HL71" s="754"/>
      <c r="HM71" s="754"/>
      <c r="HN71" s="754"/>
      <c r="HO71" s="754"/>
      <c r="HP71" s="754"/>
      <c r="HQ71" s="557"/>
      <c r="HR71" s="557"/>
      <c r="HS71" s="557"/>
      <c r="HT71" s="2"/>
      <c r="HU71" s="8"/>
      <c r="HW71" s="24"/>
      <c r="HX71" s="24"/>
      <c r="HY71" s="755"/>
      <c r="HZ71" s="756"/>
      <c r="IA71" s="24"/>
      <c r="II71" s="60"/>
    </row>
    <row r="72" spans="12:243" ht="4.5" customHeight="1" x14ac:dyDescent="0.2">
      <c r="L72" s="6"/>
      <c r="M72" s="6"/>
      <c r="N72" s="6"/>
      <c r="O72" s="6"/>
      <c r="P72" s="6"/>
      <c r="Q72" s="6"/>
      <c r="R72" s="6"/>
      <c r="S72" s="6"/>
      <c r="T72" s="6"/>
      <c r="U72" s="6"/>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2"/>
      <c r="AY72" s="742"/>
      <c r="AZ72" s="742"/>
      <c r="BA72" s="742"/>
      <c r="BB72" s="742"/>
      <c r="BC72" s="742"/>
      <c r="BD72" s="742"/>
      <c r="BE72" s="742"/>
      <c r="BF72" s="742"/>
      <c r="BG72" s="742"/>
      <c r="BH72" s="742"/>
      <c r="BI72" s="742"/>
      <c r="BJ72" s="742"/>
      <c r="BK72" s="742"/>
      <c r="BL72" s="742"/>
      <c r="BM72" s="742"/>
      <c r="BN72" s="742"/>
      <c r="BO72" s="742"/>
      <c r="BP72" s="742"/>
      <c r="BQ72" s="742"/>
      <c r="BR72" s="742"/>
      <c r="BS72" s="742"/>
      <c r="BT72" s="742"/>
      <c r="BU72" s="742"/>
      <c r="BV72" s="742"/>
      <c r="BW72" s="742"/>
      <c r="BX72" s="742"/>
      <c r="BY72" s="742"/>
      <c r="BZ72" s="742"/>
      <c r="CA72" s="742"/>
      <c r="CB72" s="742"/>
      <c r="CC72" s="742"/>
      <c r="CD72" s="742"/>
      <c r="CE72" s="742"/>
      <c r="CF72" s="742"/>
      <c r="CG72" s="742"/>
      <c r="CH72" s="742"/>
      <c r="CI72" s="742"/>
      <c r="CJ72" s="742"/>
      <c r="CK72" s="742"/>
      <c r="CL72" s="742"/>
      <c r="CM72" s="742"/>
      <c r="CN72" s="742"/>
      <c r="CO72" s="742"/>
      <c r="CP72" s="742"/>
      <c r="CQ72" s="742"/>
      <c r="CR72" s="742"/>
      <c r="CS72" s="742"/>
      <c r="CT72" s="742"/>
      <c r="CU72" s="742"/>
      <c r="CV72" s="742"/>
      <c r="CW72" s="742"/>
      <c r="CX72" s="742"/>
      <c r="CY72" s="742"/>
      <c r="CZ72" s="742"/>
      <c r="DA72" s="742"/>
      <c r="DB72" s="742"/>
      <c r="DC72" s="742"/>
      <c r="DD72" s="742"/>
      <c r="DE72" s="742"/>
      <c r="DF72" s="742"/>
      <c r="DG72" s="742"/>
      <c r="DH72" s="742"/>
      <c r="DI72" s="742"/>
      <c r="DJ72" s="742"/>
      <c r="DK72" s="742"/>
      <c r="DL72" s="742"/>
      <c r="DM72" s="742"/>
      <c r="DN72" s="742"/>
      <c r="ED72" s="745" t="s">
        <v>66</v>
      </c>
      <c r="EE72" s="745"/>
      <c r="EF72" s="745"/>
      <c r="EG72" s="745"/>
      <c r="EH72" s="745"/>
      <c r="EI72" s="745"/>
      <c r="EJ72" s="745"/>
      <c r="EK72" s="745"/>
      <c r="EL72" s="745"/>
      <c r="EM72" s="745"/>
      <c r="EN72" s="745"/>
      <c r="EO72" s="745"/>
      <c r="EP72" s="745"/>
      <c r="EQ72" s="745"/>
      <c r="ET72" s="17"/>
      <c r="FE72" s="762" t="s">
        <v>67</v>
      </c>
      <c r="FF72" s="762"/>
      <c r="FG72" s="762"/>
      <c r="FH72" s="762"/>
      <c r="FI72" s="762"/>
      <c r="FJ72" s="762"/>
      <c r="FK72" s="762"/>
      <c r="FL72" s="762"/>
      <c r="FM72" s="762"/>
      <c r="FN72" s="762"/>
      <c r="FO72" s="762"/>
      <c r="FP72" s="762"/>
      <c r="FQ72" s="762"/>
      <c r="FR72" s="762"/>
      <c r="FS72" s="762"/>
      <c r="FT72" s="762"/>
      <c r="FU72" s="762"/>
      <c r="FV72" s="762"/>
      <c r="FW72" s="27"/>
      <c r="FX72" s="763" t="str">
        <f>IF(COUNTIF(ES34:EU36, "収集運搬用")+COUNTIF(ES34:EU36, "収集運搬及び処分用")&gt;0, "長崎県", "")</f>
        <v>長崎県</v>
      </c>
      <c r="FY72" s="763"/>
      <c r="FZ72" s="763"/>
      <c r="GA72" s="763"/>
      <c r="GB72" s="763"/>
      <c r="GC72" s="763"/>
      <c r="GD72" s="763"/>
      <c r="GE72" s="763"/>
      <c r="GF72" s="763"/>
      <c r="GG72" s="763"/>
      <c r="GH72" s="27"/>
      <c r="GI72" s="28"/>
      <c r="GJ72" s="761" t="s">
        <v>13</v>
      </c>
      <c r="GK72" s="761"/>
      <c r="GL72" s="27"/>
      <c r="GN72" s="87" t="s">
        <v>67</v>
      </c>
      <c r="GO72" s="87"/>
      <c r="GP72" s="87"/>
      <c r="GQ72" s="87"/>
      <c r="GR72" s="87"/>
      <c r="GS72" s="87"/>
      <c r="GT72" s="87"/>
      <c r="GU72" s="87"/>
      <c r="GV72" s="87"/>
      <c r="GW72" s="87"/>
      <c r="GX72" s="87"/>
      <c r="GY72" s="87"/>
      <c r="GZ72" s="87"/>
      <c r="HA72" s="87"/>
      <c r="HB72" s="87"/>
      <c r="HC72" s="87"/>
      <c r="HD72" s="87"/>
      <c r="HE72" s="87"/>
      <c r="HF72" s="87"/>
      <c r="HG72" s="27"/>
      <c r="HH72" s="759"/>
      <c r="HI72" s="759"/>
      <c r="HJ72" s="759"/>
      <c r="HK72" s="759"/>
      <c r="HL72" s="759"/>
      <c r="HM72" s="759"/>
      <c r="HN72" s="759"/>
      <c r="HO72" s="759"/>
      <c r="HP72" s="759"/>
      <c r="HQ72" s="759"/>
      <c r="HR72" s="27"/>
      <c r="HS72" s="761" t="s">
        <v>13</v>
      </c>
      <c r="HT72" s="761"/>
      <c r="HU72" s="761"/>
      <c r="HY72" s="755"/>
      <c r="HZ72" s="756"/>
      <c r="II72" s="60"/>
    </row>
    <row r="73" spans="12:243" ht="4.5" customHeight="1" x14ac:dyDescent="0.2">
      <c r="L73" s="6"/>
      <c r="M73" s="6"/>
      <c r="N73" s="6"/>
      <c r="O73" s="6"/>
      <c r="P73" s="6"/>
      <c r="Q73" s="6"/>
      <c r="R73" s="741">
        <v>2</v>
      </c>
      <c r="S73" s="741"/>
      <c r="T73" s="742" t="s">
        <v>24</v>
      </c>
      <c r="V73" s="742" t="s">
        <v>68</v>
      </c>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2"/>
      <c r="AY73" s="742"/>
      <c r="AZ73" s="742"/>
      <c r="BA73" s="742"/>
      <c r="BB73" s="742"/>
      <c r="BC73" s="742"/>
      <c r="BD73" s="742"/>
      <c r="BE73" s="742"/>
      <c r="BF73" s="742"/>
      <c r="BG73" s="742"/>
      <c r="BH73" s="742"/>
      <c r="BI73" s="742"/>
      <c r="BJ73" s="742"/>
      <c r="BK73" s="742"/>
      <c r="BL73" s="742"/>
      <c r="BM73" s="742"/>
      <c r="BN73" s="742"/>
      <c r="BO73" s="742"/>
      <c r="BP73" s="742"/>
      <c r="BQ73" s="742"/>
      <c r="BR73" s="742"/>
      <c r="BS73" s="742"/>
      <c r="BT73" s="742"/>
      <c r="BU73" s="742"/>
      <c r="BV73" s="742"/>
      <c r="BW73" s="742"/>
      <c r="BX73" s="742"/>
      <c r="BY73" s="742"/>
      <c r="BZ73" s="742"/>
      <c r="CA73" s="742"/>
      <c r="CB73" s="742"/>
      <c r="CC73" s="742"/>
      <c r="CD73" s="742"/>
      <c r="CE73" s="742"/>
      <c r="CF73" s="742"/>
      <c r="CG73" s="742"/>
      <c r="CH73" s="742"/>
      <c r="CI73" s="742"/>
      <c r="CJ73" s="742"/>
      <c r="CK73" s="742"/>
      <c r="CL73" s="742"/>
      <c r="CM73" s="742"/>
      <c r="CN73" s="742"/>
      <c r="CO73" s="742"/>
      <c r="CP73" s="742"/>
      <c r="CQ73" s="742"/>
      <c r="CR73" s="742"/>
      <c r="CS73" s="742"/>
      <c r="CT73" s="742"/>
      <c r="CU73" s="742"/>
      <c r="CV73" s="742"/>
      <c r="CW73" s="742"/>
      <c r="CX73" s="742"/>
      <c r="CY73" s="742"/>
      <c r="CZ73" s="742"/>
      <c r="DA73" s="742"/>
      <c r="DB73" s="742"/>
      <c r="DC73" s="742"/>
      <c r="DD73" s="742"/>
      <c r="DE73" s="742"/>
      <c r="DF73" s="742"/>
      <c r="DG73" s="742"/>
      <c r="DH73" s="742"/>
      <c r="DI73" s="742"/>
      <c r="DJ73" s="742"/>
      <c r="DK73" s="742"/>
      <c r="DL73" s="742"/>
      <c r="DM73" s="742"/>
      <c r="DN73" s="742"/>
      <c r="ED73" s="745"/>
      <c r="EE73" s="745"/>
      <c r="EF73" s="745"/>
      <c r="EG73" s="745"/>
      <c r="EH73" s="745"/>
      <c r="EI73" s="745"/>
      <c r="EJ73" s="745"/>
      <c r="EK73" s="745"/>
      <c r="EL73" s="745"/>
      <c r="EM73" s="745"/>
      <c r="EN73" s="745"/>
      <c r="EO73" s="745"/>
      <c r="EP73" s="745"/>
      <c r="EQ73" s="745"/>
      <c r="ET73" s="17"/>
      <c r="FE73" s="762"/>
      <c r="FF73" s="762"/>
      <c r="FG73" s="762"/>
      <c r="FH73" s="762"/>
      <c r="FI73" s="762"/>
      <c r="FJ73" s="762"/>
      <c r="FK73" s="762"/>
      <c r="FL73" s="762"/>
      <c r="FM73" s="762"/>
      <c r="FN73" s="762"/>
      <c r="FO73" s="762"/>
      <c r="FP73" s="762"/>
      <c r="FQ73" s="762"/>
      <c r="FR73" s="762"/>
      <c r="FS73" s="762"/>
      <c r="FT73" s="762"/>
      <c r="FU73" s="762"/>
      <c r="FV73" s="762"/>
      <c r="FX73" s="744"/>
      <c r="FY73" s="744"/>
      <c r="FZ73" s="744"/>
      <c r="GA73" s="744"/>
      <c r="GB73" s="744"/>
      <c r="GC73" s="744"/>
      <c r="GD73" s="744"/>
      <c r="GE73" s="744"/>
      <c r="GF73" s="744"/>
      <c r="GG73" s="744"/>
      <c r="GI73" s="8"/>
      <c r="GJ73" s="105"/>
      <c r="GK73" s="105"/>
      <c r="GN73" s="87"/>
      <c r="GO73" s="87"/>
      <c r="GP73" s="87"/>
      <c r="GQ73" s="87"/>
      <c r="GR73" s="87"/>
      <c r="GS73" s="87"/>
      <c r="GT73" s="87"/>
      <c r="GU73" s="87"/>
      <c r="GV73" s="87"/>
      <c r="GW73" s="87"/>
      <c r="GX73" s="87"/>
      <c r="GY73" s="87"/>
      <c r="GZ73" s="87"/>
      <c r="HA73" s="87"/>
      <c r="HB73" s="87"/>
      <c r="HC73" s="87"/>
      <c r="HD73" s="87"/>
      <c r="HE73" s="87"/>
      <c r="HF73" s="87"/>
      <c r="HH73" s="760"/>
      <c r="HI73" s="760"/>
      <c r="HJ73" s="760"/>
      <c r="HK73" s="760"/>
      <c r="HL73" s="760"/>
      <c r="HM73" s="760"/>
      <c r="HN73" s="760"/>
      <c r="HO73" s="760"/>
      <c r="HP73" s="760"/>
      <c r="HQ73" s="760"/>
      <c r="HS73" s="105"/>
      <c r="HT73" s="105"/>
      <c r="HU73" s="105"/>
      <c r="HY73" s="756"/>
      <c r="HZ73" s="756"/>
      <c r="II73" s="60"/>
    </row>
    <row r="74" spans="12:243" ht="4.5" customHeight="1" x14ac:dyDescent="0.2">
      <c r="L74" s="6"/>
      <c r="M74" s="6"/>
      <c r="N74" s="6"/>
      <c r="O74" s="6"/>
      <c r="P74" s="6"/>
      <c r="Q74" s="6"/>
      <c r="R74" s="741"/>
      <c r="S74" s="741"/>
      <c r="T74" s="742"/>
      <c r="V74" s="742"/>
      <c r="W74" s="742"/>
      <c r="X74" s="742"/>
      <c r="Y74" s="742"/>
      <c r="Z74" s="742"/>
      <c r="AA74" s="742"/>
      <c r="AB74" s="742"/>
      <c r="AC74" s="742"/>
      <c r="AD74" s="742"/>
      <c r="AE74" s="742"/>
      <c r="AF74" s="742"/>
      <c r="AG74" s="742"/>
      <c r="AH74" s="742"/>
      <c r="AI74" s="742"/>
      <c r="AJ74" s="742"/>
      <c r="AK74" s="742"/>
      <c r="AL74" s="742"/>
      <c r="AM74" s="742"/>
      <c r="AN74" s="742"/>
      <c r="AO74" s="742"/>
      <c r="AP74" s="742"/>
      <c r="AQ74" s="742"/>
      <c r="AR74" s="742"/>
      <c r="AS74" s="742"/>
      <c r="AT74" s="742"/>
      <c r="AU74" s="742"/>
      <c r="AV74" s="742"/>
      <c r="AW74" s="742"/>
      <c r="AX74" s="742"/>
      <c r="AY74" s="742"/>
      <c r="AZ74" s="742"/>
      <c r="BA74" s="742"/>
      <c r="BB74" s="742"/>
      <c r="BC74" s="742"/>
      <c r="BD74" s="742"/>
      <c r="BE74" s="742"/>
      <c r="BF74" s="742"/>
      <c r="BG74" s="742"/>
      <c r="BH74" s="742"/>
      <c r="BI74" s="742"/>
      <c r="BJ74" s="742"/>
      <c r="BK74" s="742"/>
      <c r="BL74" s="742"/>
      <c r="BM74" s="742"/>
      <c r="BN74" s="742"/>
      <c r="BO74" s="742"/>
      <c r="BP74" s="742"/>
      <c r="BQ74" s="742"/>
      <c r="BR74" s="742"/>
      <c r="BS74" s="742"/>
      <c r="BT74" s="742"/>
      <c r="BU74" s="742"/>
      <c r="BV74" s="742"/>
      <c r="BW74" s="742"/>
      <c r="BX74" s="742"/>
      <c r="BY74" s="742"/>
      <c r="BZ74" s="742"/>
      <c r="CA74" s="742"/>
      <c r="CB74" s="742"/>
      <c r="CC74" s="742"/>
      <c r="CD74" s="742"/>
      <c r="CE74" s="742"/>
      <c r="CF74" s="742"/>
      <c r="CG74" s="742"/>
      <c r="CH74" s="742"/>
      <c r="CI74" s="742"/>
      <c r="CJ74" s="742"/>
      <c r="CK74" s="742"/>
      <c r="CL74" s="742"/>
      <c r="CM74" s="742"/>
      <c r="CN74" s="742"/>
      <c r="CO74" s="742"/>
      <c r="CP74" s="742"/>
      <c r="CQ74" s="742"/>
      <c r="CR74" s="742"/>
      <c r="CS74" s="742"/>
      <c r="CT74" s="742"/>
      <c r="CU74" s="742"/>
      <c r="CV74" s="742"/>
      <c r="CW74" s="742"/>
      <c r="CX74" s="742"/>
      <c r="CY74" s="742"/>
      <c r="CZ74" s="742"/>
      <c r="DA74" s="742"/>
      <c r="DB74" s="742"/>
      <c r="DC74" s="742"/>
      <c r="DD74" s="742"/>
      <c r="DE74" s="742"/>
      <c r="DF74" s="742"/>
      <c r="DG74" s="742"/>
      <c r="DH74" s="742"/>
      <c r="DI74" s="742"/>
      <c r="DJ74" s="742"/>
      <c r="DK74" s="742"/>
      <c r="DL74" s="742"/>
      <c r="DM74" s="742"/>
      <c r="DN74" s="742"/>
      <c r="ED74" s="745"/>
      <c r="EE74" s="745"/>
      <c r="EF74" s="745"/>
      <c r="EG74" s="745"/>
      <c r="EH74" s="745"/>
      <c r="EI74" s="745"/>
      <c r="EJ74" s="745"/>
      <c r="EK74" s="745"/>
      <c r="EL74" s="745"/>
      <c r="EM74" s="745"/>
      <c r="EN74" s="745"/>
      <c r="EO74" s="745"/>
      <c r="EP74" s="745"/>
      <c r="EQ74" s="745"/>
      <c r="ET74" s="17"/>
      <c r="EW74" s="2"/>
      <c r="FE74" s="762"/>
      <c r="FF74" s="762"/>
      <c r="FG74" s="762"/>
      <c r="FH74" s="762"/>
      <c r="FI74" s="762"/>
      <c r="FJ74" s="762"/>
      <c r="FK74" s="762"/>
      <c r="FL74" s="762"/>
      <c r="FM74" s="762"/>
      <c r="FN74" s="762"/>
      <c r="FO74" s="762"/>
      <c r="FP74" s="762"/>
      <c r="FQ74" s="762"/>
      <c r="FR74" s="762"/>
      <c r="FS74" s="762"/>
      <c r="FT74" s="762"/>
      <c r="FU74" s="762"/>
      <c r="FV74" s="762"/>
      <c r="FX74" s="744"/>
      <c r="FY74" s="744"/>
      <c r="FZ74" s="744"/>
      <c r="GA74" s="744"/>
      <c r="GB74" s="744"/>
      <c r="GC74" s="744"/>
      <c r="GD74" s="744"/>
      <c r="GE74" s="744"/>
      <c r="GF74" s="744"/>
      <c r="GG74" s="744"/>
      <c r="GI74" s="8"/>
      <c r="GJ74" s="105"/>
      <c r="GK74" s="105"/>
      <c r="GN74" s="87"/>
      <c r="GO74" s="87"/>
      <c r="GP74" s="87"/>
      <c r="GQ74" s="87"/>
      <c r="GR74" s="87"/>
      <c r="GS74" s="87"/>
      <c r="GT74" s="87"/>
      <c r="GU74" s="87"/>
      <c r="GV74" s="87"/>
      <c r="GW74" s="87"/>
      <c r="GX74" s="87"/>
      <c r="GY74" s="87"/>
      <c r="GZ74" s="87"/>
      <c r="HA74" s="87"/>
      <c r="HB74" s="87"/>
      <c r="HC74" s="87"/>
      <c r="HD74" s="87"/>
      <c r="HE74" s="87"/>
      <c r="HF74" s="87"/>
      <c r="HH74" s="760"/>
      <c r="HI74" s="760"/>
      <c r="HJ74" s="760"/>
      <c r="HK74" s="760"/>
      <c r="HL74" s="760"/>
      <c r="HM74" s="760"/>
      <c r="HN74" s="760"/>
      <c r="HO74" s="760"/>
      <c r="HP74" s="760"/>
      <c r="HQ74" s="760"/>
      <c r="HS74" s="105"/>
      <c r="HT74" s="105"/>
      <c r="HU74" s="105"/>
      <c r="HY74" s="756"/>
      <c r="HZ74" s="756"/>
      <c r="II74" s="60"/>
    </row>
    <row r="75" spans="12:243" ht="4.5" customHeight="1" x14ac:dyDescent="0.2">
      <c r="L75" s="6"/>
      <c r="M75" s="6"/>
      <c r="N75" s="6"/>
      <c r="O75" s="6"/>
      <c r="P75" s="6"/>
      <c r="Q75" s="6"/>
      <c r="R75" s="6"/>
      <c r="S75" s="6"/>
      <c r="V75" s="742" t="s">
        <v>69</v>
      </c>
      <c r="W75" s="742"/>
      <c r="X75" s="742"/>
      <c r="Y75" s="742"/>
      <c r="Z75" s="742"/>
      <c r="AA75" s="742"/>
      <c r="AB75" s="742"/>
      <c r="AC75" s="742"/>
      <c r="AD75" s="742"/>
      <c r="AE75" s="742"/>
      <c r="AF75" s="742"/>
      <c r="AG75" s="742"/>
      <c r="AH75" s="742"/>
      <c r="AI75" s="742"/>
      <c r="AJ75" s="742"/>
      <c r="AK75" s="742"/>
      <c r="AL75" s="742"/>
      <c r="AM75" s="742"/>
      <c r="AN75" s="742"/>
      <c r="AO75" s="742"/>
      <c r="AP75" s="742"/>
      <c r="AQ75" s="742"/>
      <c r="AR75" s="742"/>
      <c r="AS75" s="742"/>
      <c r="AT75" s="742"/>
      <c r="AU75" s="742"/>
      <c r="AV75" s="742"/>
      <c r="AW75" s="742"/>
      <c r="AX75" s="742"/>
      <c r="AY75" s="742"/>
      <c r="AZ75" s="742"/>
      <c r="BA75" s="742"/>
      <c r="BB75" s="742"/>
      <c r="BC75" s="742"/>
      <c r="BD75" s="742"/>
      <c r="BE75" s="742"/>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ET75" s="17"/>
      <c r="HY75" s="756"/>
      <c r="HZ75" s="756"/>
    </row>
    <row r="76" spans="12:243" ht="4.5" customHeight="1" x14ac:dyDescent="0.2">
      <c r="L76" s="6"/>
      <c r="M76" s="6"/>
      <c r="N76" s="6"/>
      <c r="O76" s="6"/>
      <c r="P76" s="6"/>
      <c r="Q76" s="6"/>
      <c r="R76" s="6"/>
      <c r="S76" s="6"/>
      <c r="V76" s="742"/>
      <c r="W76" s="742"/>
      <c r="X76" s="742"/>
      <c r="Y76" s="742"/>
      <c r="Z76" s="742"/>
      <c r="AA76" s="742"/>
      <c r="AB76" s="742"/>
      <c r="AC76" s="742"/>
      <c r="AD76" s="742"/>
      <c r="AE76" s="742"/>
      <c r="AF76" s="742"/>
      <c r="AG76" s="742"/>
      <c r="AH76" s="742"/>
      <c r="AI76" s="742"/>
      <c r="AJ76" s="742"/>
      <c r="AK76" s="742"/>
      <c r="AL76" s="742"/>
      <c r="AM76" s="742"/>
      <c r="AN76" s="742"/>
      <c r="AO76" s="742"/>
      <c r="AP76" s="742"/>
      <c r="AQ76" s="742"/>
      <c r="AR76" s="742"/>
      <c r="AS76" s="742"/>
      <c r="AT76" s="742"/>
      <c r="AU76" s="742"/>
      <c r="AV76" s="742"/>
      <c r="AW76" s="742"/>
      <c r="AX76" s="742"/>
      <c r="AY76" s="742"/>
      <c r="AZ76" s="742"/>
      <c r="BA76" s="742"/>
      <c r="BB76" s="742"/>
      <c r="BC76" s="742"/>
      <c r="BD76" s="742"/>
      <c r="BE76" s="742"/>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ET76" s="17"/>
      <c r="FT76" s="2"/>
      <c r="HY76" s="756"/>
      <c r="HZ76" s="756"/>
    </row>
    <row r="77" spans="12:243" ht="4.5" customHeight="1" x14ac:dyDescent="0.2">
      <c r="L77" s="6"/>
      <c r="M77" s="6"/>
      <c r="N77" s="6"/>
      <c r="O77" s="6"/>
      <c r="P77" s="6"/>
      <c r="Q77" s="6"/>
      <c r="R77" s="741">
        <v>3</v>
      </c>
      <c r="S77" s="741"/>
      <c r="T77" s="742" t="s">
        <v>24</v>
      </c>
      <c r="V77" s="742" t="s">
        <v>70</v>
      </c>
      <c r="W77" s="742"/>
      <c r="X77" s="742"/>
      <c r="Y77" s="742"/>
      <c r="Z77" s="742"/>
      <c r="AA77" s="742"/>
      <c r="AB77" s="742"/>
      <c r="AC77" s="742"/>
      <c r="AD77" s="742"/>
      <c r="AE77" s="742"/>
      <c r="AF77" s="742"/>
      <c r="AG77" s="742"/>
      <c r="AH77" s="742"/>
      <c r="AI77" s="742"/>
      <c r="AJ77" s="742"/>
      <c r="AK77" s="742"/>
      <c r="AL77" s="742"/>
      <c r="AM77" s="742"/>
      <c r="AN77" s="742"/>
      <c r="AO77" s="742"/>
      <c r="AP77" s="742"/>
      <c r="AQ77" s="742"/>
      <c r="AR77" s="742"/>
      <c r="AS77" s="742"/>
      <c r="AT77" s="742"/>
      <c r="AU77" s="742"/>
      <c r="AV77" s="742"/>
      <c r="AW77" s="742"/>
      <c r="AX77" s="742"/>
      <c r="AY77" s="742"/>
      <c r="AZ77" s="742"/>
      <c r="BA77" s="742"/>
      <c r="BB77" s="742"/>
      <c r="BC77" s="742"/>
      <c r="BD77" s="742"/>
      <c r="BE77" s="742"/>
      <c r="BF77" s="742"/>
      <c r="BG77" s="742"/>
      <c r="BH77" s="742"/>
      <c r="BI77" s="742"/>
      <c r="BJ77" s="742"/>
      <c r="BK77" s="742"/>
      <c r="BL77" s="742"/>
      <c r="BM77" s="742"/>
      <c r="BN77" s="742"/>
      <c r="BO77" s="742"/>
      <c r="BP77" s="742"/>
      <c r="BQ77" s="742"/>
      <c r="BR77" s="742"/>
      <c r="BS77" s="742"/>
      <c r="BT77" s="742"/>
      <c r="BU77" s="742"/>
      <c r="BV77" s="742"/>
      <c r="BW77" s="742"/>
      <c r="BX77" s="742"/>
      <c r="BY77" s="742"/>
      <c r="BZ77" s="742"/>
      <c r="CA77" s="742"/>
      <c r="CB77" s="742"/>
      <c r="CC77" s="742"/>
      <c r="CD77" s="742"/>
      <c r="CE77" s="742"/>
      <c r="CF77" s="742"/>
      <c r="CG77" s="742"/>
      <c r="CH77" s="742"/>
      <c r="CI77" s="742"/>
      <c r="CJ77" s="742"/>
      <c r="CK77" s="742"/>
      <c r="CL77" s="742"/>
      <c r="CM77" s="742"/>
      <c r="CN77" s="742"/>
      <c r="CO77" s="742"/>
      <c r="CP77" s="742"/>
      <c r="CQ77" s="742"/>
      <c r="CR77" s="742"/>
      <c r="CS77" s="742"/>
      <c r="CT77" s="742"/>
      <c r="CU77" s="742"/>
      <c r="CV77" s="742"/>
      <c r="CW77" s="742"/>
      <c r="CX77" s="742"/>
      <c r="CY77" s="742"/>
      <c r="CZ77" s="742"/>
      <c r="DA77" s="742"/>
      <c r="DB77" s="742"/>
      <c r="DC77" s="742"/>
      <c r="DD77" s="742"/>
      <c r="DE77" s="742"/>
      <c r="DF77" s="742"/>
      <c r="DG77" s="742"/>
      <c r="DH77" s="742"/>
      <c r="DI77" s="742"/>
      <c r="DJ77" s="742"/>
      <c r="DK77" s="742"/>
      <c r="DL77" s="742"/>
      <c r="DM77" s="742"/>
      <c r="DN77" s="742"/>
      <c r="EC77" s="2"/>
      <c r="ET77" s="17"/>
      <c r="EX77" s="105" t="s">
        <v>71</v>
      </c>
      <c r="EY77" s="105"/>
      <c r="EZ77" s="105"/>
      <c r="FA77" s="105"/>
      <c r="FB77" s="105"/>
      <c r="FC77" s="105"/>
      <c r="FD77" s="105"/>
      <c r="FE77" s="105"/>
      <c r="FF77" s="105"/>
      <c r="FG77" s="156" t="s">
        <v>72</v>
      </c>
      <c r="FH77" s="156"/>
      <c r="FI77" s="156"/>
      <c r="FJ77" s="156"/>
      <c r="FK77" s="156"/>
      <c r="FL77" s="156"/>
      <c r="FM77" s="156"/>
      <c r="FN77" s="156"/>
      <c r="FO77" s="156"/>
      <c r="FP77" s="156"/>
      <c r="FQ77" s="156"/>
      <c r="FR77" s="156"/>
      <c r="FS77" s="751" t="s">
        <v>73</v>
      </c>
      <c r="FT77" s="751"/>
      <c r="FU77" s="751"/>
      <c r="FV77" s="752"/>
      <c r="FW77" s="752"/>
      <c r="FX77" s="752"/>
      <c r="FY77" s="752"/>
      <c r="FZ77" s="156" t="s">
        <v>74</v>
      </c>
      <c r="GA77" s="742" t="s">
        <v>75</v>
      </c>
      <c r="GB77" s="742"/>
      <c r="GC77" s="742"/>
      <c r="GD77" s="742"/>
      <c r="GE77" s="742"/>
      <c r="GF77" s="742"/>
      <c r="GG77" s="742"/>
      <c r="GH77" s="742"/>
      <c r="GI77" s="742"/>
      <c r="GJ77" s="742"/>
      <c r="GK77" s="742"/>
      <c r="GL77" s="742"/>
      <c r="GM77" s="742"/>
      <c r="GN77" s="742"/>
      <c r="GO77" s="742"/>
      <c r="GP77" s="742"/>
      <c r="GQ77" s="742"/>
      <c r="GR77" s="742"/>
      <c r="GS77" s="742"/>
      <c r="GT77" s="742"/>
      <c r="GU77" s="742"/>
      <c r="GV77" s="742"/>
      <c r="GW77" s="742"/>
      <c r="GX77" s="742"/>
      <c r="GY77" s="742"/>
      <c r="GZ77" s="742"/>
      <c r="HA77" s="742"/>
      <c r="HB77" s="156" t="s">
        <v>74</v>
      </c>
      <c r="HC77" s="742" t="s">
        <v>76</v>
      </c>
      <c r="HD77" s="742"/>
      <c r="HE77" s="742"/>
      <c r="HF77" s="742"/>
      <c r="HG77" s="742"/>
      <c r="HH77" s="742"/>
      <c r="HI77" s="742"/>
      <c r="HJ77" s="156" t="s">
        <v>74</v>
      </c>
      <c r="HK77" s="742" t="s">
        <v>77</v>
      </c>
      <c r="HL77" s="742"/>
      <c r="HM77" s="742"/>
      <c r="HN77" s="742"/>
      <c r="HO77" s="742"/>
      <c r="HP77" s="742"/>
      <c r="HQ77" s="742"/>
      <c r="HR77" s="742"/>
      <c r="HS77" s="742"/>
      <c r="HT77" s="742"/>
      <c r="HU77" s="742"/>
      <c r="HV77" s="156" t="s">
        <v>74</v>
      </c>
      <c r="HY77" s="756"/>
      <c r="HZ77" s="756"/>
    </row>
    <row r="78" spans="12:243" ht="4.5" customHeight="1" x14ac:dyDescent="0.2">
      <c r="L78" s="6"/>
      <c r="M78" s="6"/>
      <c r="N78" s="6"/>
      <c r="O78" s="6"/>
      <c r="P78" s="6"/>
      <c r="Q78" s="6"/>
      <c r="R78" s="741"/>
      <c r="S78" s="741"/>
      <c r="T78" s="742"/>
      <c r="V78" s="742"/>
      <c r="W78" s="742"/>
      <c r="X78" s="742"/>
      <c r="Y78" s="742"/>
      <c r="Z78" s="742"/>
      <c r="AA78" s="742"/>
      <c r="AB78" s="742"/>
      <c r="AC78" s="742"/>
      <c r="AD78" s="742"/>
      <c r="AE78" s="742"/>
      <c r="AF78" s="742"/>
      <c r="AG78" s="742"/>
      <c r="AH78" s="742"/>
      <c r="AI78" s="742"/>
      <c r="AJ78" s="742"/>
      <c r="AK78" s="742"/>
      <c r="AL78" s="742"/>
      <c r="AM78" s="742"/>
      <c r="AN78" s="742"/>
      <c r="AO78" s="742"/>
      <c r="AP78" s="742"/>
      <c r="AQ78" s="742"/>
      <c r="AR78" s="742"/>
      <c r="AS78" s="742"/>
      <c r="AT78" s="742"/>
      <c r="AU78" s="742"/>
      <c r="AV78" s="742"/>
      <c r="AW78" s="742"/>
      <c r="AX78" s="742"/>
      <c r="AY78" s="742"/>
      <c r="AZ78" s="742"/>
      <c r="BA78" s="742"/>
      <c r="BB78" s="742"/>
      <c r="BC78" s="742"/>
      <c r="BD78" s="742"/>
      <c r="BE78" s="742"/>
      <c r="BF78" s="742"/>
      <c r="BG78" s="742"/>
      <c r="BH78" s="742"/>
      <c r="BI78" s="742"/>
      <c r="BJ78" s="742"/>
      <c r="BK78" s="742"/>
      <c r="BL78" s="742"/>
      <c r="BM78" s="742"/>
      <c r="BN78" s="742"/>
      <c r="BO78" s="742"/>
      <c r="BP78" s="742"/>
      <c r="BQ78" s="742"/>
      <c r="BR78" s="742"/>
      <c r="BS78" s="742"/>
      <c r="BT78" s="742"/>
      <c r="BU78" s="742"/>
      <c r="BV78" s="742"/>
      <c r="BW78" s="742"/>
      <c r="BX78" s="742"/>
      <c r="BY78" s="742"/>
      <c r="BZ78" s="742"/>
      <c r="CA78" s="742"/>
      <c r="CB78" s="742"/>
      <c r="CC78" s="742"/>
      <c r="CD78" s="742"/>
      <c r="CE78" s="742"/>
      <c r="CF78" s="742"/>
      <c r="CG78" s="742"/>
      <c r="CH78" s="742"/>
      <c r="CI78" s="742"/>
      <c r="CJ78" s="742"/>
      <c r="CK78" s="742"/>
      <c r="CL78" s="742"/>
      <c r="CM78" s="742"/>
      <c r="CN78" s="742"/>
      <c r="CO78" s="742"/>
      <c r="CP78" s="742"/>
      <c r="CQ78" s="742"/>
      <c r="CR78" s="742"/>
      <c r="CS78" s="742"/>
      <c r="CT78" s="742"/>
      <c r="CU78" s="742"/>
      <c r="CV78" s="742"/>
      <c r="CW78" s="742"/>
      <c r="CX78" s="742"/>
      <c r="CY78" s="742"/>
      <c r="CZ78" s="742"/>
      <c r="DA78" s="742"/>
      <c r="DB78" s="742"/>
      <c r="DC78" s="742"/>
      <c r="DD78" s="742"/>
      <c r="DE78" s="742"/>
      <c r="DF78" s="742"/>
      <c r="DG78" s="742"/>
      <c r="DH78" s="742"/>
      <c r="DI78" s="742"/>
      <c r="DJ78" s="742"/>
      <c r="DK78" s="742"/>
      <c r="DL78" s="742"/>
      <c r="DM78" s="742"/>
      <c r="DN78" s="742"/>
      <c r="EC78" s="2"/>
      <c r="ET78" s="17"/>
      <c r="EW78" s="2"/>
      <c r="EX78" s="105"/>
      <c r="EY78" s="105"/>
      <c r="EZ78" s="105"/>
      <c r="FA78" s="105"/>
      <c r="FB78" s="105"/>
      <c r="FC78" s="105"/>
      <c r="FD78" s="105"/>
      <c r="FE78" s="105"/>
      <c r="FF78" s="105"/>
      <c r="FG78" s="156"/>
      <c r="FH78" s="156"/>
      <c r="FI78" s="156"/>
      <c r="FJ78" s="156"/>
      <c r="FK78" s="156"/>
      <c r="FL78" s="156"/>
      <c r="FM78" s="156"/>
      <c r="FN78" s="156"/>
      <c r="FO78" s="156"/>
      <c r="FP78" s="156"/>
      <c r="FQ78" s="156"/>
      <c r="FR78" s="156"/>
      <c r="FS78" s="752"/>
      <c r="FT78" s="752"/>
      <c r="FU78" s="752"/>
      <c r="FV78" s="752"/>
      <c r="FW78" s="752"/>
      <c r="FX78" s="752"/>
      <c r="FY78" s="752"/>
      <c r="FZ78" s="156"/>
      <c r="GA78" s="742"/>
      <c r="GB78" s="742"/>
      <c r="GC78" s="742"/>
      <c r="GD78" s="742"/>
      <c r="GE78" s="742"/>
      <c r="GF78" s="742"/>
      <c r="GG78" s="742"/>
      <c r="GH78" s="742"/>
      <c r="GI78" s="742"/>
      <c r="GJ78" s="742"/>
      <c r="GK78" s="742"/>
      <c r="GL78" s="742"/>
      <c r="GM78" s="742"/>
      <c r="GN78" s="742"/>
      <c r="GO78" s="742"/>
      <c r="GP78" s="742"/>
      <c r="GQ78" s="742"/>
      <c r="GR78" s="742"/>
      <c r="GS78" s="742"/>
      <c r="GT78" s="742"/>
      <c r="GU78" s="742"/>
      <c r="GV78" s="742"/>
      <c r="GW78" s="742"/>
      <c r="GX78" s="742"/>
      <c r="GY78" s="742"/>
      <c r="GZ78" s="742"/>
      <c r="HA78" s="742"/>
      <c r="HB78" s="156"/>
      <c r="HC78" s="742"/>
      <c r="HD78" s="742"/>
      <c r="HE78" s="742"/>
      <c r="HF78" s="742"/>
      <c r="HG78" s="742"/>
      <c r="HH78" s="742"/>
      <c r="HI78" s="742"/>
      <c r="HJ78" s="156"/>
      <c r="HK78" s="742"/>
      <c r="HL78" s="742"/>
      <c r="HM78" s="742"/>
      <c r="HN78" s="742"/>
      <c r="HO78" s="742"/>
      <c r="HP78" s="742"/>
      <c r="HQ78" s="742"/>
      <c r="HR78" s="742"/>
      <c r="HS78" s="742"/>
      <c r="HT78" s="742"/>
      <c r="HU78" s="742"/>
      <c r="HV78" s="156"/>
      <c r="HY78" s="756"/>
      <c r="HZ78" s="756"/>
    </row>
    <row r="79" spans="12:243" ht="4.5" customHeight="1" x14ac:dyDescent="0.2">
      <c r="L79" s="6"/>
      <c r="M79" s="6"/>
      <c r="N79" s="6"/>
      <c r="O79" s="6"/>
      <c r="P79" s="6"/>
      <c r="Q79" s="6"/>
      <c r="R79" s="6"/>
      <c r="S79" s="6"/>
      <c r="T79" s="6"/>
      <c r="U79" s="6"/>
      <c r="V79" s="742" t="s">
        <v>78</v>
      </c>
      <c r="W79" s="742"/>
      <c r="X79" s="742"/>
      <c r="Y79" s="742"/>
      <c r="Z79" s="742"/>
      <c r="AA79" s="742"/>
      <c r="AB79" s="742"/>
      <c r="AC79" s="742"/>
      <c r="AD79" s="742"/>
      <c r="AE79" s="742"/>
      <c r="AF79" s="742"/>
      <c r="AG79" s="742"/>
      <c r="AH79" s="742"/>
      <c r="AI79" s="742"/>
      <c r="AJ79" s="742"/>
      <c r="AK79" s="742"/>
      <c r="AL79" s="742"/>
      <c r="AM79" s="742"/>
      <c r="AN79" s="742"/>
      <c r="AO79" s="742"/>
      <c r="AP79" s="742"/>
      <c r="AQ79" s="742"/>
      <c r="AR79" s="742"/>
      <c r="AS79" s="742"/>
      <c r="AT79" s="742"/>
      <c r="AU79" s="742"/>
      <c r="AV79" s="742"/>
      <c r="AW79" s="742"/>
      <c r="AX79" s="742"/>
      <c r="AY79" s="742"/>
      <c r="AZ79" s="742"/>
      <c r="BA79" s="742"/>
      <c r="BB79" s="742"/>
      <c r="BC79" s="742"/>
      <c r="BD79" s="742"/>
      <c r="BE79" s="742"/>
      <c r="BF79" s="742"/>
      <c r="BG79" s="742"/>
      <c r="BH79" s="742"/>
      <c r="BI79" s="742"/>
      <c r="BJ79" s="742"/>
      <c r="BK79" s="742"/>
      <c r="BL79" s="742"/>
      <c r="BM79" s="742"/>
      <c r="BN79" s="742"/>
      <c r="BO79" s="742"/>
      <c r="BP79" s="742"/>
      <c r="BQ79" s="742"/>
      <c r="BR79" s="742"/>
      <c r="BS79" s="742"/>
      <c r="BT79" s="742"/>
      <c r="BU79" s="742"/>
      <c r="BV79" s="742"/>
      <c r="BW79" s="742"/>
      <c r="BX79" s="742"/>
      <c r="BY79" s="742"/>
      <c r="BZ79" s="742"/>
      <c r="CA79" s="742"/>
      <c r="CB79" s="742"/>
      <c r="CC79" s="742"/>
      <c r="CD79" s="742"/>
      <c r="CE79" s="742"/>
      <c r="CF79" s="742"/>
      <c r="CG79" s="742"/>
      <c r="CH79" s="742"/>
      <c r="CI79" s="742"/>
      <c r="CJ79" s="742"/>
      <c r="CK79" s="742"/>
      <c r="CL79" s="742"/>
      <c r="CM79" s="742"/>
      <c r="CN79" s="742"/>
      <c r="CO79" s="742"/>
      <c r="CP79" s="742"/>
      <c r="CQ79" s="742"/>
      <c r="CR79" s="742"/>
      <c r="CS79" s="742"/>
      <c r="CT79" s="742"/>
      <c r="CU79" s="742"/>
      <c r="CV79" s="742"/>
      <c r="CW79" s="742"/>
      <c r="CX79" s="742"/>
      <c r="CY79" s="742"/>
      <c r="CZ79" s="742"/>
      <c r="DA79" s="742"/>
      <c r="DB79" s="742"/>
      <c r="DC79" s="742"/>
      <c r="DD79" s="742"/>
      <c r="DE79" s="742"/>
      <c r="DF79" s="742"/>
      <c r="DG79" s="742"/>
      <c r="DH79" s="742"/>
      <c r="DI79" s="742"/>
      <c r="DJ79" s="742"/>
      <c r="DK79" s="742"/>
      <c r="DL79" s="742"/>
      <c r="DM79" s="742"/>
      <c r="DN79" s="742"/>
      <c r="ET79" s="17"/>
      <c r="EW79" s="2"/>
      <c r="EX79" s="105"/>
      <c r="EY79" s="105"/>
      <c r="EZ79" s="105"/>
      <c r="FA79" s="105"/>
      <c r="FB79" s="105"/>
      <c r="FC79" s="105"/>
      <c r="FD79" s="105"/>
      <c r="FE79" s="105"/>
      <c r="FF79" s="105"/>
      <c r="FG79" s="156"/>
      <c r="FH79" s="156"/>
      <c r="FI79" s="156"/>
      <c r="FJ79" s="156"/>
      <c r="FK79" s="156"/>
      <c r="FL79" s="156"/>
      <c r="FM79" s="156"/>
      <c r="FN79" s="156"/>
      <c r="FO79" s="156"/>
      <c r="FP79" s="156"/>
      <c r="FQ79" s="156"/>
      <c r="FR79" s="156"/>
      <c r="FS79" s="752"/>
      <c r="FT79" s="752"/>
      <c r="FU79" s="752"/>
      <c r="FV79" s="752"/>
      <c r="FW79" s="752"/>
      <c r="FX79" s="752"/>
      <c r="FY79" s="752"/>
      <c r="FZ79" s="156"/>
      <c r="GA79" s="742"/>
      <c r="GB79" s="742"/>
      <c r="GC79" s="742"/>
      <c r="GD79" s="742"/>
      <c r="GE79" s="742"/>
      <c r="GF79" s="742"/>
      <c r="GG79" s="742"/>
      <c r="GH79" s="742"/>
      <c r="GI79" s="742"/>
      <c r="GJ79" s="742"/>
      <c r="GK79" s="742"/>
      <c r="GL79" s="742"/>
      <c r="GM79" s="742"/>
      <c r="GN79" s="742"/>
      <c r="GO79" s="742"/>
      <c r="GP79" s="742"/>
      <c r="GQ79" s="742"/>
      <c r="GR79" s="742"/>
      <c r="GS79" s="742"/>
      <c r="GT79" s="742"/>
      <c r="GU79" s="742"/>
      <c r="GV79" s="742"/>
      <c r="GW79" s="742"/>
      <c r="GX79" s="742"/>
      <c r="GY79" s="742"/>
      <c r="GZ79" s="742"/>
      <c r="HA79" s="742"/>
      <c r="HB79" s="156"/>
      <c r="HC79" s="742"/>
      <c r="HD79" s="742"/>
      <c r="HE79" s="742"/>
      <c r="HF79" s="742"/>
      <c r="HG79" s="742"/>
      <c r="HH79" s="742"/>
      <c r="HI79" s="742"/>
      <c r="HJ79" s="156"/>
      <c r="HK79" s="742"/>
      <c r="HL79" s="742"/>
      <c r="HM79" s="742"/>
      <c r="HN79" s="742"/>
      <c r="HO79" s="742"/>
      <c r="HP79" s="742"/>
      <c r="HQ79" s="742"/>
      <c r="HR79" s="742"/>
      <c r="HS79" s="742"/>
      <c r="HT79" s="742"/>
      <c r="HU79" s="742"/>
      <c r="HV79" s="156"/>
      <c r="HY79" s="756"/>
      <c r="HZ79" s="756"/>
    </row>
    <row r="80" spans="12:243" ht="4.5" customHeight="1" x14ac:dyDescent="0.2">
      <c r="L80" s="6"/>
      <c r="M80" s="6"/>
      <c r="N80" s="6"/>
      <c r="O80" s="6"/>
      <c r="P80" s="6"/>
      <c r="Q80" s="6"/>
      <c r="R80" s="6"/>
      <c r="S80" s="6"/>
      <c r="T80" s="6"/>
      <c r="U80" s="6"/>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2"/>
      <c r="AY80" s="742"/>
      <c r="AZ80" s="742"/>
      <c r="BA80" s="742"/>
      <c r="BB80" s="742"/>
      <c r="BC80" s="742"/>
      <c r="BD80" s="742"/>
      <c r="BE80" s="742"/>
      <c r="BF80" s="742"/>
      <c r="BG80" s="742"/>
      <c r="BH80" s="742"/>
      <c r="BI80" s="742"/>
      <c r="BJ80" s="742"/>
      <c r="BK80" s="742"/>
      <c r="BL80" s="742"/>
      <c r="BM80" s="742"/>
      <c r="BN80" s="742"/>
      <c r="BO80" s="742"/>
      <c r="BP80" s="742"/>
      <c r="BQ80" s="742"/>
      <c r="BR80" s="742"/>
      <c r="BS80" s="742"/>
      <c r="BT80" s="742"/>
      <c r="BU80" s="742"/>
      <c r="BV80" s="742"/>
      <c r="BW80" s="742"/>
      <c r="BX80" s="742"/>
      <c r="BY80" s="742"/>
      <c r="BZ80" s="742"/>
      <c r="CA80" s="742"/>
      <c r="CB80" s="742"/>
      <c r="CC80" s="742"/>
      <c r="CD80" s="742"/>
      <c r="CE80" s="742"/>
      <c r="CF80" s="742"/>
      <c r="CG80" s="742"/>
      <c r="CH80" s="742"/>
      <c r="CI80" s="742"/>
      <c r="CJ80" s="742"/>
      <c r="CK80" s="742"/>
      <c r="CL80" s="742"/>
      <c r="CM80" s="742"/>
      <c r="CN80" s="742"/>
      <c r="CO80" s="742"/>
      <c r="CP80" s="742"/>
      <c r="CQ80" s="742"/>
      <c r="CR80" s="742"/>
      <c r="CS80" s="742"/>
      <c r="CT80" s="742"/>
      <c r="CU80" s="742"/>
      <c r="CV80" s="742"/>
      <c r="CW80" s="742"/>
      <c r="CX80" s="742"/>
      <c r="CY80" s="742"/>
      <c r="CZ80" s="742"/>
      <c r="DA80" s="742"/>
      <c r="DB80" s="742"/>
      <c r="DC80" s="742"/>
      <c r="DD80" s="742"/>
      <c r="DE80" s="742"/>
      <c r="DF80" s="742"/>
      <c r="DG80" s="742"/>
      <c r="DH80" s="742"/>
      <c r="DI80" s="742"/>
      <c r="DJ80" s="742"/>
      <c r="DK80" s="742"/>
      <c r="DL80" s="742"/>
      <c r="DM80" s="742"/>
      <c r="DN80" s="742"/>
      <c r="EG80" s="2"/>
      <c r="ET80" s="17"/>
      <c r="EW80" s="2"/>
      <c r="FG80" s="2"/>
      <c r="FS80" s="76" t="s">
        <v>79</v>
      </c>
      <c r="FT80" s="76"/>
      <c r="FU80" s="76"/>
      <c r="FV80" s="76"/>
      <c r="FW80" s="76"/>
      <c r="FX80" s="156" t="s">
        <v>74</v>
      </c>
      <c r="FY80" s="742" t="s">
        <v>80</v>
      </c>
      <c r="FZ80" s="742"/>
      <c r="GA80" s="742"/>
      <c r="GB80" s="742"/>
      <c r="GC80" s="742"/>
      <c r="GD80" s="742"/>
      <c r="GE80" s="156" t="s">
        <v>74</v>
      </c>
      <c r="GF80" s="742" t="s">
        <v>81</v>
      </c>
      <c r="GG80" s="742"/>
      <c r="GH80" s="742"/>
      <c r="GI80" s="742"/>
      <c r="GJ80" s="742"/>
      <c r="GK80" s="742"/>
      <c r="GL80" s="742"/>
      <c r="GM80" s="156" t="s">
        <v>74</v>
      </c>
      <c r="GN80" s="742" t="s">
        <v>82</v>
      </c>
      <c r="GO80" s="742"/>
      <c r="GP80" s="742"/>
      <c r="GQ80" s="742"/>
      <c r="GR80" s="156" t="s">
        <v>74</v>
      </c>
      <c r="GS80" s="742" t="s">
        <v>83</v>
      </c>
      <c r="GT80" s="742"/>
      <c r="GU80" s="742"/>
      <c r="GV80" s="742"/>
      <c r="GW80" s="742"/>
      <c r="GX80" s="156" t="s">
        <v>12</v>
      </c>
      <c r="GY80" s="156" t="s">
        <v>84</v>
      </c>
      <c r="GZ80" s="156"/>
      <c r="HA80" s="156"/>
      <c r="HB80" s="156"/>
      <c r="HC80" s="156"/>
      <c r="HD80" s="156"/>
      <c r="HE80" s="156"/>
      <c r="HF80" s="156"/>
      <c r="HG80" s="156"/>
      <c r="HH80" s="156"/>
      <c r="HI80" s="156"/>
      <c r="HJ80" s="156"/>
      <c r="HK80" s="156"/>
      <c r="HL80" s="156"/>
      <c r="HM80" s="156"/>
      <c r="HN80" s="156"/>
      <c r="HO80" s="156"/>
      <c r="HP80" s="156"/>
      <c r="HQ80" s="156"/>
      <c r="HR80" s="156"/>
      <c r="HS80" s="156"/>
      <c r="HT80" s="156"/>
      <c r="HU80" s="156"/>
      <c r="HV80" s="156" t="s">
        <v>13</v>
      </c>
      <c r="HY80" s="756"/>
      <c r="HZ80" s="756"/>
    </row>
    <row r="81" spans="12:234" ht="4.5" customHeight="1" x14ac:dyDescent="0.2">
      <c r="L81" s="741" t="s">
        <v>85</v>
      </c>
      <c r="M81" s="741"/>
      <c r="N81" s="741"/>
      <c r="O81" s="741"/>
      <c r="P81" s="741"/>
      <c r="Q81" s="741"/>
      <c r="R81" s="741"/>
      <c r="S81" s="741"/>
      <c r="T81" s="741"/>
      <c r="U81" s="741"/>
      <c r="V81" s="741"/>
      <c r="W81" s="741"/>
      <c r="X81" s="741"/>
      <c r="Y81" s="741"/>
      <c r="Z81" s="741"/>
      <c r="AA81" s="741"/>
      <c r="AB81" s="741"/>
      <c r="AC81" s="741"/>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EF81" s="2"/>
      <c r="EG81" s="2"/>
      <c r="ET81" s="17"/>
      <c r="EW81" s="2"/>
      <c r="FS81" s="76"/>
      <c r="FT81" s="76"/>
      <c r="FU81" s="76"/>
      <c r="FV81" s="76"/>
      <c r="FW81" s="76"/>
      <c r="FX81" s="156"/>
      <c r="FY81" s="742"/>
      <c r="FZ81" s="742"/>
      <c r="GA81" s="742"/>
      <c r="GB81" s="742"/>
      <c r="GC81" s="742"/>
      <c r="GD81" s="742"/>
      <c r="GE81" s="156"/>
      <c r="GF81" s="742"/>
      <c r="GG81" s="742"/>
      <c r="GH81" s="742"/>
      <c r="GI81" s="742"/>
      <c r="GJ81" s="742"/>
      <c r="GK81" s="742"/>
      <c r="GL81" s="742"/>
      <c r="GM81" s="156"/>
      <c r="GN81" s="742"/>
      <c r="GO81" s="742"/>
      <c r="GP81" s="742"/>
      <c r="GQ81" s="742"/>
      <c r="GR81" s="156"/>
      <c r="GS81" s="742"/>
      <c r="GT81" s="742"/>
      <c r="GU81" s="742"/>
      <c r="GV81" s="742"/>
      <c r="GW81" s="742"/>
      <c r="GX81" s="156"/>
      <c r="GY81" s="156"/>
      <c r="GZ81" s="156"/>
      <c r="HA81" s="156"/>
      <c r="HB81" s="156"/>
      <c r="HC81" s="156"/>
      <c r="HD81" s="156"/>
      <c r="HE81" s="156"/>
      <c r="HF81" s="156"/>
      <c r="HG81" s="156"/>
      <c r="HH81" s="156"/>
      <c r="HI81" s="156"/>
      <c r="HJ81" s="156"/>
      <c r="HK81" s="156"/>
      <c r="HL81" s="156"/>
      <c r="HM81" s="156"/>
      <c r="HN81" s="156"/>
      <c r="HO81" s="156"/>
      <c r="HP81" s="156"/>
      <c r="HQ81" s="156"/>
      <c r="HR81" s="156"/>
      <c r="HS81" s="156"/>
      <c r="HT81" s="156"/>
      <c r="HU81" s="156"/>
      <c r="HV81" s="156"/>
      <c r="HW81" s="9"/>
      <c r="HY81" s="756"/>
      <c r="HZ81" s="756"/>
    </row>
    <row r="82" spans="12:234" ht="4.5" customHeight="1" x14ac:dyDescent="0.2">
      <c r="L82" s="741"/>
      <c r="M82" s="741"/>
      <c r="N82" s="741"/>
      <c r="O82" s="741"/>
      <c r="P82" s="741"/>
      <c r="Q82" s="741"/>
      <c r="R82" s="741"/>
      <c r="S82" s="741"/>
      <c r="T82" s="741"/>
      <c r="U82" s="741"/>
      <c r="V82" s="741"/>
      <c r="W82" s="741"/>
      <c r="X82" s="741"/>
      <c r="Y82" s="741"/>
      <c r="Z82" s="741"/>
      <c r="AA82" s="741"/>
      <c r="AB82" s="741"/>
      <c r="AC82" s="741"/>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EF82" s="2"/>
      <c r="EG82" s="2"/>
      <c r="ET82" s="17"/>
      <c r="EW82" s="2"/>
      <c r="FS82" s="76"/>
      <c r="FT82" s="76"/>
      <c r="FU82" s="76"/>
      <c r="FV82" s="76"/>
      <c r="FW82" s="76"/>
      <c r="FX82" s="156"/>
      <c r="FY82" s="742"/>
      <c r="FZ82" s="742"/>
      <c r="GA82" s="742"/>
      <c r="GB82" s="742"/>
      <c r="GC82" s="742"/>
      <c r="GD82" s="742"/>
      <c r="GE82" s="156"/>
      <c r="GF82" s="742"/>
      <c r="GG82" s="742"/>
      <c r="GH82" s="742"/>
      <c r="GI82" s="742"/>
      <c r="GJ82" s="742"/>
      <c r="GK82" s="742"/>
      <c r="GL82" s="742"/>
      <c r="GM82" s="156"/>
      <c r="GN82" s="742"/>
      <c r="GO82" s="742"/>
      <c r="GP82" s="742"/>
      <c r="GQ82" s="742"/>
      <c r="GR82" s="156"/>
      <c r="GS82" s="742"/>
      <c r="GT82" s="742"/>
      <c r="GU82" s="742"/>
      <c r="GV82" s="742"/>
      <c r="GW82" s="742"/>
      <c r="GX82" s="156"/>
      <c r="GY82" s="156"/>
      <c r="GZ82" s="156"/>
      <c r="HA82" s="156"/>
      <c r="HB82" s="156"/>
      <c r="HC82" s="156"/>
      <c r="HD82" s="156"/>
      <c r="HE82" s="156"/>
      <c r="HF82" s="156"/>
      <c r="HG82" s="156"/>
      <c r="HH82" s="156"/>
      <c r="HI82" s="156"/>
      <c r="HJ82" s="156"/>
      <c r="HK82" s="156"/>
      <c r="HL82" s="156"/>
      <c r="HM82" s="156"/>
      <c r="HN82" s="156"/>
      <c r="HO82" s="156"/>
      <c r="HP82" s="156"/>
      <c r="HQ82" s="156"/>
      <c r="HR82" s="156"/>
      <c r="HS82" s="156"/>
      <c r="HT82" s="156"/>
      <c r="HU82" s="156"/>
      <c r="HV82" s="156"/>
      <c r="HW82" s="9"/>
      <c r="HY82" s="756"/>
      <c r="HZ82" s="756"/>
    </row>
    <row r="83" spans="12:234" ht="4.5" customHeight="1" x14ac:dyDescent="0.2">
      <c r="L83" s="741" t="s">
        <v>8</v>
      </c>
      <c r="M83" s="741"/>
      <c r="N83" s="743">
        <v>7</v>
      </c>
      <c r="O83" s="743"/>
      <c r="P83" s="743"/>
      <c r="Q83" s="741" t="s">
        <v>9</v>
      </c>
      <c r="R83" s="741"/>
      <c r="S83" s="6"/>
      <c r="T83" s="6"/>
      <c r="U83" s="6"/>
      <c r="V83" s="742" t="s">
        <v>86</v>
      </c>
      <c r="W83" s="742"/>
      <c r="X83" s="742"/>
      <c r="Y83" s="742"/>
      <c r="Z83" s="742"/>
      <c r="AA83" s="742"/>
      <c r="AB83" s="742"/>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2"/>
      <c r="AY83" s="742"/>
      <c r="AZ83" s="742"/>
      <c r="BA83" s="742"/>
      <c r="BB83" s="742"/>
      <c r="BC83" s="742"/>
      <c r="BD83" s="742"/>
      <c r="BE83" s="742"/>
      <c r="BF83" s="742"/>
      <c r="BG83" s="742"/>
      <c r="BH83" s="742"/>
      <c r="BI83" s="742"/>
      <c r="BJ83" s="742"/>
      <c r="BK83" s="742"/>
      <c r="BL83" s="742"/>
      <c r="BM83" s="742"/>
      <c r="BN83" s="742"/>
      <c r="BO83" s="742"/>
      <c r="BP83" s="742"/>
      <c r="BQ83" s="742"/>
      <c r="BR83" s="742"/>
      <c r="BS83" s="742"/>
      <c r="BT83" s="742"/>
      <c r="BU83" s="742"/>
      <c r="BV83" s="742"/>
      <c r="BW83" s="742"/>
      <c r="BX83" s="742"/>
      <c r="BY83" s="742"/>
      <c r="BZ83" s="742"/>
      <c r="CA83" s="742"/>
      <c r="CB83" s="742"/>
      <c r="CC83" s="742"/>
      <c r="CD83" s="742"/>
      <c r="CE83" s="742"/>
      <c r="CF83" s="742"/>
      <c r="CG83" s="742"/>
      <c r="CH83" s="742"/>
      <c r="CI83" s="742"/>
      <c r="CJ83" s="742"/>
      <c r="CK83" s="742"/>
      <c r="CL83" s="742"/>
      <c r="CM83" s="742"/>
      <c r="CN83" s="742"/>
      <c r="CO83" s="742"/>
      <c r="CP83" s="742"/>
      <c r="CQ83" s="742"/>
      <c r="CR83" s="742"/>
      <c r="CS83" s="742"/>
      <c r="CT83" s="742"/>
      <c r="CU83" s="742"/>
      <c r="CV83" s="742"/>
      <c r="CW83" s="742"/>
      <c r="CX83" s="742"/>
      <c r="CY83" s="742"/>
      <c r="CZ83" s="742"/>
      <c r="DA83" s="742"/>
      <c r="DB83" s="742"/>
      <c r="DC83" s="742"/>
      <c r="DD83" s="742"/>
      <c r="DE83" s="742"/>
      <c r="DF83" s="742"/>
      <c r="DG83" s="742"/>
      <c r="DH83" s="742"/>
      <c r="DI83" s="742"/>
      <c r="DJ83" s="742"/>
      <c r="DK83" s="742"/>
      <c r="DL83" s="742"/>
      <c r="DM83" s="742"/>
      <c r="DN83" s="742"/>
      <c r="ET83" s="17"/>
      <c r="EW83" s="2"/>
      <c r="FS83" s="320" t="s">
        <v>87</v>
      </c>
      <c r="FT83" s="320"/>
      <c r="FU83" s="320"/>
      <c r="FV83" s="320"/>
      <c r="FW83" s="320"/>
      <c r="FX83" s="320"/>
      <c r="FY83" s="320"/>
      <c r="FZ83" s="320"/>
      <c r="GA83" s="320"/>
      <c r="GB83" s="320"/>
      <c r="GC83" s="320"/>
      <c r="GD83" s="320"/>
      <c r="GE83" s="320"/>
      <c r="GF83" s="320"/>
      <c r="GG83" s="320"/>
      <c r="GH83" s="156" t="s">
        <v>12</v>
      </c>
      <c r="GI83" s="742" t="s">
        <v>73</v>
      </c>
      <c r="GJ83" s="742"/>
      <c r="GK83" s="742"/>
      <c r="GL83" s="742"/>
      <c r="GM83" s="742"/>
      <c r="GN83" s="742"/>
      <c r="GO83" s="742"/>
      <c r="GP83" s="156" t="s">
        <v>74</v>
      </c>
      <c r="GQ83" s="742" t="s">
        <v>75</v>
      </c>
      <c r="GR83" s="742"/>
      <c r="GS83" s="742"/>
      <c r="GT83" s="742"/>
      <c r="GU83" s="742"/>
      <c r="GV83" s="742"/>
      <c r="GW83" s="742"/>
      <c r="GX83" s="742"/>
      <c r="GY83" s="742"/>
      <c r="GZ83" s="742"/>
      <c r="HA83" s="742"/>
      <c r="HB83" s="742"/>
      <c r="HC83" s="742"/>
      <c r="HD83" s="742"/>
      <c r="HE83" s="742"/>
      <c r="HF83" s="742"/>
      <c r="HG83" s="742"/>
      <c r="HH83" s="742"/>
      <c r="HI83" s="742"/>
      <c r="HJ83" s="742"/>
      <c r="HK83" s="742"/>
      <c r="HL83" s="742"/>
      <c r="HM83" s="742"/>
      <c r="HN83" s="742"/>
      <c r="HO83" s="742"/>
      <c r="HP83" s="742"/>
      <c r="HQ83" s="742"/>
      <c r="HS83" s="156" t="s">
        <v>74</v>
      </c>
      <c r="HT83" s="8"/>
      <c r="HW83" s="9"/>
      <c r="HY83" s="756"/>
      <c r="HZ83" s="756"/>
    </row>
    <row r="84" spans="12:234" ht="4.5" customHeight="1" x14ac:dyDescent="0.2">
      <c r="L84" s="741"/>
      <c r="M84" s="741"/>
      <c r="N84" s="743"/>
      <c r="O84" s="743"/>
      <c r="P84" s="743"/>
      <c r="Q84" s="741"/>
      <c r="R84" s="741"/>
      <c r="S84" s="6"/>
      <c r="T84" s="6"/>
      <c r="U84" s="6"/>
      <c r="V84" s="742"/>
      <c r="W84" s="742"/>
      <c r="X84" s="742"/>
      <c r="Y84" s="742"/>
      <c r="Z84" s="742"/>
      <c r="AA84" s="742"/>
      <c r="AB84" s="742"/>
      <c r="AC84" s="742"/>
      <c r="AD84" s="742"/>
      <c r="AE84" s="742"/>
      <c r="AF84" s="742"/>
      <c r="AG84" s="742"/>
      <c r="AH84" s="742"/>
      <c r="AI84" s="742"/>
      <c r="AJ84" s="742"/>
      <c r="AK84" s="742"/>
      <c r="AL84" s="742"/>
      <c r="AM84" s="742"/>
      <c r="AN84" s="742"/>
      <c r="AO84" s="742"/>
      <c r="AP84" s="742"/>
      <c r="AQ84" s="742"/>
      <c r="AR84" s="742"/>
      <c r="AS84" s="742"/>
      <c r="AT84" s="742"/>
      <c r="AU84" s="742"/>
      <c r="AV84" s="742"/>
      <c r="AW84" s="742"/>
      <c r="AX84" s="742"/>
      <c r="AY84" s="742"/>
      <c r="AZ84" s="742"/>
      <c r="BA84" s="742"/>
      <c r="BB84" s="742"/>
      <c r="BC84" s="742"/>
      <c r="BD84" s="742"/>
      <c r="BE84" s="742"/>
      <c r="BF84" s="742"/>
      <c r="BG84" s="742"/>
      <c r="BH84" s="742"/>
      <c r="BI84" s="742"/>
      <c r="BJ84" s="742"/>
      <c r="BK84" s="742"/>
      <c r="BL84" s="742"/>
      <c r="BM84" s="742"/>
      <c r="BN84" s="742"/>
      <c r="BO84" s="742"/>
      <c r="BP84" s="742"/>
      <c r="BQ84" s="742"/>
      <c r="BR84" s="742"/>
      <c r="BS84" s="742"/>
      <c r="BT84" s="742"/>
      <c r="BU84" s="742"/>
      <c r="BV84" s="742"/>
      <c r="BW84" s="742"/>
      <c r="BX84" s="742"/>
      <c r="BY84" s="742"/>
      <c r="BZ84" s="742"/>
      <c r="CA84" s="742"/>
      <c r="CB84" s="742"/>
      <c r="CC84" s="742"/>
      <c r="CD84" s="742"/>
      <c r="CE84" s="742"/>
      <c r="CF84" s="742"/>
      <c r="CG84" s="742"/>
      <c r="CH84" s="742"/>
      <c r="CI84" s="742"/>
      <c r="CJ84" s="742"/>
      <c r="CK84" s="742"/>
      <c r="CL84" s="742"/>
      <c r="CM84" s="742"/>
      <c r="CN84" s="742"/>
      <c r="CO84" s="742"/>
      <c r="CP84" s="742"/>
      <c r="CQ84" s="742"/>
      <c r="CR84" s="742"/>
      <c r="CS84" s="742"/>
      <c r="CT84" s="742"/>
      <c r="CU84" s="742"/>
      <c r="CV84" s="742"/>
      <c r="CW84" s="742"/>
      <c r="CX84" s="742"/>
      <c r="CY84" s="742"/>
      <c r="CZ84" s="742"/>
      <c r="DA84" s="742"/>
      <c r="DB84" s="742"/>
      <c r="DC84" s="742"/>
      <c r="DD84" s="742"/>
      <c r="DE84" s="742"/>
      <c r="DF84" s="742"/>
      <c r="DG84" s="742"/>
      <c r="DH84" s="742"/>
      <c r="DI84" s="742"/>
      <c r="DJ84" s="742"/>
      <c r="DK84" s="742"/>
      <c r="DL84" s="742"/>
      <c r="DM84" s="742"/>
      <c r="DN84" s="742"/>
      <c r="ET84" s="17"/>
      <c r="FS84" s="320"/>
      <c r="FT84" s="320"/>
      <c r="FU84" s="320"/>
      <c r="FV84" s="320"/>
      <c r="FW84" s="320"/>
      <c r="FX84" s="320"/>
      <c r="FY84" s="320"/>
      <c r="FZ84" s="320"/>
      <c r="GA84" s="320"/>
      <c r="GB84" s="320"/>
      <c r="GC84" s="320"/>
      <c r="GD84" s="320"/>
      <c r="GE84" s="320"/>
      <c r="GF84" s="320"/>
      <c r="GG84" s="320"/>
      <c r="GH84" s="156"/>
      <c r="GI84" s="742"/>
      <c r="GJ84" s="742"/>
      <c r="GK84" s="742"/>
      <c r="GL84" s="742"/>
      <c r="GM84" s="742"/>
      <c r="GN84" s="742"/>
      <c r="GO84" s="742"/>
      <c r="GP84" s="156"/>
      <c r="GQ84" s="742"/>
      <c r="GR84" s="742"/>
      <c r="GS84" s="742"/>
      <c r="GT84" s="742"/>
      <c r="GU84" s="742"/>
      <c r="GV84" s="742"/>
      <c r="GW84" s="742"/>
      <c r="GX84" s="742"/>
      <c r="GY84" s="742"/>
      <c r="GZ84" s="742"/>
      <c r="HA84" s="742"/>
      <c r="HB84" s="742"/>
      <c r="HC84" s="742"/>
      <c r="HD84" s="742"/>
      <c r="HE84" s="742"/>
      <c r="HF84" s="742"/>
      <c r="HG84" s="742"/>
      <c r="HH84" s="742"/>
      <c r="HI84" s="742"/>
      <c r="HJ84" s="742"/>
      <c r="HK84" s="742"/>
      <c r="HL84" s="742"/>
      <c r="HM84" s="742"/>
      <c r="HN84" s="742"/>
      <c r="HO84" s="742"/>
      <c r="HP84" s="742"/>
      <c r="HQ84" s="742"/>
      <c r="HS84" s="156"/>
      <c r="HT84" s="8"/>
      <c r="HU84" s="8"/>
      <c r="HY84" s="756"/>
      <c r="HZ84" s="756"/>
    </row>
    <row r="85" spans="12:234" ht="4.5" customHeight="1" x14ac:dyDescent="0.2">
      <c r="L85" s="6"/>
      <c r="M85" s="6"/>
      <c r="N85" s="6"/>
      <c r="O85" s="6"/>
      <c r="P85" s="6"/>
      <c r="Q85" s="6"/>
      <c r="R85" s="6"/>
      <c r="S85" s="6"/>
      <c r="T85" s="6"/>
      <c r="U85" s="6"/>
      <c r="V85" s="742" t="s">
        <v>88</v>
      </c>
      <c r="W85" s="742"/>
      <c r="X85" s="742"/>
      <c r="Y85" s="742"/>
      <c r="Z85" s="742"/>
      <c r="AA85" s="742"/>
      <c r="AB85" s="742"/>
      <c r="AC85" s="742"/>
      <c r="AD85" s="742"/>
      <c r="AE85" s="742"/>
      <c r="AF85" s="742"/>
      <c r="AG85" s="742"/>
      <c r="AH85" s="742"/>
      <c r="AI85" s="742"/>
      <c r="AJ85" s="742"/>
      <c r="AK85" s="742"/>
      <c r="AL85" s="742"/>
      <c r="AM85" s="742"/>
      <c r="AN85" s="742"/>
      <c r="AO85" s="742"/>
      <c r="AP85" s="742"/>
      <c r="AQ85" s="742"/>
      <c r="AR85" s="742"/>
      <c r="AS85" s="742"/>
      <c r="AT85" s="742"/>
      <c r="AU85" s="742"/>
      <c r="AV85" s="742"/>
      <c r="AW85" s="742"/>
      <c r="AX85" s="742"/>
      <c r="AY85" s="742"/>
      <c r="AZ85" s="742"/>
      <c r="BA85" s="742"/>
      <c r="BB85" s="742"/>
      <c r="BC85" s="742"/>
      <c r="BD85" s="742"/>
      <c r="BE85" s="742"/>
      <c r="BF85" s="742"/>
      <c r="BG85" s="742"/>
      <c r="BH85" s="742"/>
      <c r="BI85" s="742"/>
      <c r="BJ85" s="742"/>
      <c r="BK85" s="742"/>
      <c r="BL85" s="742"/>
      <c r="BM85" s="742"/>
      <c r="BN85" s="742"/>
      <c r="BO85" s="742"/>
      <c r="BP85" s="742"/>
      <c r="BQ85" s="742"/>
      <c r="BR85" s="742"/>
      <c r="BS85" s="742"/>
      <c r="BT85" s="742"/>
      <c r="BU85" s="742"/>
      <c r="BV85" s="742"/>
      <c r="BW85" s="742"/>
      <c r="BX85" s="742"/>
      <c r="BY85" s="742"/>
      <c r="BZ85" s="742"/>
      <c r="CA85" s="742"/>
      <c r="CB85" s="742"/>
      <c r="CC85" s="742"/>
      <c r="CD85" s="742"/>
      <c r="CE85" s="742"/>
      <c r="CF85" s="742"/>
      <c r="CG85" s="742"/>
      <c r="CH85" s="742"/>
      <c r="CI85" s="742"/>
      <c r="CJ85" s="742"/>
      <c r="CK85" s="742"/>
      <c r="CL85" s="742"/>
      <c r="CM85" s="742"/>
      <c r="CN85" s="742"/>
      <c r="CO85" s="742"/>
      <c r="CP85" s="742"/>
      <c r="CQ85" s="742"/>
      <c r="CR85" s="742"/>
      <c r="CS85" s="742"/>
      <c r="CT85" s="742"/>
      <c r="CU85" s="742"/>
      <c r="CV85" s="742"/>
      <c r="CW85" s="742"/>
      <c r="CX85" s="742"/>
      <c r="CY85" s="742"/>
      <c r="CZ85" s="742"/>
      <c r="DA85" s="742"/>
      <c r="DB85" s="742"/>
      <c r="DC85" s="742"/>
      <c r="DD85" s="742"/>
      <c r="DE85" s="742"/>
      <c r="DF85" s="742"/>
      <c r="DG85" s="742"/>
      <c r="DH85" s="742"/>
      <c r="DI85" s="742"/>
      <c r="DJ85" s="742"/>
      <c r="DK85" s="742"/>
      <c r="DL85" s="742"/>
      <c r="DM85" s="742"/>
      <c r="DN85" s="742"/>
      <c r="ET85" s="17"/>
      <c r="FS85" s="320"/>
      <c r="FT85" s="320"/>
      <c r="FU85" s="320"/>
      <c r="FV85" s="320"/>
      <c r="FW85" s="320"/>
      <c r="FX85" s="320"/>
      <c r="FY85" s="320"/>
      <c r="FZ85" s="320"/>
      <c r="GA85" s="320"/>
      <c r="GB85" s="320"/>
      <c r="GC85" s="320"/>
      <c r="GD85" s="320"/>
      <c r="GE85" s="320"/>
      <c r="GF85" s="320"/>
      <c r="GG85" s="320"/>
      <c r="GH85" s="156"/>
      <c r="GI85" s="742"/>
      <c r="GJ85" s="742"/>
      <c r="GK85" s="742"/>
      <c r="GL85" s="742"/>
      <c r="GM85" s="742"/>
      <c r="GN85" s="742"/>
      <c r="GO85" s="742"/>
      <c r="GP85" s="156"/>
      <c r="GQ85" s="742"/>
      <c r="GR85" s="742"/>
      <c r="GS85" s="742"/>
      <c r="GT85" s="742"/>
      <c r="GU85" s="742"/>
      <c r="GV85" s="742"/>
      <c r="GW85" s="742"/>
      <c r="GX85" s="742"/>
      <c r="GY85" s="742"/>
      <c r="GZ85" s="742"/>
      <c r="HA85" s="742"/>
      <c r="HB85" s="742"/>
      <c r="HC85" s="742"/>
      <c r="HD85" s="742"/>
      <c r="HE85" s="742"/>
      <c r="HF85" s="742"/>
      <c r="HG85" s="742"/>
      <c r="HH85" s="742"/>
      <c r="HI85" s="742"/>
      <c r="HJ85" s="742"/>
      <c r="HK85" s="742"/>
      <c r="HL85" s="742"/>
      <c r="HM85" s="742"/>
      <c r="HN85" s="742"/>
      <c r="HO85" s="742"/>
      <c r="HP85" s="742"/>
      <c r="HQ85" s="742"/>
      <c r="HS85" s="156"/>
      <c r="HT85" s="8"/>
      <c r="HU85" s="8"/>
      <c r="HV85" s="8"/>
      <c r="HY85" s="756"/>
      <c r="HZ85" s="756"/>
    </row>
    <row r="86" spans="12:234" ht="4.5" customHeight="1" x14ac:dyDescent="0.2">
      <c r="L86" s="6"/>
      <c r="M86" s="6"/>
      <c r="N86" s="6"/>
      <c r="O86" s="6"/>
      <c r="P86" s="6"/>
      <c r="Q86" s="6"/>
      <c r="R86" s="6"/>
      <c r="S86" s="6"/>
      <c r="T86" s="6"/>
      <c r="U86" s="6"/>
      <c r="V86" s="742"/>
      <c r="W86" s="742"/>
      <c r="X86" s="742"/>
      <c r="Y86" s="742"/>
      <c r="Z86" s="742"/>
      <c r="AA86" s="742"/>
      <c r="AB86" s="742"/>
      <c r="AC86" s="742"/>
      <c r="AD86" s="742"/>
      <c r="AE86" s="742"/>
      <c r="AF86" s="742"/>
      <c r="AG86" s="742"/>
      <c r="AH86" s="742"/>
      <c r="AI86" s="742"/>
      <c r="AJ86" s="742"/>
      <c r="AK86" s="742"/>
      <c r="AL86" s="742"/>
      <c r="AM86" s="742"/>
      <c r="AN86" s="742"/>
      <c r="AO86" s="742"/>
      <c r="AP86" s="742"/>
      <c r="AQ86" s="742"/>
      <c r="AR86" s="742"/>
      <c r="AS86" s="742"/>
      <c r="AT86" s="742"/>
      <c r="AU86" s="742"/>
      <c r="AV86" s="742"/>
      <c r="AW86" s="742"/>
      <c r="AX86" s="742"/>
      <c r="AY86" s="742"/>
      <c r="AZ86" s="742"/>
      <c r="BA86" s="742"/>
      <c r="BB86" s="742"/>
      <c r="BC86" s="742"/>
      <c r="BD86" s="742"/>
      <c r="BE86" s="742"/>
      <c r="BF86" s="742"/>
      <c r="BG86" s="742"/>
      <c r="BH86" s="742"/>
      <c r="BI86" s="742"/>
      <c r="BJ86" s="742"/>
      <c r="BK86" s="742"/>
      <c r="BL86" s="742"/>
      <c r="BM86" s="742"/>
      <c r="BN86" s="742"/>
      <c r="BO86" s="742"/>
      <c r="BP86" s="742"/>
      <c r="BQ86" s="742"/>
      <c r="BR86" s="742"/>
      <c r="BS86" s="742"/>
      <c r="BT86" s="742"/>
      <c r="BU86" s="742"/>
      <c r="BV86" s="742"/>
      <c r="BW86" s="742"/>
      <c r="BX86" s="742"/>
      <c r="BY86" s="742"/>
      <c r="BZ86" s="742"/>
      <c r="CA86" s="742"/>
      <c r="CB86" s="742"/>
      <c r="CC86" s="742"/>
      <c r="CD86" s="742"/>
      <c r="CE86" s="742"/>
      <c r="CF86" s="742"/>
      <c r="CG86" s="742"/>
      <c r="CH86" s="742"/>
      <c r="CI86" s="742"/>
      <c r="CJ86" s="742"/>
      <c r="CK86" s="742"/>
      <c r="CL86" s="742"/>
      <c r="CM86" s="742"/>
      <c r="CN86" s="742"/>
      <c r="CO86" s="742"/>
      <c r="CP86" s="742"/>
      <c r="CQ86" s="742"/>
      <c r="CR86" s="742"/>
      <c r="CS86" s="742"/>
      <c r="CT86" s="742"/>
      <c r="CU86" s="742"/>
      <c r="CV86" s="742"/>
      <c r="CW86" s="742"/>
      <c r="CX86" s="742"/>
      <c r="CY86" s="742"/>
      <c r="CZ86" s="742"/>
      <c r="DA86" s="742"/>
      <c r="DB86" s="742"/>
      <c r="DC86" s="742"/>
      <c r="DD86" s="742"/>
      <c r="DE86" s="742"/>
      <c r="DF86" s="742"/>
      <c r="DG86" s="742"/>
      <c r="DH86" s="742"/>
      <c r="DI86" s="742"/>
      <c r="DJ86" s="742"/>
      <c r="DK86" s="742"/>
      <c r="DL86" s="742"/>
      <c r="DM86" s="742"/>
      <c r="DN86" s="742"/>
      <c r="ET86" s="17"/>
      <c r="GG86" s="8"/>
      <c r="GH86" s="8"/>
      <c r="GI86" s="742" t="s">
        <v>77</v>
      </c>
      <c r="GJ86" s="742"/>
      <c r="GK86" s="742"/>
      <c r="GL86" s="742"/>
      <c r="GM86" s="742"/>
      <c r="GN86" s="742"/>
      <c r="GO86" s="742"/>
      <c r="GP86" s="742"/>
      <c r="GQ86" s="742"/>
      <c r="GR86" s="742"/>
      <c r="GS86" s="156" t="s">
        <v>74</v>
      </c>
      <c r="GT86" s="742" t="s">
        <v>83</v>
      </c>
      <c r="GU86" s="742"/>
      <c r="GV86" s="742"/>
      <c r="GW86" s="742"/>
      <c r="GX86" s="742"/>
      <c r="GY86" s="156" t="s">
        <v>12</v>
      </c>
      <c r="GZ86" s="74"/>
      <c r="HA86" s="74"/>
      <c r="HB86" s="74"/>
      <c r="HC86" s="74"/>
      <c r="HD86" s="74"/>
      <c r="HE86" s="74"/>
      <c r="HF86" s="74"/>
      <c r="HG86" s="74"/>
      <c r="HH86" s="74"/>
      <c r="HI86" s="74"/>
      <c r="HJ86" s="74"/>
      <c r="HK86" s="74"/>
      <c r="HL86" s="74"/>
      <c r="HM86" s="74"/>
      <c r="HN86" s="74"/>
      <c r="HO86" s="74"/>
      <c r="HP86" s="74"/>
      <c r="HQ86" s="74"/>
      <c r="HR86" s="74"/>
      <c r="HS86" s="156" t="s">
        <v>13</v>
      </c>
      <c r="HT86" s="8"/>
      <c r="HU86" s="156" t="s">
        <v>13</v>
      </c>
      <c r="HV86" s="8"/>
      <c r="HY86" s="756"/>
      <c r="HZ86" s="756"/>
    </row>
    <row r="87" spans="12:234" ht="4.5" customHeight="1" x14ac:dyDescent="0.2">
      <c r="L87" s="741" t="s">
        <v>89</v>
      </c>
      <c r="M87" s="741"/>
      <c r="N87" s="741"/>
      <c r="O87" s="741"/>
      <c r="P87" s="741"/>
      <c r="Q87" s="741"/>
      <c r="R87" s="741"/>
      <c r="S87" s="741"/>
      <c r="T87" s="741"/>
      <c r="U87" s="741"/>
      <c r="V87" s="741"/>
      <c r="W87" s="741"/>
      <c r="X87" s="741"/>
      <c r="Y87" s="741"/>
      <c r="Z87" s="741"/>
      <c r="AA87" s="741"/>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8"/>
      <c r="DP87" s="8"/>
      <c r="DQ87" s="8"/>
      <c r="DR87" s="8"/>
      <c r="DS87" s="8"/>
      <c r="DT87" s="8"/>
      <c r="DU87" s="8"/>
      <c r="DV87" s="8"/>
      <c r="DW87" s="8"/>
      <c r="DX87" s="8"/>
      <c r="ET87" s="17"/>
      <c r="GG87" s="8"/>
      <c r="GH87" s="8"/>
      <c r="GI87" s="742"/>
      <c r="GJ87" s="742"/>
      <c r="GK87" s="742"/>
      <c r="GL87" s="742"/>
      <c r="GM87" s="742"/>
      <c r="GN87" s="742"/>
      <c r="GO87" s="742"/>
      <c r="GP87" s="742"/>
      <c r="GQ87" s="742"/>
      <c r="GR87" s="742"/>
      <c r="GS87" s="156"/>
      <c r="GT87" s="742"/>
      <c r="GU87" s="742"/>
      <c r="GV87" s="742"/>
      <c r="GW87" s="742"/>
      <c r="GX87" s="742"/>
      <c r="GY87" s="156"/>
      <c r="GZ87" s="74"/>
      <c r="HA87" s="74"/>
      <c r="HB87" s="74"/>
      <c r="HC87" s="74"/>
      <c r="HD87" s="74"/>
      <c r="HE87" s="74"/>
      <c r="HF87" s="74"/>
      <c r="HG87" s="74"/>
      <c r="HH87" s="74"/>
      <c r="HI87" s="74"/>
      <c r="HJ87" s="74"/>
      <c r="HK87" s="74"/>
      <c r="HL87" s="74"/>
      <c r="HM87" s="74"/>
      <c r="HN87" s="74"/>
      <c r="HO87" s="74"/>
      <c r="HP87" s="74"/>
      <c r="HQ87" s="74"/>
      <c r="HR87" s="74"/>
      <c r="HS87" s="156"/>
      <c r="HT87" s="8"/>
      <c r="HU87" s="156"/>
      <c r="HV87" s="8"/>
      <c r="HY87" s="756"/>
      <c r="HZ87" s="756"/>
    </row>
    <row r="88" spans="12:234" ht="4.5" customHeight="1" x14ac:dyDescent="0.2">
      <c r="L88" s="741"/>
      <c r="M88" s="741"/>
      <c r="N88" s="741"/>
      <c r="O88" s="741"/>
      <c r="P88" s="741"/>
      <c r="Q88" s="741"/>
      <c r="R88" s="741"/>
      <c r="S88" s="741"/>
      <c r="T88" s="741"/>
      <c r="U88" s="741"/>
      <c r="V88" s="741"/>
      <c r="W88" s="741"/>
      <c r="X88" s="741"/>
      <c r="Y88" s="741"/>
      <c r="Z88" s="741"/>
      <c r="AA88" s="741"/>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8"/>
      <c r="DP88" s="8"/>
      <c r="DQ88" s="8"/>
      <c r="DR88" s="8"/>
      <c r="DS88" s="8"/>
      <c r="DT88" s="8"/>
      <c r="DU88" s="8"/>
      <c r="DV88" s="8"/>
      <c r="DW88" s="8"/>
      <c r="DX88" s="8"/>
      <c r="ET88" s="17"/>
      <c r="GC88" s="8"/>
      <c r="GD88" s="8"/>
      <c r="GE88" s="8"/>
      <c r="GF88" s="8"/>
      <c r="GG88" s="8"/>
      <c r="GH88" s="8"/>
      <c r="GI88" s="742"/>
      <c r="GJ88" s="742"/>
      <c r="GK88" s="742"/>
      <c r="GL88" s="742"/>
      <c r="GM88" s="742"/>
      <c r="GN88" s="742"/>
      <c r="GO88" s="742"/>
      <c r="GP88" s="742"/>
      <c r="GQ88" s="742"/>
      <c r="GR88" s="742"/>
      <c r="GS88" s="156"/>
      <c r="GT88" s="742"/>
      <c r="GU88" s="742"/>
      <c r="GV88" s="742"/>
      <c r="GW88" s="742"/>
      <c r="GX88" s="742"/>
      <c r="GY88" s="156"/>
      <c r="GZ88" s="74"/>
      <c r="HA88" s="74"/>
      <c r="HB88" s="74"/>
      <c r="HC88" s="74"/>
      <c r="HD88" s="74"/>
      <c r="HE88" s="74"/>
      <c r="HF88" s="74"/>
      <c r="HG88" s="74"/>
      <c r="HH88" s="74"/>
      <c r="HI88" s="74"/>
      <c r="HJ88" s="74"/>
      <c r="HK88" s="74"/>
      <c r="HL88" s="74"/>
      <c r="HM88" s="74"/>
      <c r="HN88" s="74"/>
      <c r="HO88" s="74"/>
      <c r="HP88" s="74"/>
      <c r="HQ88" s="74"/>
      <c r="HR88" s="74"/>
      <c r="HS88" s="156"/>
      <c r="HT88" s="8"/>
      <c r="HU88" s="156"/>
      <c r="HV88" s="8"/>
      <c r="HY88" s="756"/>
      <c r="HZ88" s="756"/>
    </row>
    <row r="89" spans="12:234" ht="4.5" customHeight="1" x14ac:dyDescent="0.2">
      <c r="L89" s="741" t="s">
        <v>8</v>
      </c>
      <c r="M89" s="741"/>
      <c r="N89" s="743">
        <v>8</v>
      </c>
      <c r="O89" s="743"/>
      <c r="P89" s="743"/>
      <c r="Q89" s="741" t="s">
        <v>9</v>
      </c>
      <c r="R89" s="741"/>
      <c r="S89" s="6"/>
      <c r="T89" s="6"/>
      <c r="U89" s="6"/>
      <c r="V89" s="742" t="s">
        <v>90</v>
      </c>
      <c r="W89" s="742"/>
      <c r="X89" s="742"/>
      <c r="Y89" s="742"/>
      <c r="Z89" s="742"/>
      <c r="AA89" s="742"/>
      <c r="AB89" s="742"/>
      <c r="AC89" s="742"/>
      <c r="AD89" s="742"/>
      <c r="AE89" s="742"/>
      <c r="AF89" s="742"/>
      <c r="AG89" s="742"/>
      <c r="AH89" s="742"/>
      <c r="AI89" s="742"/>
      <c r="AJ89" s="742"/>
      <c r="AK89" s="742"/>
      <c r="AL89" s="742"/>
      <c r="AM89" s="742"/>
      <c r="AN89" s="742"/>
      <c r="AO89" s="742"/>
      <c r="AP89" s="742"/>
      <c r="AQ89" s="742"/>
      <c r="AR89" s="742"/>
      <c r="AS89" s="742"/>
      <c r="AT89" s="742"/>
      <c r="AU89" s="742"/>
      <c r="AV89" s="742"/>
      <c r="AW89" s="742"/>
      <c r="AX89" s="742"/>
      <c r="AY89" s="742"/>
      <c r="AZ89" s="742"/>
      <c r="BA89" s="742"/>
      <c r="BB89" s="742"/>
      <c r="BC89" s="742"/>
      <c r="BD89" s="742"/>
      <c r="BE89" s="742"/>
      <c r="BF89" s="742"/>
      <c r="BG89" s="742"/>
      <c r="BH89" s="742"/>
      <c r="BI89" s="742"/>
      <c r="BJ89" s="742"/>
      <c r="BK89" s="742"/>
      <c r="BL89" s="742"/>
      <c r="BM89" s="742"/>
      <c r="BN89" s="742"/>
      <c r="BO89" s="742"/>
      <c r="BP89" s="742"/>
      <c r="BQ89" s="742"/>
      <c r="BR89" s="742"/>
      <c r="BS89" s="742"/>
      <c r="BT89" s="742"/>
      <c r="BU89" s="742"/>
      <c r="BV89" s="742"/>
      <c r="BW89" s="742"/>
      <c r="BX89" s="742"/>
      <c r="BY89" s="742"/>
      <c r="BZ89" s="742"/>
      <c r="CA89" s="742"/>
      <c r="CB89" s="742"/>
      <c r="CC89" s="742"/>
      <c r="CD89" s="742"/>
      <c r="CE89" s="742"/>
      <c r="CF89" s="742"/>
      <c r="CG89" s="742"/>
      <c r="CH89" s="742"/>
      <c r="CI89" s="742"/>
      <c r="CJ89" s="742"/>
      <c r="CK89" s="742"/>
      <c r="CL89" s="742"/>
      <c r="CM89" s="742"/>
      <c r="CN89" s="742"/>
      <c r="CO89" s="742"/>
      <c r="CP89" s="742"/>
      <c r="CQ89" s="742"/>
      <c r="CR89" s="742"/>
      <c r="CS89" s="742"/>
      <c r="CT89" s="742"/>
      <c r="CU89" s="742"/>
      <c r="CV89" s="742"/>
      <c r="CW89" s="742"/>
      <c r="CX89" s="742"/>
      <c r="CY89" s="742"/>
      <c r="CZ89" s="742"/>
      <c r="DA89" s="742"/>
      <c r="DB89" s="742"/>
      <c r="DC89" s="742"/>
      <c r="DD89" s="742"/>
      <c r="DE89" s="742"/>
      <c r="DF89" s="742"/>
      <c r="DG89" s="742"/>
      <c r="DH89" s="742"/>
      <c r="DI89" s="742"/>
      <c r="DJ89" s="742"/>
      <c r="DK89" s="742"/>
      <c r="DL89" s="742"/>
      <c r="DM89" s="742"/>
      <c r="DN89" s="742"/>
      <c r="ET89" s="17"/>
      <c r="EW89" s="2"/>
      <c r="FG89" s="156" t="s">
        <v>91</v>
      </c>
      <c r="FH89" s="156"/>
      <c r="FI89" s="156"/>
      <c r="FJ89" s="156"/>
      <c r="FK89" s="156"/>
      <c r="FL89" s="156"/>
      <c r="FM89" s="156"/>
      <c r="FN89" s="156"/>
      <c r="FO89" s="156"/>
      <c r="FP89" s="156"/>
      <c r="FQ89" s="156"/>
      <c r="FR89" s="156"/>
      <c r="FS89" s="156"/>
      <c r="FT89" s="156"/>
      <c r="FU89" s="156"/>
      <c r="FV89" s="156"/>
      <c r="FW89" s="156"/>
      <c r="FX89" s="156"/>
      <c r="FY89" s="156"/>
      <c r="FZ89" s="156"/>
      <c r="GA89" s="156" t="s">
        <v>92</v>
      </c>
      <c r="GB89" s="156"/>
      <c r="GC89" s="156"/>
      <c r="GD89" s="156"/>
      <c r="GE89" s="156"/>
      <c r="GF89" s="156"/>
      <c r="GG89" s="156"/>
      <c r="GH89" s="156"/>
      <c r="GI89" s="156" t="s">
        <v>74</v>
      </c>
      <c r="GJ89" s="156"/>
      <c r="GK89" s="156" t="s">
        <v>83</v>
      </c>
      <c r="GL89" s="156"/>
      <c r="GM89" s="156"/>
      <c r="GN89" s="156"/>
      <c r="GO89" s="156"/>
      <c r="GP89" s="156"/>
      <c r="GQ89" s="156" t="s">
        <v>12</v>
      </c>
      <c r="GR89" s="156"/>
      <c r="GS89" s="156"/>
      <c r="GT89" s="156"/>
      <c r="GU89" s="156"/>
      <c r="GV89" s="156"/>
      <c r="GW89" s="156"/>
      <c r="GX89" s="156"/>
      <c r="GY89" s="156"/>
      <c r="GZ89" s="156"/>
      <c r="HA89" s="156"/>
      <c r="HB89" s="156"/>
      <c r="HC89" s="156"/>
      <c r="HD89" s="156"/>
      <c r="HE89" s="156"/>
      <c r="HF89" s="156"/>
      <c r="HG89" s="156"/>
      <c r="HH89" s="156"/>
      <c r="HI89" s="156"/>
      <c r="HJ89" s="156"/>
      <c r="HK89" s="156"/>
      <c r="HL89" s="156"/>
      <c r="HM89" s="156"/>
      <c r="HN89" s="156"/>
      <c r="HO89" s="156"/>
      <c r="HP89" s="156"/>
      <c r="HQ89" s="156"/>
      <c r="HR89" s="156"/>
      <c r="HS89" s="156"/>
      <c r="HT89" s="8"/>
      <c r="HU89" s="156" t="s">
        <v>13</v>
      </c>
      <c r="HV89" s="156"/>
      <c r="HY89" s="756"/>
      <c r="HZ89" s="756"/>
    </row>
    <row r="90" spans="12:234" ht="4.5" customHeight="1" x14ac:dyDescent="0.2">
      <c r="L90" s="741"/>
      <c r="M90" s="741"/>
      <c r="N90" s="743"/>
      <c r="O90" s="743"/>
      <c r="P90" s="743"/>
      <c r="Q90" s="741"/>
      <c r="R90" s="741"/>
      <c r="S90" s="6"/>
      <c r="T90" s="6"/>
      <c r="U90" s="6"/>
      <c r="V90" s="742"/>
      <c r="W90" s="742"/>
      <c r="X90" s="742"/>
      <c r="Y90" s="742"/>
      <c r="Z90" s="742"/>
      <c r="AA90" s="742"/>
      <c r="AB90" s="742"/>
      <c r="AC90" s="742"/>
      <c r="AD90" s="742"/>
      <c r="AE90" s="742"/>
      <c r="AF90" s="742"/>
      <c r="AG90" s="742"/>
      <c r="AH90" s="742"/>
      <c r="AI90" s="742"/>
      <c r="AJ90" s="742"/>
      <c r="AK90" s="742"/>
      <c r="AL90" s="742"/>
      <c r="AM90" s="742"/>
      <c r="AN90" s="742"/>
      <c r="AO90" s="742"/>
      <c r="AP90" s="742"/>
      <c r="AQ90" s="742"/>
      <c r="AR90" s="742"/>
      <c r="AS90" s="742"/>
      <c r="AT90" s="742"/>
      <c r="AU90" s="742"/>
      <c r="AV90" s="742"/>
      <c r="AW90" s="742"/>
      <c r="AX90" s="742"/>
      <c r="AY90" s="742"/>
      <c r="AZ90" s="742"/>
      <c r="BA90" s="742"/>
      <c r="BB90" s="742"/>
      <c r="BC90" s="742"/>
      <c r="BD90" s="742"/>
      <c r="BE90" s="742"/>
      <c r="BF90" s="742"/>
      <c r="BG90" s="742"/>
      <c r="BH90" s="742"/>
      <c r="BI90" s="742"/>
      <c r="BJ90" s="742"/>
      <c r="BK90" s="742"/>
      <c r="BL90" s="742"/>
      <c r="BM90" s="742"/>
      <c r="BN90" s="742"/>
      <c r="BO90" s="742"/>
      <c r="BP90" s="742"/>
      <c r="BQ90" s="742"/>
      <c r="BR90" s="742"/>
      <c r="BS90" s="742"/>
      <c r="BT90" s="742"/>
      <c r="BU90" s="742"/>
      <c r="BV90" s="742"/>
      <c r="BW90" s="742"/>
      <c r="BX90" s="742"/>
      <c r="BY90" s="742"/>
      <c r="BZ90" s="742"/>
      <c r="CA90" s="742"/>
      <c r="CB90" s="742"/>
      <c r="CC90" s="742"/>
      <c r="CD90" s="742"/>
      <c r="CE90" s="742"/>
      <c r="CF90" s="742"/>
      <c r="CG90" s="742"/>
      <c r="CH90" s="742"/>
      <c r="CI90" s="742"/>
      <c r="CJ90" s="742"/>
      <c r="CK90" s="742"/>
      <c r="CL90" s="742"/>
      <c r="CM90" s="742"/>
      <c r="CN90" s="742"/>
      <c r="CO90" s="742"/>
      <c r="CP90" s="742"/>
      <c r="CQ90" s="742"/>
      <c r="CR90" s="742"/>
      <c r="CS90" s="742"/>
      <c r="CT90" s="742"/>
      <c r="CU90" s="742"/>
      <c r="CV90" s="742"/>
      <c r="CW90" s="742"/>
      <c r="CX90" s="742"/>
      <c r="CY90" s="742"/>
      <c r="CZ90" s="742"/>
      <c r="DA90" s="742"/>
      <c r="DB90" s="742"/>
      <c r="DC90" s="742"/>
      <c r="DD90" s="742"/>
      <c r="DE90" s="742"/>
      <c r="DF90" s="742"/>
      <c r="DG90" s="742"/>
      <c r="DH90" s="742"/>
      <c r="DI90" s="742"/>
      <c r="DJ90" s="742"/>
      <c r="DK90" s="742"/>
      <c r="DL90" s="742"/>
      <c r="DM90" s="742"/>
      <c r="DN90" s="742"/>
      <c r="ET90" s="17"/>
      <c r="EW90" s="2"/>
      <c r="FG90" s="156"/>
      <c r="FH90" s="156"/>
      <c r="FI90" s="156"/>
      <c r="FJ90" s="156"/>
      <c r="FK90" s="156"/>
      <c r="FL90" s="156"/>
      <c r="FM90" s="156"/>
      <c r="FN90" s="156"/>
      <c r="FO90" s="156"/>
      <c r="FP90" s="156"/>
      <c r="FQ90" s="156"/>
      <c r="FR90" s="156"/>
      <c r="FS90" s="156"/>
      <c r="FT90" s="156"/>
      <c r="FU90" s="156"/>
      <c r="FV90" s="156"/>
      <c r="FW90" s="156"/>
      <c r="FX90" s="156"/>
      <c r="FY90" s="156"/>
      <c r="FZ90" s="156"/>
      <c r="GA90" s="156"/>
      <c r="GB90" s="156"/>
      <c r="GC90" s="156"/>
      <c r="GD90" s="156"/>
      <c r="GE90" s="156"/>
      <c r="GF90" s="156"/>
      <c r="GG90" s="156"/>
      <c r="GH90" s="156"/>
      <c r="GI90" s="156"/>
      <c r="GJ90" s="156"/>
      <c r="GK90" s="156"/>
      <c r="GL90" s="156"/>
      <c r="GM90" s="156"/>
      <c r="GN90" s="156"/>
      <c r="GO90" s="156"/>
      <c r="GP90" s="156"/>
      <c r="GQ90" s="156"/>
      <c r="GR90" s="156"/>
      <c r="GS90" s="156"/>
      <c r="GT90" s="156"/>
      <c r="GU90" s="156"/>
      <c r="GV90" s="156"/>
      <c r="GW90" s="156"/>
      <c r="GX90" s="156"/>
      <c r="GY90" s="156"/>
      <c r="GZ90" s="156"/>
      <c r="HA90" s="156"/>
      <c r="HB90" s="156"/>
      <c r="HC90" s="156"/>
      <c r="HD90" s="156"/>
      <c r="HE90" s="156"/>
      <c r="HF90" s="156"/>
      <c r="HG90" s="156"/>
      <c r="HH90" s="156"/>
      <c r="HI90" s="156"/>
      <c r="HJ90" s="156"/>
      <c r="HK90" s="156"/>
      <c r="HL90" s="156"/>
      <c r="HM90" s="156"/>
      <c r="HN90" s="156"/>
      <c r="HO90" s="156"/>
      <c r="HP90" s="156"/>
      <c r="HQ90" s="156"/>
      <c r="HR90" s="156"/>
      <c r="HS90" s="156"/>
      <c r="HT90" s="8"/>
      <c r="HU90" s="156"/>
      <c r="HV90" s="156"/>
      <c r="HY90" s="756"/>
      <c r="HZ90" s="756"/>
    </row>
    <row r="91" spans="12:234" ht="4.5" customHeight="1" x14ac:dyDescent="0.2">
      <c r="L91" s="6"/>
      <c r="M91" s="6"/>
      <c r="N91" s="6"/>
      <c r="O91" s="6"/>
      <c r="P91" s="6"/>
      <c r="Q91" s="6"/>
      <c r="R91" s="6"/>
      <c r="S91" s="6"/>
      <c r="T91" s="6"/>
      <c r="U91" s="6"/>
      <c r="V91" s="742" t="s">
        <v>93</v>
      </c>
      <c r="W91" s="742"/>
      <c r="X91" s="742"/>
      <c r="Y91" s="742"/>
      <c r="Z91" s="742"/>
      <c r="AA91" s="742"/>
      <c r="AB91" s="742"/>
      <c r="AC91" s="742"/>
      <c r="AD91" s="742"/>
      <c r="AE91" s="742"/>
      <c r="AF91" s="742"/>
      <c r="AG91" s="742"/>
      <c r="AH91" s="742"/>
      <c r="AI91" s="742"/>
      <c r="AJ91" s="742"/>
      <c r="AK91" s="742"/>
      <c r="AL91" s="742"/>
      <c r="AM91" s="742"/>
      <c r="AN91" s="742"/>
      <c r="AO91" s="742"/>
      <c r="AP91" s="742"/>
      <c r="AQ91" s="742"/>
      <c r="AR91" s="742"/>
      <c r="AS91" s="742"/>
      <c r="AT91" s="742"/>
      <c r="AU91" s="742"/>
      <c r="AV91" s="742"/>
      <c r="AW91" s="742"/>
      <c r="AX91" s="742"/>
      <c r="AY91" s="742"/>
      <c r="AZ91" s="742"/>
      <c r="BA91" s="742"/>
      <c r="BB91" s="742"/>
      <c r="BC91" s="742"/>
      <c r="BD91" s="742"/>
      <c r="BE91" s="742"/>
      <c r="BF91" s="742"/>
      <c r="BG91" s="742"/>
      <c r="BH91" s="742"/>
      <c r="BI91" s="742"/>
      <c r="BJ91" s="742"/>
      <c r="BK91" s="742"/>
      <c r="BL91" s="742"/>
      <c r="BM91" s="742"/>
      <c r="BN91" s="742"/>
      <c r="BO91" s="742"/>
      <c r="BP91" s="742"/>
      <c r="BQ91" s="742"/>
      <c r="BR91" s="742"/>
      <c r="BS91" s="742"/>
      <c r="BT91" s="742"/>
      <c r="BU91" s="742"/>
      <c r="BV91" s="742"/>
      <c r="BW91" s="742"/>
      <c r="BX91" s="742"/>
      <c r="BY91" s="742"/>
      <c r="BZ91" s="742"/>
      <c r="CA91" s="742"/>
      <c r="CB91" s="742"/>
      <c r="CC91" s="742"/>
      <c r="CD91" s="742"/>
      <c r="CE91" s="742"/>
      <c r="CF91" s="742"/>
      <c r="CG91" s="742"/>
      <c r="CH91" s="742"/>
      <c r="CI91" s="742"/>
      <c r="CJ91" s="742"/>
      <c r="CK91" s="742"/>
      <c r="CL91" s="742"/>
      <c r="CM91" s="742"/>
      <c r="CN91" s="742"/>
      <c r="CO91" s="742"/>
      <c r="CP91" s="742"/>
      <c r="CQ91" s="742"/>
      <c r="CR91" s="742"/>
      <c r="CS91" s="742"/>
      <c r="CT91" s="742"/>
      <c r="CU91" s="742"/>
      <c r="CV91" s="742"/>
      <c r="CW91" s="742"/>
      <c r="CX91" s="742"/>
      <c r="CY91" s="742"/>
      <c r="CZ91" s="742"/>
      <c r="DA91" s="742"/>
      <c r="DB91" s="742"/>
      <c r="DC91" s="742"/>
      <c r="DD91" s="742"/>
      <c r="DE91" s="742"/>
      <c r="DF91" s="742"/>
      <c r="DG91" s="742"/>
      <c r="DH91" s="742"/>
      <c r="DI91" s="742"/>
      <c r="DJ91" s="742"/>
      <c r="DK91" s="742"/>
      <c r="DL91" s="742"/>
      <c r="DM91" s="742"/>
      <c r="DN91" s="742"/>
      <c r="ET91" s="17"/>
      <c r="EW91" s="2"/>
      <c r="FG91" s="156"/>
      <c r="FH91" s="156"/>
      <c r="FI91" s="156"/>
      <c r="FJ91" s="156"/>
      <c r="FK91" s="156"/>
      <c r="FL91" s="156"/>
      <c r="FM91" s="156"/>
      <c r="FN91" s="156"/>
      <c r="FO91" s="156"/>
      <c r="FP91" s="156"/>
      <c r="FQ91" s="156"/>
      <c r="FR91" s="156"/>
      <c r="FS91" s="156"/>
      <c r="FT91" s="156"/>
      <c r="FU91" s="156"/>
      <c r="FV91" s="156"/>
      <c r="FW91" s="156"/>
      <c r="FX91" s="156"/>
      <c r="FY91" s="156"/>
      <c r="FZ91" s="156"/>
      <c r="GA91" s="156"/>
      <c r="GB91" s="156"/>
      <c r="GC91" s="156"/>
      <c r="GD91" s="156"/>
      <c r="GE91" s="156"/>
      <c r="GF91" s="156"/>
      <c r="GG91" s="156"/>
      <c r="GH91" s="156"/>
      <c r="GI91" s="156"/>
      <c r="GJ91" s="156"/>
      <c r="GK91" s="156"/>
      <c r="GL91" s="156"/>
      <c r="GM91" s="156"/>
      <c r="GN91" s="156"/>
      <c r="GO91" s="156"/>
      <c r="GP91" s="156"/>
      <c r="GQ91" s="156"/>
      <c r="GR91" s="156"/>
      <c r="GS91" s="156"/>
      <c r="GT91" s="156"/>
      <c r="GU91" s="156"/>
      <c r="GV91" s="156"/>
      <c r="GW91" s="156"/>
      <c r="GX91" s="156"/>
      <c r="GY91" s="156"/>
      <c r="GZ91" s="156"/>
      <c r="HA91" s="156"/>
      <c r="HB91" s="156"/>
      <c r="HC91" s="156"/>
      <c r="HD91" s="156"/>
      <c r="HE91" s="156"/>
      <c r="HF91" s="156"/>
      <c r="HG91" s="156"/>
      <c r="HH91" s="156"/>
      <c r="HI91" s="156"/>
      <c r="HJ91" s="156"/>
      <c r="HK91" s="156"/>
      <c r="HL91" s="156"/>
      <c r="HM91" s="156"/>
      <c r="HN91" s="156"/>
      <c r="HO91" s="156"/>
      <c r="HP91" s="156"/>
      <c r="HQ91" s="156"/>
      <c r="HR91" s="156"/>
      <c r="HS91" s="156"/>
      <c r="HT91" s="8"/>
      <c r="HU91" s="156"/>
      <c r="HV91" s="156"/>
      <c r="HY91" s="756"/>
      <c r="HZ91" s="756"/>
    </row>
    <row r="92" spans="12:234" ht="4.5" customHeight="1" x14ac:dyDescent="0.2">
      <c r="L92" s="6"/>
      <c r="M92" s="6"/>
      <c r="N92" s="6"/>
      <c r="O92" s="6"/>
      <c r="P92" s="6"/>
      <c r="Q92" s="6"/>
      <c r="R92" s="6"/>
      <c r="S92" s="6"/>
      <c r="T92" s="6"/>
      <c r="U92" s="6"/>
      <c r="V92" s="742"/>
      <c r="W92" s="742"/>
      <c r="X92" s="742"/>
      <c r="Y92" s="742"/>
      <c r="Z92" s="742"/>
      <c r="AA92" s="742"/>
      <c r="AB92" s="742"/>
      <c r="AC92" s="742"/>
      <c r="AD92" s="742"/>
      <c r="AE92" s="742"/>
      <c r="AF92" s="742"/>
      <c r="AG92" s="742"/>
      <c r="AH92" s="742"/>
      <c r="AI92" s="742"/>
      <c r="AJ92" s="742"/>
      <c r="AK92" s="742"/>
      <c r="AL92" s="742"/>
      <c r="AM92" s="742"/>
      <c r="AN92" s="742"/>
      <c r="AO92" s="742"/>
      <c r="AP92" s="742"/>
      <c r="AQ92" s="742"/>
      <c r="AR92" s="742"/>
      <c r="AS92" s="742"/>
      <c r="AT92" s="742"/>
      <c r="AU92" s="742"/>
      <c r="AV92" s="742"/>
      <c r="AW92" s="742"/>
      <c r="AX92" s="742"/>
      <c r="AY92" s="742"/>
      <c r="AZ92" s="742"/>
      <c r="BA92" s="742"/>
      <c r="BB92" s="742"/>
      <c r="BC92" s="742"/>
      <c r="BD92" s="742"/>
      <c r="BE92" s="742"/>
      <c r="BF92" s="742"/>
      <c r="BG92" s="742"/>
      <c r="BH92" s="742"/>
      <c r="BI92" s="742"/>
      <c r="BJ92" s="742"/>
      <c r="BK92" s="742"/>
      <c r="BL92" s="742"/>
      <c r="BM92" s="742"/>
      <c r="BN92" s="742"/>
      <c r="BO92" s="742"/>
      <c r="BP92" s="742"/>
      <c r="BQ92" s="742"/>
      <c r="BR92" s="742"/>
      <c r="BS92" s="742"/>
      <c r="BT92" s="742"/>
      <c r="BU92" s="742"/>
      <c r="BV92" s="742"/>
      <c r="BW92" s="742"/>
      <c r="BX92" s="742"/>
      <c r="BY92" s="742"/>
      <c r="BZ92" s="742"/>
      <c r="CA92" s="742"/>
      <c r="CB92" s="742"/>
      <c r="CC92" s="742"/>
      <c r="CD92" s="742"/>
      <c r="CE92" s="742"/>
      <c r="CF92" s="742"/>
      <c r="CG92" s="742"/>
      <c r="CH92" s="742"/>
      <c r="CI92" s="742"/>
      <c r="CJ92" s="742"/>
      <c r="CK92" s="742"/>
      <c r="CL92" s="742"/>
      <c r="CM92" s="742"/>
      <c r="CN92" s="742"/>
      <c r="CO92" s="742"/>
      <c r="CP92" s="742"/>
      <c r="CQ92" s="742"/>
      <c r="CR92" s="742"/>
      <c r="CS92" s="742"/>
      <c r="CT92" s="742"/>
      <c r="CU92" s="742"/>
      <c r="CV92" s="742"/>
      <c r="CW92" s="742"/>
      <c r="CX92" s="742"/>
      <c r="CY92" s="742"/>
      <c r="CZ92" s="742"/>
      <c r="DA92" s="742"/>
      <c r="DB92" s="742"/>
      <c r="DC92" s="742"/>
      <c r="DD92" s="742"/>
      <c r="DE92" s="742"/>
      <c r="DF92" s="742"/>
      <c r="DG92" s="742"/>
      <c r="DH92" s="742"/>
      <c r="DI92" s="742"/>
      <c r="DJ92" s="742"/>
      <c r="DK92" s="742"/>
      <c r="DL92" s="742"/>
      <c r="DM92" s="742"/>
      <c r="DN92" s="742"/>
      <c r="ET92" s="17"/>
      <c r="HY92" s="756"/>
      <c r="HZ92" s="756"/>
    </row>
    <row r="93" spans="12:234" ht="4.5" customHeight="1" x14ac:dyDescent="0.2">
      <c r="L93" s="741" t="s">
        <v>94</v>
      </c>
      <c r="M93" s="741"/>
      <c r="N93" s="741"/>
      <c r="O93" s="741"/>
      <c r="P93" s="741"/>
      <c r="Q93" s="741"/>
      <c r="R93" s="741"/>
      <c r="S93" s="741"/>
      <c r="T93" s="741"/>
      <c r="U93" s="741"/>
      <c r="V93" s="741"/>
      <c r="W93" s="741"/>
      <c r="X93" s="741"/>
      <c r="Y93" s="741"/>
      <c r="Z93" s="741"/>
      <c r="AA93" s="741"/>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ET93" s="17"/>
      <c r="HY93" s="756"/>
      <c r="HZ93" s="756"/>
    </row>
    <row r="94" spans="12:234" ht="4.5" customHeight="1" x14ac:dyDescent="0.2">
      <c r="L94" s="741"/>
      <c r="M94" s="741"/>
      <c r="N94" s="741"/>
      <c r="O94" s="741"/>
      <c r="P94" s="741"/>
      <c r="Q94" s="741"/>
      <c r="R94" s="741"/>
      <c r="S94" s="741"/>
      <c r="T94" s="741"/>
      <c r="U94" s="741"/>
      <c r="V94" s="741"/>
      <c r="W94" s="741"/>
      <c r="X94" s="741"/>
      <c r="Y94" s="741"/>
      <c r="Z94" s="741"/>
      <c r="AA94" s="741"/>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ET94" s="17"/>
      <c r="EX94" s="105" t="s">
        <v>95</v>
      </c>
      <c r="EY94" s="105"/>
      <c r="EZ94" s="105"/>
      <c r="FA94" s="105"/>
      <c r="FB94" s="105"/>
      <c r="FC94" s="105"/>
      <c r="FD94" s="105"/>
      <c r="FE94" s="105"/>
      <c r="FF94" s="105"/>
      <c r="FI94" s="105" t="s">
        <v>12</v>
      </c>
      <c r="FJ94" s="105"/>
      <c r="FK94" s="749"/>
      <c r="FL94" s="749"/>
      <c r="FM94" s="749"/>
      <c r="FN94" s="749"/>
      <c r="FO94" s="749"/>
      <c r="FP94" s="749"/>
      <c r="FQ94" s="749"/>
      <c r="FR94" s="749"/>
      <c r="FS94" s="749"/>
      <c r="FT94" s="749"/>
      <c r="FU94" s="108" t="s">
        <v>96</v>
      </c>
      <c r="FV94" s="108"/>
      <c r="FW94" s="108"/>
      <c r="FX94" s="108"/>
      <c r="HO94" s="750" t="str">
        <f>IF(IE1=2,"┃┃┃┃┃┃┃┃┃┃┃┃┃┃┃┃┃┃","")</f>
        <v/>
      </c>
      <c r="HP94" s="422"/>
      <c r="HY94" s="756"/>
      <c r="HZ94" s="756"/>
    </row>
    <row r="95" spans="12:234" ht="4.5" customHeight="1" x14ac:dyDescent="0.2">
      <c r="L95" s="741" t="s">
        <v>8</v>
      </c>
      <c r="M95" s="741"/>
      <c r="N95" s="743">
        <v>9</v>
      </c>
      <c r="O95" s="743"/>
      <c r="P95" s="743"/>
      <c r="Q95" s="741" t="s">
        <v>9</v>
      </c>
      <c r="R95" s="741"/>
      <c r="S95" s="6"/>
      <c r="T95" s="6"/>
      <c r="U95" s="6"/>
      <c r="V95" s="742" t="s">
        <v>97</v>
      </c>
      <c r="W95" s="742"/>
      <c r="X95" s="742"/>
      <c r="Y95" s="742"/>
      <c r="Z95" s="742"/>
      <c r="AA95" s="742"/>
      <c r="AB95" s="742"/>
      <c r="AC95" s="742"/>
      <c r="AD95" s="742"/>
      <c r="AE95" s="742"/>
      <c r="AF95" s="742"/>
      <c r="AG95" s="742"/>
      <c r="AH95" s="742"/>
      <c r="AI95" s="742"/>
      <c r="AJ95" s="742"/>
      <c r="AK95" s="742"/>
      <c r="AL95" s="742"/>
      <c r="AM95" s="742"/>
      <c r="AN95" s="742"/>
      <c r="AO95" s="742"/>
      <c r="AP95" s="742"/>
      <c r="AQ95" s="742"/>
      <c r="AR95" s="742"/>
      <c r="AS95" s="742"/>
      <c r="AT95" s="742"/>
      <c r="AU95" s="742"/>
      <c r="AV95" s="742"/>
      <c r="AW95" s="742"/>
      <c r="AX95" s="742"/>
      <c r="AY95" s="742"/>
      <c r="AZ95" s="742"/>
      <c r="BA95" s="742"/>
      <c r="BB95" s="742"/>
      <c r="BC95" s="742"/>
      <c r="BD95" s="742"/>
      <c r="BE95" s="742"/>
      <c r="BF95" s="742"/>
      <c r="BG95" s="742"/>
      <c r="BH95" s="742"/>
      <c r="BI95" s="742"/>
      <c r="BJ95" s="742"/>
      <c r="BK95" s="742"/>
      <c r="BL95" s="742"/>
      <c r="BM95" s="742"/>
      <c r="BN95" s="742"/>
      <c r="BO95" s="742"/>
      <c r="BP95" s="742"/>
      <c r="BQ95" s="742"/>
      <c r="BR95" s="742"/>
      <c r="BS95" s="742"/>
      <c r="BT95" s="742"/>
      <c r="BU95" s="742"/>
      <c r="BV95" s="742"/>
      <c r="BW95" s="742"/>
      <c r="BX95" s="742"/>
      <c r="BY95" s="742"/>
      <c r="BZ95" s="742"/>
      <c r="CA95" s="742"/>
      <c r="CB95" s="742"/>
      <c r="CC95" s="742"/>
      <c r="CD95" s="742"/>
      <c r="CE95" s="742"/>
      <c r="CF95" s="742"/>
      <c r="CG95" s="742"/>
      <c r="CH95" s="742"/>
      <c r="CI95" s="742"/>
      <c r="CJ95" s="742"/>
      <c r="CK95" s="742"/>
      <c r="CL95" s="742"/>
      <c r="CM95" s="742"/>
      <c r="CN95" s="742"/>
      <c r="CO95" s="742"/>
      <c r="CP95" s="742"/>
      <c r="CQ95" s="742"/>
      <c r="CR95" s="742"/>
      <c r="CS95" s="742"/>
      <c r="CT95" s="742"/>
      <c r="CU95" s="742"/>
      <c r="CV95" s="742"/>
      <c r="CW95" s="742"/>
      <c r="CX95" s="742"/>
      <c r="CY95" s="742"/>
      <c r="CZ95" s="742"/>
      <c r="DA95" s="742"/>
      <c r="DB95" s="742"/>
      <c r="DC95" s="742"/>
      <c r="DD95" s="742"/>
      <c r="DE95" s="742"/>
      <c r="DF95" s="742"/>
      <c r="DG95" s="742"/>
      <c r="DH95" s="742"/>
      <c r="DI95" s="742"/>
      <c r="DJ95" s="742"/>
      <c r="DK95" s="742"/>
      <c r="DL95" s="742"/>
      <c r="DM95" s="742"/>
      <c r="DN95" s="742"/>
      <c r="EH95" s="9"/>
      <c r="EI95" s="9"/>
      <c r="EJ95" s="9"/>
      <c r="EK95" s="9"/>
      <c r="EL95" s="9"/>
      <c r="ET95" s="20"/>
      <c r="EU95" s="21"/>
      <c r="EV95" s="21"/>
      <c r="EW95" s="21"/>
      <c r="EX95" s="105"/>
      <c r="EY95" s="105"/>
      <c r="EZ95" s="105"/>
      <c r="FA95" s="105"/>
      <c r="FB95" s="105"/>
      <c r="FC95" s="105"/>
      <c r="FD95" s="105"/>
      <c r="FE95" s="105"/>
      <c r="FF95" s="105"/>
      <c r="FI95" s="105"/>
      <c r="FJ95" s="105"/>
      <c r="FK95" s="749"/>
      <c r="FL95" s="749"/>
      <c r="FM95" s="749"/>
      <c r="FN95" s="749"/>
      <c r="FO95" s="749"/>
      <c r="FP95" s="749"/>
      <c r="FQ95" s="749"/>
      <c r="FR95" s="749"/>
      <c r="FS95" s="749"/>
      <c r="FT95" s="749"/>
      <c r="FU95" s="108"/>
      <c r="FV95" s="108"/>
      <c r="FW95" s="108"/>
      <c r="FX95" s="108"/>
      <c r="HO95" s="750"/>
      <c r="HP95" s="422"/>
      <c r="HY95" s="756"/>
      <c r="HZ95" s="756"/>
    </row>
    <row r="96" spans="12:234" ht="4.5" customHeight="1" x14ac:dyDescent="0.2">
      <c r="L96" s="741"/>
      <c r="M96" s="741"/>
      <c r="N96" s="743"/>
      <c r="O96" s="743"/>
      <c r="P96" s="743"/>
      <c r="Q96" s="741"/>
      <c r="R96" s="741"/>
      <c r="S96" s="6"/>
      <c r="T96" s="6"/>
      <c r="U96" s="6"/>
      <c r="V96" s="742"/>
      <c r="W96" s="742"/>
      <c r="X96" s="742"/>
      <c r="Y96" s="742"/>
      <c r="Z96" s="742"/>
      <c r="AA96" s="742"/>
      <c r="AB96" s="742"/>
      <c r="AC96" s="742"/>
      <c r="AD96" s="742"/>
      <c r="AE96" s="742"/>
      <c r="AF96" s="742"/>
      <c r="AG96" s="742"/>
      <c r="AH96" s="742"/>
      <c r="AI96" s="742"/>
      <c r="AJ96" s="742"/>
      <c r="AK96" s="742"/>
      <c r="AL96" s="742"/>
      <c r="AM96" s="742"/>
      <c r="AN96" s="742"/>
      <c r="AO96" s="742"/>
      <c r="AP96" s="742"/>
      <c r="AQ96" s="742"/>
      <c r="AR96" s="742"/>
      <c r="AS96" s="742"/>
      <c r="AT96" s="742"/>
      <c r="AU96" s="742"/>
      <c r="AV96" s="742"/>
      <c r="AW96" s="742"/>
      <c r="AX96" s="742"/>
      <c r="AY96" s="742"/>
      <c r="AZ96" s="742"/>
      <c r="BA96" s="742"/>
      <c r="BB96" s="742"/>
      <c r="BC96" s="742"/>
      <c r="BD96" s="742"/>
      <c r="BE96" s="742"/>
      <c r="BF96" s="742"/>
      <c r="BG96" s="742"/>
      <c r="BH96" s="742"/>
      <c r="BI96" s="742"/>
      <c r="BJ96" s="742"/>
      <c r="BK96" s="742"/>
      <c r="BL96" s="742"/>
      <c r="BM96" s="742"/>
      <c r="BN96" s="742"/>
      <c r="BO96" s="742"/>
      <c r="BP96" s="742"/>
      <c r="BQ96" s="742"/>
      <c r="BR96" s="742"/>
      <c r="BS96" s="742"/>
      <c r="BT96" s="742"/>
      <c r="BU96" s="742"/>
      <c r="BV96" s="742"/>
      <c r="BW96" s="742"/>
      <c r="BX96" s="742"/>
      <c r="BY96" s="742"/>
      <c r="BZ96" s="742"/>
      <c r="CA96" s="742"/>
      <c r="CB96" s="742"/>
      <c r="CC96" s="742"/>
      <c r="CD96" s="742"/>
      <c r="CE96" s="742"/>
      <c r="CF96" s="742"/>
      <c r="CG96" s="742"/>
      <c r="CH96" s="742"/>
      <c r="CI96" s="742"/>
      <c r="CJ96" s="742"/>
      <c r="CK96" s="742"/>
      <c r="CL96" s="742"/>
      <c r="CM96" s="742"/>
      <c r="CN96" s="742"/>
      <c r="CO96" s="742"/>
      <c r="CP96" s="742"/>
      <c r="CQ96" s="742"/>
      <c r="CR96" s="742"/>
      <c r="CS96" s="742"/>
      <c r="CT96" s="742"/>
      <c r="CU96" s="742"/>
      <c r="CV96" s="742"/>
      <c r="CW96" s="742"/>
      <c r="CX96" s="742"/>
      <c r="CY96" s="742"/>
      <c r="CZ96" s="742"/>
      <c r="DA96" s="742"/>
      <c r="DB96" s="742"/>
      <c r="DC96" s="742"/>
      <c r="DD96" s="742"/>
      <c r="DE96" s="742"/>
      <c r="DF96" s="742"/>
      <c r="DG96" s="742"/>
      <c r="DH96" s="742"/>
      <c r="DI96" s="742"/>
      <c r="DJ96" s="742"/>
      <c r="DK96" s="742"/>
      <c r="DL96" s="742"/>
      <c r="DM96" s="742"/>
      <c r="DN96" s="742"/>
      <c r="EX96" s="105"/>
      <c r="EY96" s="105"/>
      <c r="EZ96" s="105"/>
      <c r="FA96" s="105"/>
      <c r="FB96" s="105"/>
      <c r="FC96" s="105"/>
      <c r="FD96" s="105"/>
      <c r="FE96" s="105"/>
      <c r="FF96" s="105"/>
      <c r="FG96" s="2"/>
      <c r="FI96" s="105"/>
      <c r="FJ96" s="105"/>
      <c r="FK96" s="749"/>
      <c r="FL96" s="749"/>
      <c r="FM96" s="749"/>
      <c r="FN96" s="749"/>
      <c r="FO96" s="749"/>
      <c r="FP96" s="749"/>
      <c r="FQ96" s="749"/>
      <c r="FR96" s="749"/>
      <c r="FS96" s="749"/>
      <c r="FT96" s="749"/>
      <c r="FU96" s="108"/>
      <c r="FV96" s="108"/>
      <c r="FW96" s="108"/>
      <c r="FX96" s="108"/>
      <c r="HO96" s="750"/>
      <c r="HP96" s="422"/>
      <c r="HY96" s="756"/>
      <c r="HZ96" s="756"/>
    </row>
    <row r="97" spans="12:236" ht="4.5" customHeight="1" x14ac:dyDescent="0.2">
      <c r="L97" s="741" t="s">
        <v>98</v>
      </c>
      <c r="M97" s="741"/>
      <c r="N97" s="741"/>
      <c r="O97" s="741"/>
      <c r="P97" s="741"/>
      <c r="Q97" s="741"/>
      <c r="R97" s="741"/>
      <c r="S97" s="741"/>
      <c r="T97" s="741"/>
      <c r="U97" s="741"/>
      <c r="V97" s="741"/>
      <c r="W97" s="741"/>
      <c r="X97" s="741"/>
      <c r="Y97" s="741"/>
      <c r="Z97" s="741"/>
      <c r="AA97" s="741"/>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FF97" s="2"/>
      <c r="FG97" s="2"/>
      <c r="HO97" s="750"/>
      <c r="HP97" s="422"/>
      <c r="HY97" s="756"/>
      <c r="HZ97" s="756"/>
    </row>
    <row r="98" spans="12:236" ht="4.5" customHeight="1" x14ac:dyDescent="0.2">
      <c r="L98" s="741"/>
      <c r="M98" s="741"/>
      <c r="N98" s="741"/>
      <c r="O98" s="741"/>
      <c r="P98" s="741"/>
      <c r="Q98" s="741"/>
      <c r="R98" s="741"/>
      <c r="S98" s="741"/>
      <c r="T98" s="741"/>
      <c r="U98" s="741"/>
      <c r="V98" s="741"/>
      <c r="W98" s="741"/>
      <c r="X98" s="741"/>
      <c r="Y98" s="741"/>
      <c r="Z98" s="741"/>
      <c r="AA98" s="741"/>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EX98" s="573" t="s">
        <v>37</v>
      </c>
      <c r="EY98" s="573"/>
      <c r="EZ98" s="573"/>
      <c r="FA98" s="573"/>
      <c r="FB98" s="573"/>
      <c r="FC98" s="573"/>
      <c r="FD98" s="573"/>
      <c r="FF98" s="2"/>
      <c r="FG98" s="748" t="str">
        <f>IF(COUNTIF(ES34:EU36,"*処分用*"),"長崎県大村市溝陸町863番地7","")</f>
        <v>長崎県大村市溝陸町863番地7</v>
      </c>
      <c r="FH98" s="748"/>
      <c r="FI98" s="748"/>
      <c r="FJ98" s="748"/>
      <c r="FK98" s="748"/>
      <c r="FL98" s="748"/>
      <c r="FM98" s="748"/>
      <c r="FN98" s="748"/>
      <c r="FO98" s="748"/>
      <c r="FP98" s="748"/>
      <c r="FQ98" s="748"/>
      <c r="FR98" s="748"/>
      <c r="FS98" s="748"/>
      <c r="FT98" s="748"/>
      <c r="FU98" s="748"/>
      <c r="FV98" s="748"/>
      <c r="FW98" s="748"/>
      <c r="FX98" s="748"/>
      <c r="FY98" s="748"/>
      <c r="FZ98" s="748"/>
      <c r="GA98" s="748"/>
      <c r="GB98" s="748"/>
      <c r="GC98" s="748"/>
      <c r="GD98" s="748"/>
      <c r="GE98" s="748"/>
      <c r="GF98" s="748"/>
      <c r="GG98" s="748"/>
      <c r="GH98" s="748"/>
      <c r="GI98" s="748"/>
      <c r="GJ98" s="748"/>
      <c r="GK98" s="748"/>
      <c r="GL98" s="748"/>
      <c r="GM98" s="748"/>
      <c r="GN98" s="748"/>
      <c r="GO98" s="748"/>
      <c r="GP98" s="748"/>
      <c r="GQ98" s="748"/>
      <c r="GR98" s="748"/>
      <c r="GS98" s="748"/>
      <c r="GT98" s="748"/>
      <c r="GU98" s="748"/>
      <c r="GV98" s="748"/>
      <c r="GW98" s="748"/>
      <c r="GX98" s="748"/>
      <c r="GY98" s="748"/>
      <c r="GZ98" s="748"/>
      <c r="HA98" s="748"/>
      <c r="HB98" s="748"/>
      <c r="HC98" s="748"/>
      <c r="HD98" s="748"/>
      <c r="HE98" s="748"/>
      <c r="HF98" s="748"/>
      <c r="HO98" s="750"/>
      <c r="HP98" s="422"/>
      <c r="HY98" s="756"/>
      <c r="HZ98" s="756"/>
    </row>
    <row r="99" spans="12:236" ht="4.5" customHeight="1" x14ac:dyDescent="0.2">
      <c r="L99" s="741" t="s">
        <v>8</v>
      </c>
      <c r="M99" s="741"/>
      <c r="N99" s="743">
        <v>10</v>
      </c>
      <c r="O99" s="743"/>
      <c r="P99" s="743"/>
      <c r="Q99" s="741" t="s">
        <v>9</v>
      </c>
      <c r="R99" s="741"/>
      <c r="S99" s="6"/>
      <c r="T99" s="6"/>
      <c r="U99" s="6"/>
      <c r="V99" s="742" t="s">
        <v>99</v>
      </c>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2"/>
      <c r="AY99" s="742"/>
      <c r="AZ99" s="742"/>
      <c r="BA99" s="742"/>
      <c r="BB99" s="742"/>
      <c r="BC99" s="742"/>
      <c r="BD99" s="742"/>
      <c r="BE99" s="742"/>
      <c r="BF99" s="742"/>
      <c r="BG99" s="742"/>
      <c r="BH99" s="742"/>
      <c r="BI99" s="742"/>
      <c r="BJ99" s="742"/>
      <c r="BK99" s="742"/>
      <c r="BL99" s="742"/>
      <c r="BM99" s="742"/>
      <c r="BN99" s="742"/>
      <c r="BO99" s="742"/>
      <c r="BP99" s="742"/>
      <c r="BQ99" s="742"/>
      <c r="BR99" s="742"/>
      <c r="BS99" s="742"/>
      <c r="BT99" s="742"/>
      <c r="BU99" s="742"/>
      <c r="BV99" s="742"/>
      <c r="BW99" s="742"/>
      <c r="BX99" s="742"/>
      <c r="BY99" s="742"/>
      <c r="BZ99" s="742"/>
      <c r="CA99" s="742"/>
      <c r="CB99" s="742"/>
      <c r="CC99" s="742"/>
      <c r="CD99" s="742"/>
      <c r="CE99" s="742"/>
      <c r="CF99" s="742"/>
      <c r="CG99" s="742"/>
      <c r="CH99" s="742"/>
      <c r="CI99" s="742"/>
      <c r="CJ99" s="742"/>
      <c r="CK99" s="742"/>
      <c r="CL99" s="742"/>
      <c r="CM99" s="742"/>
      <c r="CN99" s="742"/>
      <c r="CO99" s="742"/>
      <c r="CP99" s="742"/>
      <c r="CQ99" s="742"/>
      <c r="CR99" s="742"/>
      <c r="CS99" s="742"/>
      <c r="CT99" s="742"/>
      <c r="CU99" s="742"/>
      <c r="CV99" s="742"/>
      <c r="CW99" s="742"/>
      <c r="CX99" s="742"/>
      <c r="CY99" s="742"/>
      <c r="CZ99" s="742"/>
      <c r="DA99" s="742"/>
      <c r="DB99" s="742"/>
      <c r="DC99" s="742"/>
      <c r="DD99" s="742"/>
      <c r="DE99" s="742"/>
      <c r="DF99" s="742"/>
      <c r="DG99" s="742"/>
      <c r="DH99" s="742"/>
      <c r="DI99" s="742"/>
      <c r="DJ99" s="742"/>
      <c r="DK99" s="742"/>
      <c r="DL99" s="742"/>
      <c r="DM99" s="742"/>
      <c r="DN99" s="742"/>
      <c r="EE99" s="9"/>
      <c r="EF99" s="9"/>
      <c r="EG99" s="9"/>
      <c r="EH99" s="9"/>
      <c r="EI99" s="9"/>
      <c r="EJ99" s="9"/>
      <c r="EK99" s="9"/>
      <c r="EL99" s="9"/>
      <c r="EM99" s="9"/>
      <c r="EN99" s="9"/>
      <c r="EO99" s="9"/>
      <c r="EP99" s="9"/>
      <c r="ET99" s="15"/>
      <c r="EU99" s="16"/>
      <c r="EV99" s="16"/>
      <c r="EW99" s="30"/>
      <c r="EX99" s="573"/>
      <c r="EY99" s="573"/>
      <c r="EZ99" s="573"/>
      <c r="FA99" s="573"/>
      <c r="FB99" s="573"/>
      <c r="FC99" s="573"/>
      <c r="FD99" s="573"/>
      <c r="FE99" s="9"/>
      <c r="FF99" s="9"/>
      <c r="FG99" s="748"/>
      <c r="FH99" s="748"/>
      <c r="FI99" s="748"/>
      <c r="FJ99" s="748"/>
      <c r="FK99" s="748"/>
      <c r="FL99" s="748"/>
      <c r="FM99" s="748"/>
      <c r="FN99" s="748"/>
      <c r="FO99" s="748"/>
      <c r="FP99" s="748"/>
      <c r="FQ99" s="748"/>
      <c r="FR99" s="748"/>
      <c r="FS99" s="748"/>
      <c r="FT99" s="748"/>
      <c r="FU99" s="748"/>
      <c r="FV99" s="748"/>
      <c r="FW99" s="748"/>
      <c r="FX99" s="748"/>
      <c r="FY99" s="748"/>
      <c r="FZ99" s="748"/>
      <c r="GA99" s="748"/>
      <c r="GB99" s="748"/>
      <c r="GC99" s="748"/>
      <c r="GD99" s="748"/>
      <c r="GE99" s="748"/>
      <c r="GF99" s="748"/>
      <c r="GG99" s="748"/>
      <c r="GH99" s="748"/>
      <c r="GI99" s="748"/>
      <c r="GJ99" s="748"/>
      <c r="GK99" s="748"/>
      <c r="GL99" s="748"/>
      <c r="GM99" s="748"/>
      <c r="GN99" s="748"/>
      <c r="GO99" s="748"/>
      <c r="GP99" s="748"/>
      <c r="GQ99" s="748"/>
      <c r="GR99" s="748"/>
      <c r="GS99" s="748"/>
      <c r="GT99" s="748"/>
      <c r="GU99" s="748"/>
      <c r="GV99" s="748"/>
      <c r="GW99" s="748"/>
      <c r="GX99" s="748"/>
      <c r="GY99" s="748"/>
      <c r="GZ99" s="748"/>
      <c r="HA99" s="748"/>
      <c r="HB99" s="748"/>
      <c r="HC99" s="748"/>
      <c r="HD99" s="748"/>
      <c r="HE99" s="748"/>
      <c r="HF99" s="748"/>
      <c r="HO99" s="750"/>
      <c r="HP99" s="422"/>
      <c r="HY99" s="756"/>
      <c r="HZ99" s="756"/>
    </row>
    <row r="100" spans="12:236" ht="4.5" customHeight="1" x14ac:dyDescent="0.2">
      <c r="L100" s="741"/>
      <c r="M100" s="741"/>
      <c r="N100" s="743"/>
      <c r="O100" s="743"/>
      <c r="P100" s="743"/>
      <c r="Q100" s="741"/>
      <c r="R100" s="741"/>
      <c r="S100" s="6"/>
      <c r="T100" s="6"/>
      <c r="U100" s="6"/>
      <c r="V100" s="742"/>
      <c r="W100" s="742"/>
      <c r="X100" s="742"/>
      <c r="Y100" s="742"/>
      <c r="Z100" s="742"/>
      <c r="AA100" s="742"/>
      <c r="AB100" s="742"/>
      <c r="AC100" s="742"/>
      <c r="AD100" s="742"/>
      <c r="AE100" s="742"/>
      <c r="AF100" s="742"/>
      <c r="AG100" s="742"/>
      <c r="AH100" s="742"/>
      <c r="AI100" s="742"/>
      <c r="AJ100" s="742"/>
      <c r="AK100" s="742"/>
      <c r="AL100" s="742"/>
      <c r="AM100" s="742"/>
      <c r="AN100" s="742"/>
      <c r="AO100" s="742"/>
      <c r="AP100" s="742"/>
      <c r="AQ100" s="742"/>
      <c r="AR100" s="742"/>
      <c r="AS100" s="742"/>
      <c r="AT100" s="742"/>
      <c r="AU100" s="742"/>
      <c r="AV100" s="742"/>
      <c r="AW100" s="742"/>
      <c r="AX100" s="742"/>
      <c r="AY100" s="742"/>
      <c r="AZ100" s="742"/>
      <c r="BA100" s="742"/>
      <c r="BB100" s="742"/>
      <c r="BC100" s="742"/>
      <c r="BD100" s="742"/>
      <c r="BE100" s="742"/>
      <c r="BF100" s="742"/>
      <c r="BG100" s="742"/>
      <c r="BH100" s="742"/>
      <c r="BI100" s="742"/>
      <c r="BJ100" s="742"/>
      <c r="BK100" s="742"/>
      <c r="BL100" s="742"/>
      <c r="BM100" s="742"/>
      <c r="BN100" s="742"/>
      <c r="BO100" s="742"/>
      <c r="BP100" s="742"/>
      <c r="BQ100" s="742"/>
      <c r="BR100" s="742"/>
      <c r="BS100" s="742"/>
      <c r="BT100" s="742"/>
      <c r="BU100" s="742"/>
      <c r="BV100" s="742"/>
      <c r="BW100" s="742"/>
      <c r="BX100" s="742"/>
      <c r="BY100" s="742"/>
      <c r="BZ100" s="742"/>
      <c r="CA100" s="742"/>
      <c r="CB100" s="742"/>
      <c r="CC100" s="742"/>
      <c r="CD100" s="742"/>
      <c r="CE100" s="742"/>
      <c r="CF100" s="742"/>
      <c r="CG100" s="742"/>
      <c r="CH100" s="742"/>
      <c r="CI100" s="742"/>
      <c r="CJ100" s="742"/>
      <c r="CK100" s="742"/>
      <c r="CL100" s="742"/>
      <c r="CM100" s="742"/>
      <c r="CN100" s="742"/>
      <c r="CO100" s="742"/>
      <c r="CP100" s="742"/>
      <c r="CQ100" s="742"/>
      <c r="CR100" s="742"/>
      <c r="CS100" s="742"/>
      <c r="CT100" s="742"/>
      <c r="CU100" s="742"/>
      <c r="CV100" s="742"/>
      <c r="CW100" s="742"/>
      <c r="CX100" s="742"/>
      <c r="CY100" s="742"/>
      <c r="CZ100" s="742"/>
      <c r="DA100" s="742"/>
      <c r="DB100" s="742"/>
      <c r="DC100" s="742"/>
      <c r="DD100" s="742"/>
      <c r="DE100" s="742"/>
      <c r="DF100" s="742"/>
      <c r="DG100" s="742"/>
      <c r="DH100" s="742"/>
      <c r="DI100" s="742"/>
      <c r="DJ100" s="742"/>
      <c r="DK100" s="742"/>
      <c r="DL100" s="742"/>
      <c r="DM100" s="742"/>
      <c r="DN100" s="742"/>
      <c r="ET100" s="17"/>
      <c r="EW100" s="9"/>
      <c r="EX100" s="573"/>
      <c r="EY100" s="573"/>
      <c r="EZ100" s="573"/>
      <c r="FA100" s="573"/>
      <c r="FB100" s="573"/>
      <c r="FC100" s="573"/>
      <c r="FD100" s="573"/>
      <c r="FE100" s="9"/>
      <c r="FF100" s="9"/>
      <c r="FG100" s="748"/>
      <c r="FH100" s="748"/>
      <c r="FI100" s="748"/>
      <c r="FJ100" s="748"/>
      <c r="FK100" s="748"/>
      <c r="FL100" s="748"/>
      <c r="FM100" s="748"/>
      <c r="FN100" s="748"/>
      <c r="FO100" s="748"/>
      <c r="FP100" s="748"/>
      <c r="FQ100" s="748"/>
      <c r="FR100" s="748"/>
      <c r="FS100" s="748"/>
      <c r="FT100" s="748"/>
      <c r="FU100" s="748"/>
      <c r="FV100" s="748"/>
      <c r="FW100" s="748"/>
      <c r="FX100" s="748"/>
      <c r="FY100" s="748"/>
      <c r="FZ100" s="748"/>
      <c r="GA100" s="748"/>
      <c r="GB100" s="748"/>
      <c r="GC100" s="748"/>
      <c r="GD100" s="748"/>
      <c r="GE100" s="748"/>
      <c r="GF100" s="748"/>
      <c r="GG100" s="748"/>
      <c r="GH100" s="748"/>
      <c r="GI100" s="748"/>
      <c r="GJ100" s="748"/>
      <c r="GK100" s="748"/>
      <c r="GL100" s="748"/>
      <c r="GM100" s="748"/>
      <c r="GN100" s="748"/>
      <c r="GO100" s="748"/>
      <c r="GP100" s="748"/>
      <c r="GQ100" s="748"/>
      <c r="GR100" s="748"/>
      <c r="GS100" s="748"/>
      <c r="GT100" s="748"/>
      <c r="GU100" s="748"/>
      <c r="GV100" s="748"/>
      <c r="GW100" s="748"/>
      <c r="GX100" s="748"/>
      <c r="GY100" s="748"/>
      <c r="GZ100" s="748"/>
      <c r="HA100" s="748"/>
      <c r="HB100" s="748"/>
      <c r="HC100" s="748"/>
      <c r="HD100" s="748"/>
      <c r="HE100" s="748"/>
      <c r="HF100" s="748"/>
      <c r="HO100" s="422"/>
      <c r="HP100" s="422"/>
      <c r="HY100" s="756"/>
      <c r="HZ100" s="756"/>
    </row>
    <row r="101" spans="12:236" ht="4.5" customHeight="1" x14ac:dyDescent="0.2">
      <c r="L101" s="6"/>
      <c r="M101" s="6"/>
      <c r="N101" s="6"/>
      <c r="O101" s="6"/>
      <c r="P101" s="6"/>
      <c r="Q101" s="6"/>
      <c r="R101" s="6"/>
      <c r="S101" s="6"/>
      <c r="T101" s="6"/>
      <c r="U101" s="6"/>
      <c r="V101" s="742" t="s">
        <v>100</v>
      </c>
      <c r="W101" s="742"/>
      <c r="X101" s="742"/>
      <c r="Y101" s="742"/>
      <c r="Z101" s="742"/>
      <c r="AA101" s="742"/>
      <c r="AB101" s="742"/>
      <c r="AC101" s="742"/>
      <c r="AD101" s="742"/>
      <c r="AE101" s="742"/>
      <c r="AF101" s="742"/>
      <c r="AG101" s="742"/>
      <c r="AH101" s="742"/>
      <c r="AI101" s="742"/>
      <c r="AJ101" s="742"/>
      <c r="AK101" s="742"/>
      <c r="AL101" s="742"/>
      <c r="AM101" s="742"/>
      <c r="AN101" s="742"/>
      <c r="AO101" s="742"/>
      <c r="AP101" s="742"/>
      <c r="AQ101" s="742"/>
      <c r="AR101" s="742"/>
      <c r="AS101" s="742"/>
      <c r="AT101" s="742"/>
      <c r="AU101" s="742"/>
      <c r="AV101" s="742"/>
      <c r="AW101" s="742"/>
      <c r="AX101" s="742"/>
      <c r="AY101" s="742"/>
      <c r="AZ101" s="742"/>
      <c r="BA101" s="742"/>
      <c r="BB101" s="742"/>
      <c r="BC101" s="742"/>
      <c r="BD101" s="742"/>
      <c r="BE101" s="742"/>
      <c r="BF101" s="742"/>
      <c r="BG101" s="742"/>
      <c r="BH101" s="742"/>
      <c r="BI101" s="742"/>
      <c r="BJ101" s="742"/>
      <c r="BK101" s="742"/>
      <c r="BL101" s="742"/>
      <c r="BM101" s="742"/>
      <c r="BN101" s="742"/>
      <c r="BO101" s="742"/>
      <c r="BP101" s="742"/>
      <c r="BQ101" s="742"/>
      <c r="BR101" s="742"/>
      <c r="BS101" s="742"/>
      <c r="BT101" s="742"/>
      <c r="BU101" s="742"/>
      <c r="BV101" s="742"/>
      <c r="BW101" s="742"/>
      <c r="BX101" s="742"/>
      <c r="BY101" s="742"/>
      <c r="BZ101" s="742"/>
      <c r="CA101" s="742"/>
      <c r="CB101" s="742"/>
      <c r="CC101" s="742"/>
      <c r="CD101" s="742"/>
      <c r="CE101" s="742"/>
      <c r="CF101" s="742"/>
      <c r="CG101" s="742"/>
      <c r="CH101" s="742"/>
      <c r="CI101" s="742"/>
      <c r="CJ101" s="742"/>
      <c r="CK101" s="742"/>
      <c r="CL101" s="742"/>
      <c r="CM101" s="742"/>
      <c r="CN101" s="742"/>
      <c r="CO101" s="742"/>
      <c r="CP101" s="742"/>
      <c r="CQ101" s="742"/>
      <c r="CR101" s="742"/>
      <c r="CS101" s="742"/>
      <c r="CT101" s="742"/>
      <c r="CU101" s="742"/>
      <c r="CV101" s="742"/>
      <c r="CW101" s="742"/>
      <c r="CX101" s="742"/>
      <c r="CY101" s="742"/>
      <c r="CZ101" s="742"/>
      <c r="DA101" s="742"/>
      <c r="DB101" s="742"/>
      <c r="DC101" s="742"/>
      <c r="DD101" s="742"/>
      <c r="DE101" s="742"/>
      <c r="DF101" s="742"/>
      <c r="DG101" s="742"/>
      <c r="DH101" s="742"/>
      <c r="DI101" s="742"/>
      <c r="DJ101" s="742"/>
      <c r="DK101" s="742"/>
      <c r="DL101" s="742"/>
      <c r="DM101" s="742"/>
      <c r="DN101" s="742"/>
      <c r="ET101" s="17"/>
      <c r="EW101" s="9"/>
      <c r="FE101" s="9"/>
      <c r="FF101" s="9"/>
      <c r="HO101" s="422"/>
      <c r="HP101" s="422"/>
      <c r="HY101" s="756"/>
      <c r="HZ101" s="756"/>
    </row>
    <row r="102" spans="12:236" ht="4.5" customHeight="1" x14ac:dyDescent="0.2">
      <c r="L102" s="6"/>
      <c r="M102" s="6"/>
      <c r="N102" s="6"/>
      <c r="O102" s="6"/>
      <c r="P102" s="6"/>
      <c r="Q102" s="6"/>
      <c r="R102" s="6"/>
      <c r="S102" s="6"/>
      <c r="T102" s="6"/>
      <c r="U102" s="6"/>
      <c r="V102" s="742"/>
      <c r="W102" s="742"/>
      <c r="X102" s="742"/>
      <c r="Y102" s="742"/>
      <c r="Z102" s="742"/>
      <c r="AA102" s="742"/>
      <c r="AB102" s="742"/>
      <c r="AC102" s="742"/>
      <c r="AD102" s="742"/>
      <c r="AE102" s="742"/>
      <c r="AF102" s="742"/>
      <c r="AG102" s="742"/>
      <c r="AH102" s="742"/>
      <c r="AI102" s="742"/>
      <c r="AJ102" s="742"/>
      <c r="AK102" s="742"/>
      <c r="AL102" s="742"/>
      <c r="AM102" s="742"/>
      <c r="AN102" s="742"/>
      <c r="AO102" s="742"/>
      <c r="AP102" s="742"/>
      <c r="AQ102" s="742"/>
      <c r="AR102" s="742"/>
      <c r="AS102" s="742"/>
      <c r="AT102" s="742"/>
      <c r="AU102" s="742"/>
      <c r="AV102" s="742"/>
      <c r="AW102" s="742"/>
      <c r="AX102" s="742"/>
      <c r="AY102" s="742"/>
      <c r="AZ102" s="742"/>
      <c r="BA102" s="742"/>
      <c r="BB102" s="742"/>
      <c r="BC102" s="742"/>
      <c r="BD102" s="742"/>
      <c r="BE102" s="742"/>
      <c r="BF102" s="742"/>
      <c r="BG102" s="742"/>
      <c r="BH102" s="742"/>
      <c r="BI102" s="742"/>
      <c r="BJ102" s="742"/>
      <c r="BK102" s="742"/>
      <c r="BL102" s="742"/>
      <c r="BM102" s="742"/>
      <c r="BN102" s="742"/>
      <c r="BO102" s="742"/>
      <c r="BP102" s="742"/>
      <c r="BQ102" s="742"/>
      <c r="BR102" s="742"/>
      <c r="BS102" s="742"/>
      <c r="BT102" s="742"/>
      <c r="BU102" s="742"/>
      <c r="BV102" s="742"/>
      <c r="BW102" s="742"/>
      <c r="BX102" s="742"/>
      <c r="BY102" s="742"/>
      <c r="BZ102" s="742"/>
      <c r="CA102" s="742"/>
      <c r="CB102" s="742"/>
      <c r="CC102" s="742"/>
      <c r="CD102" s="742"/>
      <c r="CE102" s="742"/>
      <c r="CF102" s="742"/>
      <c r="CG102" s="742"/>
      <c r="CH102" s="742"/>
      <c r="CI102" s="742"/>
      <c r="CJ102" s="742"/>
      <c r="CK102" s="742"/>
      <c r="CL102" s="742"/>
      <c r="CM102" s="742"/>
      <c r="CN102" s="742"/>
      <c r="CO102" s="742"/>
      <c r="CP102" s="742"/>
      <c r="CQ102" s="742"/>
      <c r="CR102" s="742"/>
      <c r="CS102" s="742"/>
      <c r="CT102" s="742"/>
      <c r="CU102" s="742"/>
      <c r="CV102" s="742"/>
      <c r="CW102" s="742"/>
      <c r="CX102" s="742"/>
      <c r="CY102" s="742"/>
      <c r="CZ102" s="742"/>
      <c r="DA102" s="742"/>
      <c r="DB102" s="742"/>
      <c r="DC102" s="742"/>
      <c r="DD102" s="742"/>
      <c r="DE102" s="742"/>
      <c r="DF102" s="742"/>
      <c r="DG102" s="742"/>
      <c r="DH102" s="742"/>
      <c r="DI102" s="742"/>
      <c r="DJ102" s="742"/>
      <c r="DK102" s="742"/>
      <c r="DL102" s="742"/>
      <c r="DM102" s="742"/>
      <c r="DN102" s="742"/>
      <c r="ET102" s="17"/>
      <c r="EW102" s="9"/>
      <c r="FE102" s="9"/>
      <c r="FF102" s="9"/>
      <c r="FG102" s="747" t="str">
        <f>IF(COUNTIF(ES34:EU36,"*処分用*"),"株式会社プロテック","")</f>
        <v>株式会社プロテック</v>
      </c>
      <c r="FH102" s="747"/>
      <c r="FI102" s="747"/>
      <c r="FJ102" s="747"/>
      <c r="FK102" s="747"/>
      <c r="FL102" s="747"/>
      <c r="FM102" s="747"/>
      <c r="FN102" s="747"/>
      <c r="FO102" s="747"/>
      <c r="FP102" s="747"/>
      <c r="FQ102" s="747"/>
      <c r="FR102" s="747"/>
      <c r="FS102" s="747"/>
      <c r="FT102" s="747"/>
      <c r="FU102" s="747"/>
      <c r="FV102" s="747"/>
      <c r="FW102" s="747"/>
      <c r="FX102" s="747"/>
      <c r="FY102" s="747"/>
      <c r="FZ102" s="747"/>
      <c r="GA102" s="747"/>
      <c r="GB102" s="747"/>
      <c r="GC102" s="747"/>
      <c r="GD102" s="747"/>
      <c r="GE102" s="747"/>
      <c r="GF102" s="747"/>
      <c r="GG102" s="747"/>
      <c r="GH102" s="747"/>
      <c r="GI102" s="747"/>
      <c r="GJ102" s="747"/>
      <c r="GK102" s="747"/>
      <c r="GL102" s="747"/>
      <c r="GM102" s="747"/>
      <c r="GN102" s="747"/>
      <c r="GO102" s="747"/>
      <c r="GP102" s="747"/>
      <c r="GQ102" s="747"/>
      <c r="GR102" s="747"/>
      <c r="GS102" s="747"/>
      <c r="GT102" s="747"/>
      <c r="GU102" s="747"/>
      <c r="GV102" s="747"/>
      <c r="GW102" s="747"/>
      <c r="GX102" s="747"/>
      <c r="GY102" s="747"/>
      <c r="GZ102" s="747"/>
      <c r="HA102" s="747"/>
      <c r="HB102" s="747"/>
      <c r="HC102" s="747"/>
      <c r="HD102" s="747"/>
      <c r="HE102" s="747"/>
      <c r="HF102" s="747"/>
      <c r="HG102" s="747"/>
      <c r="HH102" s="747"/>
      <c r="HI102" s="747"/>
      <c r="HO102" s="422"/>
      <c r="HP102" s="422"/>
      <c r="HY102" s="756"/>
      <c r="HZ102" s="756"/>
    </row>
    <row r="103" spans="12:236" ht="4.5" customHeight="1" x14ac:dyDescent="0.2">
      <c r="L103" s="6"/>
      <c r="M103" s="6"/>
      <c r="N103" s="6"/>
      <c r="O103" s="6"/>
      <c r="P103" s="6"/>
      <c r="Q103" s="6"/>
      <c r="R103" s="741">
        <v>2</v>
      </c>
      <c r="S103" s="741"/>
      <c r="T103" s="742" t="s">
        <v>24</v>
      </c>
      <c r="V103" s="742" t="s">
        <v>101</v>
      </c>
      <c r="W103" s="742"/>
      <c r="X103" s="742"/>
      <c r="Y103" s="742"/>
      <c r="Z103" s="742"/>
      <c r="AA103" s="742"/>
      <c r="AB103" s="742"/>
      <c r="AC103" s="742"/>
      <c r="AD103" s="742"/>
      <c r="AE103" s="742"/>
      <c r="AF103" s="742"/>
      <c r="AG103" s="742"/>
      <c r="AH103" s="742"/>
      <c r="AI103" s="742"/>
      <c r="AJ103" s="742"/>
      <c r="AK103" s="742"/>
      <c r="AL103" s="742"/>
      <c r="AM103" s="742"/>
      <c r="AN103" s="742"/>
      <c r="AO103" s="742"/>
      <c r="AP103" s="742"/>
      <c r="AQ103" s="742"/>
      <c r="AR103" s="742"/>
      <c r="AS103" s="742"/>
      <c r="AT103" s="742"/>
      <c r="AU103" s="742"/>
      <c r="AV103" s="742"/>
      <c r="AW103" s="742"/>
      <c r="AX103" s="742"/>
      <c r="AY103" s="742"/>
      <c r="AZ103" s="742"/>
      <c r="BA103" s="742"/>
      <c r="BB103" s="742"/>
      <c r="BC103" s="742"/>
      <c r="BD103" s="742"/>
      <c r="BE103" s="742"/>
      <c r="BF103" s="742"/>
      <c r="BG103" s="742"/>
      <c r="BH103" s="742"/>
      <c r="BI103" s="742"/>
      <c r="BJ103" s="742"/>
      <c r="BK103" s="742"/>
      <c r="BL103" s="742"/>
      <c r="BM103" s="742"/>
      <c r="BN103" s="742"/>
      <c r="BO103" s="742"/>
      <c r="BP103" s="742"/>
      <c r="BQ103" s="742"/>
      <c r="BR103" s="742"/>
      <c r="BS103" s="742"/>
      <c r="BT103" s="742"/>
      <c r="BU103" s="742"/>
      <c r="BV103" s="742"/>
      <c r="BW103" s="742"/>
      <c r="BX103" s="742"/>
      <c r="BY103" s="742"/>
      <c r="BZ103" s="742"/>
      <c r="CA103" s="742"/>
      <c r="CB103" s="742"/>
      <c r="CC103" s="742"/>
      <c r="CD103" s="742"/>
      <c r="CE103" s="742"/>
      <c r="CF103" s="742"/>
      <c r="CG103" s="742"/>
      <c r="CH103" s="742"/>
      <c r="CI103" s="742"/>
      <c r="CJ103" s="742"/>
      <c r="CK103" s="742"/>
      <c r="CL103" s="742"/>
      <c r="CM103" s="742"/>
      <c r="CN103" s="742"/>
      <c r="CO103" s="742"/>
      <c r="CP103" s="742"/>
      <c r="CQ103" s="742"/>
      <c r="CR103" s="742"/>
      <c r="CS103" s="742"/>
      <c r="CT103" s="742"/>
      <c r="CU103" s="742"/>
      <c r="CV103" s="742"/>
      <c r="CW103" s="742"/>
      <c r="CX103" s="742"/>
      <c r="CY103" s="742"/>
      <c r="CZ103" s="742"/>
      <c r="DA103" s="742"/>
      <c r="DB103" s="742"/>
      <c r="DC103" s="742"/>
      <c r="DD103" s="742"/>
      <c r="DE103" s="742"/>
      <c r="DF103" s="742"/>
      <c r="DG103" s="742"/>
      <c r="DH103" s="742"/>
      <c r="DI103" s="742"/>
      <c r="DJ103" s="742"/>
      <c r="DK103" s="742"/>
      <c r="DL103" s="742"/>
      <c r="DM103" s="742"/>
      <c r="DN103" s="742"/>
      <c r="EH103" s="9"/>
      <c r="EI103" s="9"/>
      <c r="EJ103" s="9"/>
      <c r="EK103" s="9"/>
      <c r="EL103" s="9"/>
      <c r="ET103" s="17"/>
      <c r="EW103" s="9"/>
      <c r="EX103" s="573" t="s">
        <v>42</v>
      </c>
      <c r="EY103" s="573"/>
      <c r="EZ103" s="573"/>
      <c r="FA103" s="573"/>
      <c r="FB103" s="573"/>
      <c r="FC103" s="573"/>
      <c r="FD103" s="573"/>
      <c r="FE103" s="9"/>
      <c r="FF103" s="9"/>
      <c r="FG103" s="747"/>
      <c r="FH103" s="747"/>
      <c r="FI103" s="747"/>
      <c r="FJ103" s="747"/>
      <c r="FK103" s="747"/>
      <c r="FL103" s="747"/>
      <c r="FM103" s="747"/>
      <c r="FN103" s="747"/>
      <c r="FO103" s="747"/>
      <c r="FP103" s="747"/>
      <c r="FQ103" s="747"/>
      <c r="FR103" s="747"/>
      <c r="FS103" s="747"/>
      <c r="FT103" s="747"/>
      <c r="FU103" s="747"/>
      <c r="FV103" s="747"/>
      <c r="FW103" s="747"/>
      <c r="FX103" s="747"/>
      <c r="FY103" s="747"/>
      <c r="FZ103" s="747"/>
      <c r="GA103" s="747"/>
      <c r="GB103" s="747"/>
      <c r="GC103" s="747"/>
      <c r="GD103" s="747"/>
      <c r="GE103" s="747"/>
      <c r="GF103" s="747"/>
      <c r="GG103" s="747"/>
      <c r="GH103" s="747"/>
      <c r="GI103" s="747"/>
      <c r="GJ103" s="747"/>
      <c r="GK103" s="747"/>
      <c r="GL103" s="747"/>
      <c r="GM103" s="747"/>
      <c r="GN103" s="747"/>
      <c r="GO103" s="747"/>
      <c r="GP103" s="747"/>
      <c r="GQ103" s="747"/>
      <c r="GR103" s="747"/>
      <c r="GS103" s="747"/>
      <c r="GT103" s="747"/>
      <c r="GU103" s="747"/>
      <c r="GV103" s="747"/>
      <c r="GW103" s="747"/>
      <c r="GX103" s="747"/>
      <c r="GY103" s="747"/>
      <c r="GZ103" s="747"/>
      <c r="HA103" s="747"/>
      <c r="HB103" s="747"/>
      <c r="HC103" s="747"/>
      <c r="HD103" s="747"/>
      <c r="HE103" s="747"/>
      <c r="HF103" s="747"/>
      <c r="HG103" s="747"/>
      <c r="HH103" s="747"/>
      <c r="HI103" s="747"/>
      <c r="HO103" s="422"/>
      <c r="HP103" s="422"/>
      <c r="HY103" s="756"/>
      <c r="HZ103" s="756"/>
    </row>
    <row r="104" spans="12:236" ht="4.5" customHeight="1" x14ac:dyDescent="0.2">
      <c r="L104" s="6"/>
      <c r="M104" s="6"/>
      <c r="N104" s="6"/>
      <c r="O104" s="6"/>
      <c r="P104" s="6"/>
      <c r="Q104" s="6"/>
      <c r="R104" s="741"/>
      <c r="S104" s="741"/>
      <c r="T104" s="742"/>
      <c r="V104" s="742"/>
      <c r="W104" s="742"/>
      <c r="X104" s="742"/>
      <c r="Y104" s="742"/>
      <c r="Z104" s="742"/>
      <c r="AA104" s="742"/>
      <c r="AB104" s="742"/>
      <c r="AC104" s="742"/>
      <c r="AD104" s="742"/>
      <c r="AE104" s="742"/>
      <c r="AF104" s="742"/>
      <c r="AG104" s="742"/>
      <c r="AH104" s="742"/>
      <c r="AI104" s="742"/>
      <c r="AJ104" s="742"/>
      <c r="AK104" s="742"/>
      <c r="AL104" s="742"/>
      <c r="AM104" s="742"/>
      <c r="AN104" s="742"/>
      <c r="AO104" s="742"/>
      <c r="AP104" s="742"/>
      <c r="AQ104" s="742"/>
      <c r="AR104" s="742"/>
      <c r="AS104" s="742"/>
      <c r="AT104" s="742"/>
      <c r="AU104" s="742"/>
      <c r="AV104" s="742"/>
      <c r="AW104" s="742"/>
      <c r="AX104" s="742"/>
      <c r="AY104" s="742"/>
      <c r="AZ104" s="742"/>
      <c r="BA104" s="742"/>
      <c r="BB104" s="742"/>
      <c r="BC104" s="742"/>
      <c r="BD104" s="742"/>
      <c r="BE104" s="742"/>
      <c r="BF104" s="742"/>
      <c r="BG104" s="742"/>
      <c r="BH104" s="742"/>
      <c r="BI104" s="742"/>
      <c r="BJ104" s="742"/>
      <c r="BK104" s="742"/>
      <c r="BL104" s="742"/>
      <c r="BM104" s="742"/>
      <c r="BN104" s="742"/>
      <c r="BO104" s="742"/>
      <c r="BP104" s="742"/>
      <c r="BQ104" s="742"/>
      <c r="BR104" s="742"/>
      <c r="BS104" s="742"/>
      <c r="BT104" s="742"/>
      <c r="BU104" s="742"/>
      <c r="BV104" s="742"/>
      <c r="BW104" s="742"/>
      <c r="BX104" s="742"/>
      <c r="BY104" s="742"/>
      <c r="BZ104" s="742"/>
      <c r="CA104" s="742"/>
      <c r="CB104" s="742"/>
      <c r="CC104" s="742"/>
      <c r="CD104" s="742"/>
      <c r="CE104" s="742"/>
      <c r="CF104" s="742"/>
      <c r="CG104" s="742"/>
      <c r="CH104" s="742"/>
      <c r="CI104" s="742"/>
      <c r="CJ104" s="742"/>
      <c r="CK104" s="742"/>
      <c r="CL104" s="742"/>
      <c r="CM104" s="742"/>
      <c r="CN104" s="742"/>
      <c r="CO104" s="742"/>
      <c r="CP104" s="742"/>
      <c r="CQ104" s="742"/>
      <c r="CR104" s="742"/>
      <c r="CS104" s="742"/>
      <c r="CT104" s="742"/>
      <c r="CU104" s="742"/>
      <c r="CV104" s="742"/>
      <c r="CW104" s="742"/>
      <c r="CX104" s="742"/>
      <c r="CY104" s="742"/>
      <c r="CZ104" s="742"/>
      <c r="DA104" s="742"/>
      <c r="DB104" s="742"/>
      <c r="DC104" s="742"/>
      <c r="DD104" s="742"/>
      <c r="DE104" s="742"/>
      <c r="DF104" s="742"/>
      <c r="DG104" s="742"/>
      <c r="DH104" s="742"/>
      <c r="DI104" s="742"/>
      <c r="DJ104" s="742"/>
      <c r="DK104" s="742"/>
      <c r="DL104" s="742"/>
      <c r="DM104" s="742"/>
      <c r="DN104" s="742"/>
      <c r="ET104" s="17"/>
      <c r="EW104" s="9"/>
      <c r="EX104" s="573"/>
      <c r="EY104" s="573"/>
      <c r="EZ104" s="573"/>
      <c r="FA104" s="573"/>
      <c r="FB104" s="573"/>
      <c r="FC104" s="573"/>
      <c r="FD104" s="573"/>
      <c r="FE104" s="9"/>
      <c r="FF104" s="9"/>
      <c r="FG104" s="747"/>
      <c r="FH104" s="747"/>
      <c r="FI104" s="747"/>
      <c r="FJ104" s="747"/>
      <c r="FK104" s="747"/>
      <c r="FL104" s="747"/>
      <c r="FM104" s="747"/>
      <c r="FN104" s="747"/>
      <c r="FO104" s="747"/>
      <c r="FP104" s="747"/>
      <c r="FQ104" s="747"/>
      <c r="FR104" s="747"/>
      <c r="FS104" s="747"/>
      <c r="FT104" s="747"/>
      <c r="FU104" s="747"/>
      <c r="FV104" s="747"/>
      <c r="FW104" s="747"/>
      <c r="FX104" s="747"/>
      <c r="FY104" s="747"/>
      <c r="FZ104" s="747"/>
      <c r="GA104" s="747"/>
      <c r="GB104" s="747"/>
      <c r="GC104" s="747"/>
      <c r="GD104" s="747"/>
      <c r="GE104" s="747"/>
      <c r="GF104" s="747"/>
      <c r="GG104" s="747"/>
      <c r="GH104" s="747"/>
      <c r="GI104" s="747"/>
      <c r="GJ104" s="747"/>
      <c r="GK104" s="747"/>
      <c r="GL104" s="747"/>
      <c r="GM104" s="747"/>
      <c r="GN104" s="747"/>
      <c r="GO104" s="747"/>
      <c r="GP104" s="747"/>
      <c r="GQ104" s="747"/>
      <c r="GR104" s="747"/>
      <c r="GS104" s="747"/>
      <c r="GT104" s="747"/>
      <c r="GU104" s="747"/>
      <c r="GV104" s="747"/>
      <c r="GW104" s="747"/>
      <c r="GX104" s="747"/>
      <c r="GY104" s="747"/>
      <c r="GZ104" s="747"/>
      <c r="HA104" s="747"/>
      <c r="HB104" s="747"/>
      <c r="HC104" s="747"/>
      <c r="HD104" s="747"/>
      <c r="HE104" s="747"/>
      <c r="HF104" s="747"/>
      <c r="HG104" s="747"/>
      <c r="HH104" s="747"/>
      <c r="HI104" s="747"/>
      <c r="HO104" s="422"/>
      <c r="HP104" s="422"/>
      <c r="HY104" s="756"/>
      <c r="HZ104" s="756"/>
    </row>
    <row r="105" spans="12:236" ht="4.5" customHeight="1" x14ac:dyDescent="0.2">
      <c r="L105" s="6"/>
      <c r="M105" s="6"/>
      <c r="N105" s="6"/>
      <c r="O105" s="6"/>
      <c r="P105" s="6"/>
      <c r="Q105" s="6"/>
      <c r="R105" s="6"/>
      <c r="S105" s="6"/>
      <c r="V105" s="742" t="s">
        <v>102</v>
      </c>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2"/>
      <c r="AY105" s="742"/>
      <c r="AZ105" s="742"/>
      <c r="BA105" s="742"/>
      <c r="BB105" s="742"/>
      <c r="BC105" s="742"/>
      <c r="BD105" s="742"/>
      <c r="BE105" s="742"/>
      <c r="BF105" s="742"/>
      <c r="BG105" s="742"/>
      <c r="BH105" s="742"/>
      <c r="BI105" s="742"/>
      <c r="BJ105" s="742"/>
      <c r="BK105" s="742"/>
      <c r="BL105" s="742"/>
      <c r="BM105" s="742"/>
      <c r="BN105" s="742"/>
      <c r="BO105" s="742"/>
      <c r="BP105" s="742"/>
      <c r="BQ105" s="742"/>
      <c r="BR105" s="742"/>
      <c r="BS105" s="742"/>
      <c r="BT105" s="742"/>
      <c r="BU105" s="742"/>
      <c r="BV105" s="742"/>
      <c r="BW105" s="742"/>
      <c r="BX105" s="742"/>
      <c r="BY105" s="742"/>
      <c r="BZ105" s="742"/>
      <c r="CA105" s="742"/>
      <c r="CB105" s="742"/>
      <c r="CC105" s="742"/>
      <c r="CD105" s="742"/>
      <c r="CE105" s="742"/>
      <c r="CF105" s="742"/>
      <c r="CG105" s="742"/>
      <c r="CH105" s="742"/>
      <c r="CI105" s="742"/>
      <c r="CJ105" s="742"/>
      <c r="CK105" s="742"/>
      <c r="CL105" s="742"/>
      <c r="CM105" s="742"/>
      <c r="CN105" s="742"/>
      <c r="CO105" s="742"/>
      <c r="CP105" s="742"/>
      <c r="CQ105" s="742"/>
      <c r="CR105" s="742"/>
      <c r="CS105" s="742"/>
      <c r="CT105" s="742"/>
      <c r="CU105" s="742"/>
      <c r="CV105" s="742"/>
      <c r="CW105" s="742"/>
      <c r="CX105" s="742"/>
      <c r="CY105" s="742"/>
      <c r="CZ105" s="742"/>
      <c r="DA105" s="742"/>
      <c r="DB105" s="742"/>
      <c r="DC105" s="742"/>
      <c r="DD105" s="742"/>
      <c r="DE105" s="742"/>
      <c r="DF105" s="742"/>
      <c r="DG105" s="742"/>
      <c r="DH105" s="742"/>
      <c r="DI105" s="742"/>
      <c r="DJ105" s="742"/>
      <c r="DK105" s="742"/>
      <c r="DL105" s="742"/>
      <c r="DM105" s="742"/>
      <c r="DN105" s="742"/>
      <c r="ET105" s="17"/>
      <c r="EW105" s="9"/>
      <c r="EX105" s="573"/>
      <c r="EY105" s="573"/>
      <c r="EZ105" s="573"/>
      <c r="FA105" s="573"/>
      <c r="FB105" s="573"/>
      <c r="FC105" s="573"/>
      <c r="FD105" s="573"/>
      <c r="FE105" s="9"/>
      <c r="FF105" s="9"/>
      <c r="FG105" s="747"/>
      <c r="FH105" s="747"/>
      <c r="FI105" s="747"/>
      <c r="FJ105" s="747"/>
      <c r="FK105" s="747"/>
      <c r="FL105" s="747"/>
      <c r="FM105" s="747"/>
      <c r="FN105" s="747"/>
      <c r="FO105" s="747"/>
      <c r="FP105" s="747"/>
      <c r="FQ105" s="747"/>
      <c r="FR105" s="747"/>
      <c r="FS105" s="747"/>
      <c r="FT105" s="747"/>
      <c r="FU105" s="747"/>
      <c r="FV105" s="747"/>
      <c r="FW105" s="747"/>
      <c r="FX105" s="747"/>
      <c r="FY105" s="747"/>
      <c r="FZ105" s="747"/>
      <c r="GA105" s="747"/>
      <c r="GB105" s="747"/>
      <c r="GC105" s="747"/>
      <c r="GD105" s="747"/>
      <c r="GE105" s="747"/>
      <c r="GF105" s="747"/>
      <c r="GG105" s="747"/>
      <c r="GH105" s="747"/>
      <c r="GI105" s="747"/>
      <c r="GJ105" s="747"/>
      <c r="GK105" s="747"/>
      <c r="GL105" s="747"/>
      <c r="GM105" s="747"/>
      <c r="GN105" s="747"/>
      <c r="GO105" s="747"/>
      <c r="GP105" s="747"/>
      <c r="GQ105" s="747"/>
      <c r="GR105" s="747"/>
      <c r="GS105" s="747"/>
      <c r="GT105" s="747"/>
      <c r="GU105" s="747"/>
      <c r="GV105" s="747"/>
      <c r="GW105" s="747"/>
      <c r="GX105" s="747"/>
      <c r="GY105" s="747"/>
      <c r="GZ105" s="747"/>
      <c r="HA105" s="747"/>
      <c r="HB105" s="747"/>
      <c r="HC105" s="747"/>
      <c r="HD105" s="747"/>
      <c r="HE105" s="747"/>
      <c r="HF105" s="747"/>
      <c r="HG105" s="747"/>
      <c r="HH105" s="747"/>
      <c r="HI105" s="747"/>
      <c r="HO105" s="422"/>
      <c r="HP105" s="422"/>
      <c r="HY105" s="756"/>
      <c r="HZ105" s="756"/>
    </row>
    <row r="106" spans="12:236" ht="4.5" customHeight="1" x14ac:dyDescent="0.2">
      <c r="L106" s="6"/>
      <c r="M106" s="6"/>
      <c r="N106" s="6"/>
      <c r="O106" s="6"/>
      <c r="P106" s="6"/>
      <c r="Q106" s="6"/>
      <c r="R106" s="6"/>
      <c r="S106" s="6"/>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2"/>
      <c r="AY106" s="742"/>
      <c r="AZ106" s="742"/>
      <c r="BA106" s="742"/>
      <c r="BB106" s="742"/>
      <c r="BC106" s="742"/>
      <c r="BD106" s="742"/>
      <c r="BE106" s="742"/>
      <c r="BF106" s="742"/>
      <c r="BG106" s="742"/>
      <c r="BH106" s="742"/>
      <c r="BI106" s="742"/>
      <c r="BJ106" s="742"/>
      <c r="BK106" s="742"/>
      <c r="BL106" s="742"/>
      <c r="BM106" s="742"/>
      <c r="BN106" s="742"/>
      <c r="BO106" s="742"/>
      <c r="BP106" s="742"/>
      <c r="BQ106" s="742"/>
      <c r="BR106" s="742"/>
      <c r="BS106" s="742"/>
      <c r="BT106" s="742"/>
      <c r="BU106" s="742"/>
      <c r="BV106" s="742"/>
      <c r="BW106" s="742"/>
      <c r="BX106" s="742"/>
      <c r="BY106" s="742"/>
      <c r="BZ106" s="742"/>
      <c r="CA106" s="742"/>
      <c r="CB106" s="742"/>
      <c r="CC106" s="742"/>
      <c r="CD106" s="742"/>
      <c r="CE106" s="742"/>
      <c r="CF106" s="742"/>
      <c r="CG106" s="742"/>
      <c r="CH106" s="742"/>
      <c r="CI106" s="742"/>
      <c r="CJ106" s="742"/>
      <c r="CK106" s="742"/>
      <c r="CL106" s="742"/>
      <c r="CM106" s="742"/>
      <c r="CN106" s="742"/>
      <c r="CO106" s="742"/>
      <c r="CP106" s="742"/>
      <c r="CQ106" s="742"/>
      <c r="CR106" s="742"/>
      <c r="CS106" s="742"/>
      <c r="CT106" s="742"/>
      <c r="CU106" s="742"/>
      <c r="CV106" s="742"/>
      <c r="CW106" s="742"/>
      <c r="CX106" s="742"/>
      <c r="CY106" s="742"/>
      <c r="CZ106" s="742"/>
      <c r="DA106" s="742"/>
      <c r="DB106" s="742"/>
      <c r="DC106" s="742"/>
      <c r="DD106" s="742"/>
      <c r="DE106" s="742"/>
      <c r="DF106" s="742"/>
      <c r="DG106" s="742"/>
      <c r="DH106" s="742"/>
      <c r="DI106" s="742"/>
      <c r="DJ106" s="742"/>
      <c r="DK106" s="742"/>
      <c r="DL106" s="742"/>
      <c r="DM106" s="742"/>
      <c r="DN106" s="742"/>
      <c r="ET106" s="17"/>
      <c r="EW106" s="9"/>
      <c r="FE106" s="9"/>
      <c r="FF106" s="9"/>
      <c r="FT106" s="66"/>
      <c r="FU106" s="66"/>
      <c r="FV106" s="66"/>
      <c r="FW106" s="66"/>
      <c r="FX106" s="66"/>
      <c r="FY106" s="66"/>
      <c r="FZ106" s="66"/>
      <c r="GA106" s="66"/>
      <c r="GB106" s="66"/>
      <c r="GC106" s="66"/>
      <c r="GD106" s="66"/>
      <c r="GE106" s="66"/>
      <c r="GF106" s="66"/>
      <c r="GG106" s="66"/>
      <c r="GH106" s="66"/>
      <c r="HN106" s="108"/>
      <c r="HO106" s="108"/>
      <c r="HP106" s="108"/>
      <c r="HQ106" s="108"/>
      <c r="HX106" s="108"/>
      <c r="HY106" s="108"/>
      <c r="HZ106" s="108"/>
      <c r="IA106" s="108"/>
      <c r="IB106" s="8"/>
    </row>
    <row r="107" spans="12:236" ht="4.5" customHeight="1" x14ac:dyDescent="0.2">
      <c r="L107" s="6"/>
      <c r="M107" s="6"/>
      <c r="N107" s="6"/>
      <c r="O107" s="6"/>
      <c r="P107" s="6"/>
      <c r="Q107" s="6"/>
      <c r="R107" s="741">
        <v>3</v>
      </c>
      <c r="S107" s="741"/>
      <c r="T107" s="742" t="s">
        <v>24</v>
      </c>
      <c r="V107" s="742" t="s">
        <v>103</v>
      </c>
      <c r="W107" s="742"/>
      <c r="X107" s="742"/>
      <c r="Y107" s="742"/>
      <c r="Z107" s="742"/>
      <c r="AA107" s="742"/>
      <c r="AB107" s="742"/>
      <c r="AC107" s="742"/>
      <c r="AD107" s="742"/>
      <c r="AE107" s="742"/>
      <c r="AF107" s="742"/>
      <c r="AG107" s="742"/>
      <c r="AH107" s="742"/>
      <c r="AI107" s="742"/>
      <c r="AJ107" s="742"/>
      <c r="AK107" s="742"/>
      <c r="AL107" s="742"/>
      <c r="AM107" s="742"/>
      <c r="AN107" s="742"/>
      <c r="AO107" s="742"/>
      <c r="AP107" s="742"/>
      <c r="AQ107" s="742"/>
      <c r="AR107" s="742"/>
      <c r="AS107" s="742"/>
      <c r="AT107" s="742"/>
      <c r="AU107" s="742"/>
      <c r="AV107" s="742"/>
      <c r="AW107" s="742"/>
      <c r="AX107" s="742"/>
      <c r="AY107" s="742"/>
      <c r="AZ107" s="742"/>
      <c r="BA107" s="742"/>
      <c r="BB107" s="742"/>
      <c r="BC107" s="742"/>
      <c r="BD107" s="742"/>
      <c r="BE107" s="742"/>
      <c r="BF107" s="742"/>
      <c r="BG107" s="742"/>
      <c r="BH107" s="742"/>
      <c r="BI107" s="742"/>
      <c r="BJ107" s="742"/>
      <c r="BK107" s="742"/>
      <c r="BL107" s="742"/>
      <c r="BM107" s="742"/>
      <c r="BN107" s="742"/>
      <c r="BO107" s="742"/>
      <c r="BP107" s="742"/>
      <c r="BQ107" s="742"/>
      <c r="BR107" s="742"/>
      <c r="BS107" s="742"/>
      <c r="BT107" s="742"/>
      <c r="BU107" s="742"/>
      <c r="BV107" s="742"/>
      <c r="BW107" s="742"/>
      <c r="BX107" s="742"/>
      <c r="BY107" s="742"/>
      <c r="BZ107" s="742"/>
      <c r="CA107" s="742"/>
      <c r="CB107" s="742"/>
      <c r="CC107" s="742"/>
      <c r="CD107" s="742"/>
      <c r="CE107" s="742"/>
      <c r="CF107" s="742"/>
      <c r="CG107" s="742"/>
      <c r="CH107" s="742"/>
      <c r="CI107" s="742"/>
      <c r="CJ107" s="742"/>
      <c r="CK107" s="742"/>
      <c r="CL107" s="742"/>
      <c r="CM107" s="742"/>
      <c r="CN107" s="742"/>
      <c r="CO107" s="742"/>
      <c r="CP107" s="742"/>
      <c r="CQ107" s="742"/>
      <c r="CR107" s="742"/>
      <c r="CS107" s="742"/>
      <c r="CT107" s="742"/>
      <c r="CU107" s="742"/>
      <c r="CV107" s="742"/>
      <c r="CW107" s="742"/>
      <c r="CX107" s="742"/>
      <c r="CY107" s="742"/>
      <c r="CZ107" s="742"/>
      <c r="DA107" s="742"/>
      <c r="DB107" s="742"/>
      <c r="DC107" s="742"/>
      <c r="DD107" s="742"/>
      <c r="DE107" s="742"/>
      <c r="DF107" s="742"/>
      <c r="DG107" s="742"/>
      <c r="DH107" s="742"/>
      <c r="DI107" s="742"/>
      <c r="DJ107" s="742"/>
      <c r="DK107" s="742"/>
      <c r="DL107" s="742"/>
      <c r="DM107" s="742"/>
      <c r="DN107" s="742"/>
      <c r="ED107" s="108" t="s">
        <v>104</v>
      </c>
      <c r="EE107" s="108"/>
      <c r="EF107" s="108"/>
      <c r="EG107" s="108"/>
      <c r="EH107" s="108"/>
      <c r="EI107" s="108"/>
      <c r="EJ107" s="108"/>
      <c r="EK107" s="108"/>
      <c r="EL107" s="108"/>
      <c r="EM107" s="108"/>
      <c r="EN107" s="108"/>
      <c r="EO107" s="108"/>
      <c r="ET107" s="17"/>
      <c r="EW107" s="9"/>
      <c r="FE107" s="9"/>
      <c r="FF107" s="9"/>
      <c r="FG107" s="746" t="str">
        <f>IF(COUNTIF(ES34:EU36,"*処分用*"),"代表取締役　山中勇樹","")</f>
        <v>代表取締役　山中勇樹</v>
      </c>
      <c r="FH107" s="747"/>
      <c r="FI107" s="747"/>
      <c r="FJ107" s="747"/>
      <c r="FK107" s="747"/>
      <c r="FL107" s="747"/>
      <c r="FM107" s="747"/>
      <c r="FN107" s="747"/>
      <c r="FO107" s="747"/>
      <c r="FP107" s="747"/>
      <c r="FQ107" s="747"/>
      <c r="FR107" s="747"/>
      <c r="FS107" s="747"/>
      <c r="FT107" s="747"/>
      <c r="FU107" s="747"/>
      <c r="FV107" s="747"/>
      <c r="FW107" s="747"/>
      <c r="FX107" s="747"/>
      <c r="FY107" s="747"/>
      <c r="FZ107" s="747"/>
      <c r="GA107" s="747"/>
      <c r="GB107" s="747"/>
      <c r="GC107" s="747"/>
      <c r="GD107" s="747"/>
      <c r="GE107" s="747"/>
      <c r="GF107" s="747"/>
      <c r="GG107" s="747"/>
      <c r="GH107" s="747"/>
      <c r="GI107" s="747"/>
      <c r="GX107" s="8"/>
      <c r="GY107" s="8"/>
      <c r="GZ107" s="8"/>
      <c r="HA107" s="8"/>
      <c r="HB107" s="8"/>
      <c r="HC107" s="8"/>
      <c r="HI107" s="8"/>
      <c r="HL107" s="24"/>
      <c r="HM107" s="24"/>
      <c r="HN107" s="108"/>
      <c r="HO107" s="108"/>
      <c r="HP107" s="108"/>
      <c r="HQ107" s="108"/>
      <c r="HR107" s="24"/>
      <c r="HV107" s="24"/>
      <c r="HW107" s="24"/>
      <c r="HX107" s="108"/>
      <c r="HY107" s="108"/>
      <c r="HZ107" s="108"/>
      <c r="IA107" s="108"/>
    </row>
    <row r="108" spans="12:236" ht="4.5" customHeight="1" x14ac:dyDescent="0.2">
      <c r="L108" s="6"/>
      <c r="M108" s="6"/>
      <c r="N108" s="6"/>
      <c r="O108" s="6"/>
      <c r="P108" s="6"/>
      <c r="Q108" s="6"/>
      <c r="R108" s="741"/>
      <c r="S108" s="741"/>
      <c r="T108" s="742"/>
      <c r="V108" s="742"/>
      <c r="W108" s="742"/>
      <c r="X108" s="742"/>
      <c r="Y108" s="742"/>
      <c r="Z108" s="742"/>
      <c r="AA108" s="742"/>
      <c r="AB108" s="742"/>
      <c r="AC108" s="742"/>
      <c r="AD108" s="742"/>
      <c r="AE108" s="742"/>
      <c r="AF108" s="742"/>
      <c r="AG108" s="742"/>
      <c r="AH108" s="742"/>
      <c r="AI108" s="742"/>
      <c r="AJ108" s="742"/>
      <c r="AK108" s="742"/>
      <c r="AL108" s="742"/>
      <c r="AM108" s="742"/>
      <c r="AN108" s="742"/>
      <c r="AO108" s="742"/>
      <c r="AP108" s="742"/>
      <c r="AQ108" s="742"/>
      <c r="AR108" s="742"/>
      <c r="AS108" s="742"/>
      <c r="AT108" s="742"/>
      <c r="AU108" s="742"/>
      <c r="AV108" s="742"/>
      <c r="AW108" s="742"/>
      <c r="AX108" s="742"/>
      <c r="AY108" s="742"/>
      <c r="AZ108" s="742"/>
      <c r="BA108" s="742"/>
      <c r="BB108" s="742"/>
      <c r="BC108" s="742"/>
      <c r="BD108" s="742"/>
      <c r="BE108" s="742"/>
      <c r="BF108" s="742"/>
      <c r="BG108" s="742"/>
      <c r="BH108" s="742"/>
      <c r="BI108" s="742"/>
      <c r="BJ108" s="742"/>
      <c r="BK108" s="742"/>
      <c r="BL108" s="742"/>
      <c r="BM108" s="742"/>
      <c r="BN108" s="742"/>
      <c r="BO108" s="742"/>
      <c r="BP108" s="742"/>
      <c r="BQ108" s="742"/>
      <c r="BR108" s="742"/>
      <c r="BS108" s="742"/>
      <c r="BT108" s="742"/>
      <c r="BU108" s="742"/>
      <c r="BV108" s="742"/>
      <c r="BW108" s="742"/>
      <c r="BX108" s="742"/>
      <c r="BY108" s="742"/>
      <c r="BZ108" s="742"/>
      <c r="CA108" s="742"/>
      <c r="CB108" s="742"/>
      <c r="CC108" s="742"/>
      <c r="CD108" s="742"/>
      <c r="CE108" s="742"/>
      <c r="CF108" s="742"/>
      <c r="CG108" s="742"/>
      <c r="CH108" s="742"/>
      <c r="CI108" s="742"/>
      <c r="CJ108" s="742"/>
      <c r="CK108" s="742"/>
      <c r="CL108" s="742"/>
      <c r="CM108" s="742"/>
      <c r="CN108" s="742"/>
      <c r="CO108" s="742"/>
      <c r="CP108" s="742"/>
      <c r="CQ108" s="742"/>
      <c r="CR108" s="742"/>
      <c r="CS108" s="742"/>
      <c r="CT108" s="742"/>
      <c r="CU108" s="742"/>
      <c r="CV108" s="742"/>
      <c r="CW108" s="742"/>
      <c r="CX108" s="742"/>
      <c r="CY108" s="742"/>
      <c r="CZ108" s="742"/>
      <c r="DA108" s="742"/>
      <c r="DB108" s="742"/>
      <c r="DC108" s="742"/>
      <c r="DD108" s="742"/>
      <c r="DE108" s="742"/>
      <c r="DF108" s="742"/>
      <c r="DG108" s="742"/>
      <c r="DH108" s="742"/>
      <c r="DI108" s="742"/>
      <c r="DJ108" s="742"/>
      <c r="DK108" s="742"/>
      <c r="DL108" s="742"/>
      <c r="DM108" s="742"/>
      <c r="DN108" s="742"/>
      <c r="ED108" s="108"/>
      <c r="EE108" s="108"/>
      <c r="EF108" s="108"/>
      <c r="EG108" s="108"/>
      <c r="EH108" s="108"/>
      <c r="EI108" s="108"/>
      <c r="EJ108" s="108"/>
      <c r="EK108" s="108"/>
      <c r="EL108" s="108"/>
      <c r="EM108" s="108"/>
      <c r="EN108" s="108"/>
      <c r="EO108" s="108"/>
      <c r="ET108" s="17"/>
      <c r="EW108" s="9"/>
      <c r="EX108" s="573" t="s">
        <v>47</v>
      </c>
      <c r="EY108" s="573"/>
      <c r="EZ108" s="573"/>
      <c r="FA108" s="573"/>
      <c r="FB108" s="573"/>
      <c r="FC108" s="573"/>
      <c r="FD108" s="573"/>
      <c r="FE108" s="9"/>
      <c r="FF108" s="9"/>
      <c r="FG108" s="747"/>
      <c r="FH108" s="747"/>
      <c r="FI108" s="747"/>
      <c r="FJ108" s="747"/>
      <c r="FK108" s="747"/>
      <c r="FL108" s="747"/>
      <c r="FM108" s="747"/>
      <c r="FN108" s="747"/>
      <c r="FO108" s="747"/>
      <c r="FP108" s="747"/>
      <c r="FQ108" s="747"/>
      <c r="FR108" s="747"/>
      <c r="FS108" s="747"/>
      <c r="FT108" s="747"/>
      <c r="FU108" s="747"/>
      <c r="FV108" s="747"/>
      <c r="FW108" s="747"/>
      <c r="FX108" s="747"/>
      <c r="FY108" s="747"/>
      <c r="FZ108" s="747"/>
      <c r="GA108" s="747"/>
      <c r="GB108" s="747"/>
      <c r="GC108" s="747"/>
      <c r="GD108" s="747"/>
      <c r="GE108" s="747"/>
      <c r="GF108" s="747"/>
      <c r="GG108" s="747"/>
      <c r="GH108" s="747"/>
      <c r="GI108" s="747"/>
      <c r="GJ108" s="105" t="s">
        <v>105</v>
      </c>
      <c r="GK108" s="105"/>
      <c r="GL108" s="105"/>
      <c r="GM108" s="105"/>
      <c r="GN108" s="105"/>
      <c r="GO108" s="105"/>
      <c r="GP108" s="105"/>
      <c r="GQ108" s="105"/>
      <c r="GR108" s="105"/>
      <c r="GS108" s="105"/>
      <c r="GT108" s="105"/>
      <c r="GU108" s="105"/>
      <c r="GV108" s="105"/>
      <c r="GW108" s="105"/>
      <c r="GX108" s="105"/>
      <c r="GY108" s="105"/>
      <c r="HL108" s="24"/>
      <c r="HM108" s="24"/>
      <c r="HN108" s="108"/>
      <c r="HO108" s="108"/>
      <c r="HP108" s="108"/>
      <c r="HQ108" s="108"/>
      <c r="HR108" s="24"/>
      <c r="HV108" s="24"/>
      <c r="HW108" s="24"/>
      <c r="HX108" s="108"/>
      <c r="HY108" s="108"/>
      <c r="HZ108" s="108"/>
      <c r="IA108" s="108"/>
    </row>
    <row r="109" spans="12:236" ht="4.5" customHeight="1" x14ac:dyDescent="0.2">
      <c r="L109" s="6"/>
      <c r="M109" s="6"/>
      <c r="N109" s="6"/>
      <c r="O109" s="6"/>
      <c r="P109" s="6"/>
      <c r="Q109" s="6"/>
      <c r="R109" s="6"/>
      <c r="S109" s="6"/>
      <c r="V109" s="742" t="s">
        <v>106</v>
      </c>
      <c r="W109" s="742"/>
      <c r="X109" s="742"/>
      <c r="Y109" s="742"/>
      <c r="Z109" s="742"/>
      <c r="AA109" s="742"/>
      <c r="AB109" s="742"/>
      <c r="AC109" s="742"/>
      <c r="AD109" s="742"/>
      <c r="AE109" s="742"/>
      <c r="AF109" s="742"/>
      <c r="AG109" s="742"/>
      <c r="AH109" s="742"/>
      <c r="AI109" s="742"/>
      <c r="AJ109" s="742"/>
      <c r="AK109" s="742"/>
      <c r="AL109" s="742"/>
      <c r="AM109" s="742"/>
      <c r="AN109" s="742"/>
      <c r="AO109" s="742"/>
      <c r="AP109" s="742"/>
      <c r="AQ109" s="742"/>
      <c r="AR109" s="742"/>
      <c r="AS109" s="742"/>
      <c r="AT109" s="742"/>
      <c r="AU109" s="742"/>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2"/>
      <c r="BQ109" s="742"/>
      <c r="BR109" s="742"/>
      <c r="BS109" s="742"/>
      <c r="BT109" s="742"/>
      <c r="BU109" s="742"/>
      <c r="BV109" s="742"/>
      <c r="BW109" s="742"/>
      <c r="BX109" s="742"/>
      <c r="BY109" s="742"/>
      <c r="BZ109" s="742"/>
      <c r="CA109" s="742"/>
      <c r="CB109" s="742"/>
      <c r="CC109" s="742"/>
      <c r="CD109" s="742"/>
      <c r="CE109" s="742"/>
      <c r="CF109" s="742"/>
      <c r="CG109" s="742"/>
      <c r="CH109" s="742"/>
      <c r="CI109" s="742"/>
      <c r="CJ109" s="742"/>
      <c r="CK109" s="742"/>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2"/>
      <c r="DG109" s="742"/>
      <c r="DH109" s="742"/>
      <c r="DI109" s="742"/>
      <c r="DJ109" s="742"/>
      <c r="DK109" s="742"/>
      <c r="DL109" s="742"/>
      <c r="DM109" s="742"/>
      <c r="DN109" s="742"/>
      <c r="ED109" s="108"/>
      <c r="EE109" s="108"/>
      <c r="EF109" s="108"/>
      <c r="EG109" s="108"/>
      <c r="EH109" s="108"/>
      <c r="EI109" s="108"/>
      <c r="EJ109" s="108"/>
      <c r="EK109" s="108"/>
      <c r="EL109" s="108"/>
      <c r="EM109" s="108"/>
      <c r="EN109" s="108"/>
      <c r="EO109" s="108"/>
      <c r="EP109" s="2"/>
      <c r="ET109" s="17"/>
      <c r="EW109" s="9"/>
      <c r="EX109" s="573"/>
      <c r="EY109" s="573"/>
      <c r="EZ109" s="573"/>
      <c r="FA109" s="573"/>
      <c r="FB109" s="573"/>
      <c r="FC109" s="573"/>
      <c r="FD109" s="573"/>
      <c r="FE109" s="9"/>
      <c r="FF109" s="9"/>
      <c r="FG109" s="747"/>
      <c r="FH109" s="747"/>
      <c r="FI109" s="747"/>
      <c r="FJ109" s="747"/>
      <c r="FK109" s="747"/>
      <c r="FL109" s="747"/>
      <c r="FM109" s="747"/>
      <c r="FN109" s="747"/>
      <c r="FO109" s="747"/>
      <c r="FP109" s="747"/>
      <c r="FQ109" s="747"/>
      <c r="FR109" s="747"/>
      <c r="FS109" s="747"/>
      <c r="FT109" s="747"/>
      <c r="FU109" s="747"/>
      <c r="FV109" s="747"/>
      <c r="FW109" s="747"/>
      <c r="FX109" s="747"/>
      <c r="FY109" s="747"/>
      <c r="FZ109" s="747"/>
      <c r="GA109" s="747"/>
      <c r="GB109" s="747"/>
      <c r="GC109" s="747"/>
      <c r="GD109" s="747"/>
      <c r="GE109" s="747"/>
      <c r="GF109" s="747"/>
      <c r="GG109" s="747"/>
      <c r="GH109" s="747"/>
      <c r="GI109" s="747"/>
      <c r="GJ109" s="105"/>
      <c r="GK109" s="105"/>
      <c r="GL109" s="105"/>
      <c r="GM109" s="105"/>
      <c r="GN109" s="105"/>
      <c r="GO109" s="105"/>
      <c r="GP109" s="105"/>
      <c r="GQ109" s="105"/>
      <c r="GR109" s="105"/>
      <c r="GS109" s="105"/>
      <c r="GT109" s="105"/>
      <c r="GU109" s="105"/>
      <c r="GV109" s="105"/>
      <c r="GW109" s="105"/>
      <c r="GX109" s="105"/>
      <c r="GY109" s="105"/>
      <c r="GZ109" s="8"/>
      <c r="HA109" s="8"/>
      <c r="HB109" s="8"/>
      <c r="HC109" s="8"/>
      <c r="HL109" s="24"/>
      <c r="HM109" s="24"/>
      <c r="HN109" s="108"/>
      <c r="HO109" s="108"/>
      <c r="HP109" s="108"/>
      <c r="HQ109" s="108"/>
      <c r="HR109" s="24"/>
      <c r="HS109" s="24"/>
      <c r="HT109" s="24"/>
      <c r="HU109" s="24"/>
      <c r="HV109" s="24"/>
      <c r="HW109" s="24"/>
      <c r="HX109" s="108"/>
      <c r="HY109" s="108"/>
      <c r="HZ109" s="108"/>
      <c r="IA109" s="108"/>
    </row>
    <row r="110" spans="12:236" ht="4.5" customHeight="1" x14ac:dyDescent="0.2">
      <c r="L110" s="6"/>
      <c r="M110" s="6"/>
      <c r="N110" s="6"/>
      <c r="O110" s="6"/>
      <c r="P110" s="6"/>
      <c r="Q110" s="6"/>
      <c r="R110" s="6"/>
      <c r="S110" s="6"/>
      <c r="V110" s="742"/>
      <c r="W110" s="742"/>
      <c r="X110" s="742"/>
      <c r="Y110" s="742"/>
      <c r="Z110" s="742"/>
      <c r="AA110" s="742"/>
      <c r="AB110" s="742"/>
      <c r="AC110" s="742"/>
      <c r="AD110" s="742"/>
      <c r="AE110" s="742"/>
      <c r="AF110" s="742"/>
      <c r="AG110" s="742"/>
      <c r="AH110" s="742"/>
      <c r="AI110" s="742"/>
      <c r="AJ110" s="742"/>
      <c r="AK110" s="742"/>
      <c r="AL110" s="742"/>
      <c r="AM110" s="742"/>
      <c r="AN110" s="742"/>
      <c r="AO110" s="742"/>
      <c r="AP110" s="742"/>
      <c r="AQ110" s="742"/>
      <c r="AR110" s="742"/>
      <c r="AS110" s="742"/>
      <c r="AT110" s="742"/>
      <c r="AU110" s="742"/>
      <c r="AV110" s="742"/>
      <c r="AW110" s="742"/>
      <c r="AX110" s="742"/>
      <c r="AY110" s="742"/>
      <c r="AZ110" s="742"/>
      <c r="BA110" s="742"/>
      <c r="BB110" s="742"/>
      <c r="BC110" s="742"/>
      <c r="BD110" s="742"/>
      <c r="BE110" s="742"/>
      <c r="BF110" s="742"/>
      <c r="BG110" s="742"/>
      <c r="BH110" s="742"/>
      <c r="BI110" s="742"/>
      <c r="BJ110" s="742"/>
      <c r="BK110" s="742"/>
      <c r="BL110" s="742"/>
      <c r="BM110" s="742"/>
      <c r="BN110" s="742"/>
      <c r="BO110" s="742"/>
      <c r="BP110" s="742"/>
      <c r="BQ110" s="742"/>
      <c r="BR110" s="742"/>
      <c r="BS110" s="742"/>
      <c r="BT110" s="742"/>
      <c r="BU110" s="742"/>
      <c r="BV110" s="742"/>
      <c r="BW110" s="742"/>
      <c r="BX110" s="742"/>
      <c r="BY110" s="742"/>
      <c r="BZ110" s="742"/>
      <c r="CA110" s="742"/>
      <c r="CB110" s="742"/>
      <c r="CC110" s="742"/>
      <c r="CD110" s="742"/>
      <c r="CE110" s="742"/>
      <c r="CF110" s="742"/>
      <c r="CG110" s="742"/>
      <c r="CH110" s="742"/>
      <c r="CI110" s="742"/>
      <c r="CJ110" s="742"/>
      <c r="CK110" s="742"/>
      <c r="CL110" s="742"/>
      <c r="CM110" s="742"/>
      <c r="CN110" s="742"/>
      <c r="CO110" s="742"/>
      <c r="CP110" s="742"/>
      <c r="CQ110" s="742"/>
      <c r="CR110" s="742"/>
      <c r="CS110" s="742"/>
      <c r="CT110" s="742"/>
      <c r="CU110" s="742"/>
      <c r="CV110" s="742"/>
      <c r="CW110" s="742"/>
      <c r="CX110" s="742"/>
      <c r="CY110" s="742"/>
      <c r="CZ110" s="742"/>
      <c r="DA110" s="742"/>
      <c r="DB110" s="742"/>
      <c r="DC110" s="742"/>
      <c r="DD110" s="742"/>
      <c r="DE110" s="742"/>
      <c r="DF110" s="742"/>
      <c r="DG110" s="742"/>
      <c r="DH110" s="742"/>
      <c r="DI110" s="742"/>
      <c r="DJ110" s="742"/>
      <c r="DK110" s="742"/>
      <c r="DL110" s="742"/>
      <c r="DM110" s="742"/>
      <c r="DN110" s="742"/>
      <c r="EP110" s="2"/>
      <c r="ET110" s="17"/>
      <c r="EW110" s="9"/>
      <c r="EX110" s="573"/>
      <c r="EY110" s="573"/>
      <c r="EZ110" s="573"/>
      <c r="FA110" s="573"/>
      <c r="FB110" s="573"/>
      <c r="FC110" s="573"/>
      <c r="FD110" s="573"/>
      <c r="FE110" s="9"/>
      <c r="FF110" s="9"/>
      <c r="FG110" s="747"/>
      <c r="FH110" s="747"/>
      <c r="FI110" s="747"/>
      <c r="FJ110" s="747"/>
      <c r="FK110" s="747"/>
      <c r="FL110" s="747"/>
      <c r="FM110" s="747"/>
      <c r="FN110" s="747"/>
      <c r="FO110" s="747"/>
      <c r="FP110" s="747"/>
      <c r="FQ110" s="747"/>
      <c r="FR110" s="747"/>
      <c r="FS110" s="747"/>
      <c r="FT110" s="747"/>
      <c r="FU110" s="747"/>
      <c r="FV110" s="747"/>
      <c r="FW110" s="747"/>
      <c r="FX110" s="747"/>
      <c r="FY110" s="747"/>
      <c r="FZ110" s="747"/>
      <c r="GA110" s="747"/>
      <c r="GB110" s="747"/>
      <c r="GC110" s="747"/>
      <c r="GD110" s="747"/>
      <c r="GE110" s="747"/>
      <c r="GF110" s="747"/>
      <c r="GG110" s="747"/>
      <c r="GH110" s="747"/>
      <c r="GI110" s="747"/>
      <c r="GJ110" s="105"/>
      <c r="GK110" s="105"/>
      <c r="GL110" s="105"/>
      <c r="GM110" s="105"/>
      <c r="GN110" s="105"/>
      <c r="GO110" s="105"/>
      <c r="GP110" s="105"/>
      <c r="GQ110" s="105"/>
      <c r="GR110" s="105"/>
      <c r="GS110" s="105"/>
      <c r="GT110" s="105"/>
      <c r="GU110" s="105"/>
      <c r="GV110" s="105"/>
      <c r="GW110" s="105"/>
      <c r="GX110" s="105"/>
      <c r="GY110" s="105"/>
      <c r="HL110" s="24"/>
      <c r="HM110" s="24"/>
      <c r="HN110" s="24"/>
      <c r="HO110" s="24"/>
      <c r="HP110" s="24"/>
      <c r="HQ110" s="24"/>
      <c r="HR110" s="24"/>
      <c r="HS110" s="24"/>
      <c r="HT110" s="24"/>
      <c r="HU110" s="24"/>
      <c r="HV110" s="24"/>
      <c r="HW110" s="24"/>
      <c r="HX110" s="24"/>
      <c r="HY110" s="24"/>
      <c r="HZ110" s="24"/>
      <c r="IA110" s="24"/>
    </row>
    <row r="111" spans="12:236" ht="4.5" customHeight="1" x14ac:dyDescent="0.2">
      <c r="L111" s="6"/>
      <c r="M111" s="6"/>
      <c r="N111" s="6"/>
      <c r="O111" s="6"/>
      <c r="P111" s="6"/>
      <c r="Q111" s="6"/>
      <c r="R111" s="6"/>
      <c r="S111" s="6"/>
      <c r="V111" s="742" t="s">
        <v>107</v>
      </c>
      <c r="W111" s="742"/>
      <c r="X111" s="742"/>
      <c r="Y111" s="742"/>
      <c r="Z111" s="742"/>
      <c r="AA111" s="742"/>
      <c r="AB111" s="742"/>
      <c r="AC111" s="742"/>
      <c r="AD111" s="742"/>
      <c r="AE111" s="742"/>
      <c r="AF111" s="742"/>
      <c r="AG111" s="742"/>
      <c r="AH111" s="742"/>
      <c r="AI111" s="742"/>
      <c r="AJ111" s="742"/>
      <c r="AK111" s="742"/>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EP111" s="2"/>
      <c r="ET111" s="17"/>
      <c r="EW111" s="9"/>
      <c r="GJ111" s="2"/>
      <c r="GK111" s="2"/>
      <c r="GL111" s="2"/>
      <c r="GM111" s="2"/>
      <c r="GN111" s="2"/>
      <c r="GO111" s="2"/>
      <c r="GP111" s="2"/>
      <c r="GQ111" s="2"/>
      <c r="GR111" s="2"/>
      <c r="GS111" s="2"/>
      <c r="GT111" s="2"/>
      <c r="GU111" s="2"/>
      <c r="GV111" s="2"/>
      <c r="GW111" s="2"/>
      <c r="HB111" s="8"/>
    </row>
    <row r="112" spans="12:236" ht="4.5" customHeight="1" x14ac:dyDescent="0.2">
      <c r="L112" s="6"/>
      <c r="M112" s="6"/>
      <c r="N112" s="6"/>
      <c r="O112" s="6"/>
      <c r="P112" s="6"/>
      <c r="Q112" s="6"/>
      <c r="R112" s="6"/>
      <c r="S112" s="6"/>
      <c r="V112" s="742"/>
      <c r="W112" s="742"/>
      <c r="X112" s="742"/>
      <c r="Y112" s="742"/>
      <c r="Z112" s="742"/>
      <c r="AA112" s="742"/>
      <c r="AB112" s="742"/>
      <c r="AC112" s="742"/>
      <c r="AD112" s="742"/>
      <c r="AE112" s="742"/>
      <c r="AF112" s="742"/>
      <c r="AG112" s="742"/>
      <c r="AH112" s="742"/>
      <c r="AI112" s="742"/>
      <c r="AJ112" s="742"/>
      <c r="AK112" s="742"/>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ED112" s="745" t="s">
        <v>108</v>
      </c>
      <c r="EE112" s="745"/>
      <c r="EF112" s="745"/>
      <c r="EG112" s="745"/>
      <c r="EH112" s="745"/>
      <c r="EI112" s="745"/>
      <c r="EJ112" s="745"/>
      <c r="EK112" s="745"/>
      <c r="EL112" s="745"/>
      <c r="EM112" s="745"/>
      <c r="EN112" s="745"/>
      <c r="EO112" s="745"/>
      <c r="ET112" s="17"/>
      <c r="EW112" s="9"/>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row>
    <row r="113" spans="12:239" ht="4.5" customHeight="1" x14ac:dyDescent="0.2">
      <c r="L113" s="6"/>
      <c r="M113" s="6"/>
      <c r="N113" s="6"/>
      <c r="O113" s="6"/>
      <c r="P113" s="6"/>
      <c r="Q113" s="6"/>
      <c r="R113" s="741">
        <v>4</v>
      </c>
      <c r="S113" s="741"/>
      <c r="T113" s="742" t="s">
        <v>24</v>
      </c>
      <c r="V113" s="742" t="s">
        <v>103</v>
      </c>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2"/>
      <c r="AY113" s="742"/>
      <c r="AZ113" s="742"/>
      <c r="BA113" s="742"/>
      <c r="BB113" s="742"/>
      <c r="BC113" s="742"/>
      <c r="BD113" s="742"/>
      <c r="BE113" s="742"/>
      <c r="BF113" s="742"/>
      <c r="BG113" s="742"/>
      <c r="BH113" s="742"/>
      <c r="BI113" s="742"/>
      <c r="BJ113" s="742"/>
      <c r="BK113" s="742"/>
      <c r="BL113" s="742"/>
      <c r="BM113" s="742"/>
      <c r="BN113" s="742"/>
      <c r="BO113" s="742"/>
      <c r="BP113" s="742"/>
      <c r="BQ113" s="742"/>
      <c r="BR113" s="742"/>
      <c r="BS113" s="742"/>
      <c r="BT113" s="742"/>
      <c r="BU113" s="742"/>
      <c r="BV113" s="742"/>
      <c r="BW113" s="742"/>
      <c r="BX113" s="742"/>
      <c r="BY113" s="742"/>
      <c r="BZ113" s="742"/>
      <c r="CA113" s="742"/>
      <c r="CB113" s="742"/>
      <c r="CC113" s="742"/>
      <c r="CD113" s="742"/>
      <c r="CE113" s="742"/>
      <c r="CF113" s="742"/>
      <c r="CG113" s="742"/>
      <c r="CH113" s="742"/>
      <c r="CI113" s="742"/>
      <c r="CJ113" s="742"/>
      <c r="CK113" s="742"/>
      <c r="CL113" s="742"/>
      <c r="CM113" s="742"/>
      <c r="CN113" s="742"/>
      <c r="CO113" s="742"/>
      <c r="CP113" s="742"/>
      <c r="CQ113" s="742"/>
      <c r="CR113" s="742"/>
      <c r="CS113" s="742"/>
      <c r="CT113" s="742"/>
      <c r="CU113" s="742"/>
      <c r="CV113" s="742"/>
      <c r="CW113" s="742"/>
      <c r="CX113" s="742"/>
      <c r="CY113" s="742"/>
      <c r="CZ113" s="742"/>
      <c r="DA113" s="742"/>
      <c r="DB113" s="742"/>
      <c r="DC113" s="742"/>
      <c r="DD113" s="742"/>
      <c r="DE113" s="742"/>
      <c r="DF113" s="742"/>
      <c r="DG113" s="742"/>
      <c r="DH113" s="742"/>
      <c r="DI113" s="742"/>
      <c r="DJ113" s="742"/>
      <c r="DK113" s="742"/>
      <c r="DL113" s="742"/>
      <c r="DM113" s="742"/>
      <c r="DN113" s="742"/>
      <c r="ED113" s="745"/>
      <c r="EE113" s="745"/>
      <c r="EF113" s="745"/>
      <c r="EG113" s="745"/>
      <c r="EH113" s="745"/>
      <c r="EI113" s="745"/>
      <c r="EJ113" s="745"/>
      <c r="EK113" s="745"/>
      <c r="EL113" s="745"/>
      <c r="EM113" s="745"/>
      <c r="EN113" s="745"/>
      <c r="EO113" s="745"/>
      <c r="ET113" s="17"/>
      <c r="EW113" s="9"/>
      <c r="EX113" s="105" t="s">
        <v>60</v>
      </c>
      <c r="EY113" s="105"/>
      <c r="EZ113" s="105"/>
      <c r="FA113" s="105"/>
      <c r="FB113" s="105"/>
      <c r="FC113" s="105"/>
      <c r="FD113" s="105"/>
      <c r="FE113" s="105"/>
      <c r="FF113" s="105"/>
      <c r="FH113" s="68" t="str">
        <f>IF(COUNTIF(ES34:EU36, "処分用")+COUNTIF(ES34:EU36, "収集運搬及び処分用")&gt;0, "第　04220170963", "")</f>
        <v>第　04220170963</v>
      </c>
      <c r="FI113" s="68"/>
      <c r="FJ113" s="68"/>
      <c r="FK113" s="68"/>
      <c r="FL113" s="68"/>
      <c r="FM113" s="68"/>
      <c r="FN113" s="68"/>
      <c r="FO113" s="68"/>
      <c r="FP113" s="68"/>
      <c r="FQ113" s="68"/>
      <c r="FR113" s="68"/>
      <c r="FS113" s="68"/>
      <c r="FT113" s="68"/>
      <c r="FU113" s="68"/>
      <c r="FV113" s="68"/>
      <c r="FW113" s="68"/>
      <c r="FX113" s="68"/>
      <c r="FY113" s="68"/>
      <c r="FZ113" s="68"/>
      <c r="GA113" s="68"/>
      <c r="GB113" s="68"/>
      <c r="GC113" s="105" t="s">
        <v>64</v>
      </c>
      <c r="GD113" s="105"/>
      <c r="GE113" s="105"/>
      <c r="GI113" s="619" t="s">
        <v>67</v>
      </c>
      <c r="GJ113" s="619"/>
      <c r="GK113" s="619"/>
      <c r="GL113" s="619"/>
      <c r="GM113" s="619"/>
      <c r="GN113" s="619"/>
      <c r="GO113" s="619"/>
      <c r="GP113" s="619"/>
      <c r="GQ113" s="619"/>
      <c r="GR113" s="619"/>
      <c r="GS113" s="619"/>
      <c r="GT113" s="619"/>
      <c r="GU113" s="619"/>
      <c r="GV113" s="619"/>
      <c r="GW113" s="619"/>
      <c r="GX113" s="619"/>
      <c r="GY113" s="619"/>
      <c r="GZ113" s="619"/>
      <c r="HA113" s="619"/>
      <c r="HC113" s="744" t="str">
        <f>IF(COUNTIF(ES34:EU36, "処分用")+COUNTIF(ES34:EU36, "収集運搬及び処分用")&gt;0, "長崎県", "")</f>
        <v>長崎県</v>
      </c>
      <c r="HD113" s="744"/>
      <c r="HE113" s="744"/>
      <c r="HF113" s="744"/>
      <c r="HG113" s="744"/>
      <c r="HH113" s="744"/>
      <c r="HI113" s="744"/>
      <c r="HJ113" s="744"/>
      <c r="HK113" s="744"/>
      <c r="HL113" s="744"/>
      <c r="HM113" s="744"/>
      <c r="HN113" s="744"/>
      <c r="HO113" s="744"/>
      <c r="HP113" s="744"/>
      <c r="HQ113" s="744"/>
      <c r="HR113" s="744"/>
      <c r="HS113" s="744"/>
      <c r="HT113" s="744"/>
      <c r="HU113" s="744"/>
      <c r="HV113" s="744"/>
      <c r="HW113" s="744"/>
      <c r="HX113" s="744"/>
      <c r="HY113" s="744"/>
      <c r="HZ113" s="744"/>
      <c r="IB113" s="105" t="s">
        <v>13</v>
      </c>
      <c r="IC113" s="105"/>
    </row>
    <row r="114" spans="12:239" ht="4.5" customHeight="1" x14ac:dyDescent="0.2">
      <c r="L114" s="6"/>
      <c r="M114" s="6"/>
      <c r="N114" s="6"/>
      <c r="O114" s="6"/>
      <c r="P114" s="6"/>
      <c r="Q114" s="6"/>
      <c r="R114" s="741"/>
      <c r="S114" s="741"/>
      <c r="T114" s="742"/>
      <c r="V114" s="742"/>
      <c r="W114" s="742"/>
      <c r="X114" s="742"/>
      <c r="Y114" s="742"/>
      <c r="Z114" s="742"/>
      <c r="AA114" s="742"/>
      <c r="AB114" s="742"/>
      <c r="AC114" s="742"/>
      <c r="AD114" s="742"/>
      <c r="AE114" s="742"/>
      <c r="AF114" s="742"/>
      <c r="AG114" s="742"/>
      <c r="AH114" s="742"/>
      <c r="AI114" s="742"/>
      <c r="AJ114" s="742"/>
      <c r="AK114" s="742"/>
      <c r="AL114" s="742"/>
      <c r="AM114" s="742"/>
      <c r="AN114" s="742"/>
      <c r="AO114" s="742"/>
      <c r="AP114" s="742"/>
      <c r="AQ114" s="742"/>
      <c r="AR114" s="742"/>
      <c r="AS114" s="742"/>
      <c r="AT114" s="742"/>
      <c r="AU114" s="742"/>
      <c r="AV114" s="742"/>
      <c r="AW114" s="742"/>
      <c r="AX114" s="742"/>
      <c r="AY114" s="742"/>
      <c r="AZ114" s="742"/>
      <c r="BA114" s="742"/>
      <c r="BB114" s="742"/>
      <c r="BC114" s="742"/>
      <c r="BD114" s="742"/>
      <c r="BE114" s="742"/>
      <c r="BF114" s="742"/>
      <c r="BG114" s="742"/>
      <c r="BH114" s="742"/>
      <c r="BI114" s="742"/>
      <c r="BJ114" s="742"/>
      <c r="BK114" s="742"/>
      <c r="BL114" s="742"/>
      <c r="BM114" s="742"/>
      <c r="BN114" s="742"/>
      <c r="BO114" s="742"/>
      <c r="BP114" s="742"/>
      <c r="BQ114" s="742"/>
      <c r="BR114" s="742"/>
      <c r="BS114" s="742"/>
      <c r="BT114" s="742"/>
      <c r="BU114" s="742"/>
      <c r="BV114" s="742"/>
      <c r="BW114" s="742"/>
      <c r="BX114" s="742"/>
      <c r="BY114" s="742"/>
      <c r="BZ114" s="742"/>
      <c r="CA114" s="742"/>
      <c r="CB114" s="742"/>
      <c r="CC114" s="742"/>
      <c r="CD114" s="742"/>
      <c r="CE114" s="742"/>
      <c r="CF114" s="742"/>
      <c r="CG114" s="742"/>
      <c r="CH114" s="742"/>
      <c r="CI114" s="742"/>
      <c r="CJ114" s="742"/>
      <c r="CK114" s="742"/>
      <c r="CL114" s="742"/>
      <c r="CM114" s="742"/>
      <c r="CN114" s="742"/>
      <c r="CO114" s="742"/>
      <c r="CP114" s="742"/>
      <c r="CQ114" s="742"/>
      <c r="CR114" s="742"/>
      <c r="CS114" s="742"/>
      <c r="CT114" s="742"/>
      <c r="CU114" s="742"/>
      <c r="CV114" s="742"/>
      <c r="CW114" s="742"/>
      <c r="CX114" s="742"/>
      <c r="CY114" s="742"/>
      <c r="CZ114" s="742"/>
      <c r="DA114" s="742"/>
      <c r="DB114" s="742"/>
      <c r="DC114" s="742"/>
      <c r="DD114" s="742"/>
      <c r="DE114" s="742"/>
      <c r="DF114" s="742"/>
      <c r="DG114" s="742"/>
      <c r="DH114" s="742"/>
      <c r="DI114" s="742"/>
      <c r="DJ114" s="742"/>
      <c r="DK114" s="742"/>
      <c r="DL114" s="742"/>
      <c r="DM114" s="742"/>
      <c r="DN114" s="742"/>
      <c r="ED114" s="745"/>
      <c r="EE114" s="745"/>
      <c r="EF114" s="745"/>
      <c r="EG114" s="745"/>
      <c r="EH114" s="745"/>
      <c r="EI114" s="745"/>
      <c r="EJ114" s="745"/>
      <c r="EK114" s="745"/>
      <c r="EL114" s="745"/>
      <c r="EM114" s="745"/>
      <c r="EN114" s="745"/>
      <c r="EO114" s="745"/>
      <c r="ET114" s="17"/>
      <c r="EW114" s="9"/>
      <c r="EX114" s="105"/>
      <c r="EY114" s="105"/>
      <c r="EZ114" s="105"/>
      <c r="FA114" s="105"/>
      <c r="FB114" s="105"/>
      <c r="FC114" s="105"/>
      <c r="FD114" s="105"/>
      <c r="FE114" s="105"/>
      <c r="FF114" s="105"/>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105"/>
      <c r="GD114" s="105"/>
      <c r="GE114" s="105"/>
      <c r="GI114" s="619"/>
      <c r="GJ114" s="619"/>
      <c r="GK114" s="619"/>
      <c r="GL114" s="619"/>
      <c r="GM114" s="619"/>
      <c r="GN114" s="619"/>
      <c r="GO114" s="619"/>
      <c r="GP114" s="619"/>
      <c r="GQ114" s="619"/>
      <c r="GR114" s="619"/>
      <c r="GS114" s="619"/>
      <c r="GT114" s="619"/>
      <c r="GU114" s="619"/>
      <c r="GV114" s="619"/>
      <c r="GW114" s="619"/>
      <c r="GX114" s="619"/>
      <c r="GY114" s="619"/>
      <c r="GZ114" s="619"/>
      <c r="HA114" s="619"/>
      <c r="HC114" s="744"/>
      <c r="HD114" s="744"/>
      <c r="HE114" s="744"/>
      <c r="HF114" s="744"/>
      <c r="HG114" s="744"/>
      <c r="HH114" s="744"/>
      <c r="HI114" s="744"/>
      <c r="HJ114" s="744"/>
      <c r="HK114" s="744"/>
      <c r="HL114" s="744"/>
      <c r="HM114" s="744"/>
      <c r="HN114" s="744"/>
      <c r="HO114" s="744"/>
      <c r="HP114" s="744"/>
      <c r="HQ114" s="744"/>
      <c r="HR114" s="744"/>
      <c r="HS114" s="744"/>
      <c r="HT114" s="744"/>
      <c r="HU114" s="744"/>
      <c r="HV114" s="744"/>
      <c r="HW114" s="744"/>
      <c r="HX114" s="744"/>
      <c r="HY114" s="744"/>
      <c r="HZ114" s="744"/>
      <c r="IB114" s="105"/>
      <c r="IC114" s="105"/>
    </row>
    <row r="115" spans="12:239" ht="4.5" customHeight="1" x14ac:dyDescent="0.2">
      <c r="L115" s="6"/>
      <c r="M115" s="6"/>
      <c r="N115" s="6"/>
      <c r="O115" s="6"/>
      <c r="P115" s="6"/>
      <c r="Q115" s="6"/>
      <c r="R115" s="6"/>
      <c r="S115" s="6"/>
      <c r="T115" s="6"/>
      <c r="U115" s="6"/>
      <c r="V115" s="742" t="s">
        <v>109</v>
      </c>
      <c r="W115" s="742"/>
      <c r="X115" s="742"/>
      <c r="Y115" s="742"/>
      <c r="Z115" s="742"/>
      <c r="AA115" s="742"/>
      <c r="AB115" s="742"/>
      <c r="AC115" s="742"/>
      <c r="AD115" s="742"/>
      <c r="AE115" s="742"/>
      <c r="AF115" s="742"/>
      <c r="AG115" s="742"/>
      <c r="AH115" s="742"/>
      <c r="AI115" s="742"/>
      <c r="AJ115" s="742"/>
      <c r="AK115" s="742"/>
      <c r="AL115" s="742"/>
      <c r="AM115" s="742"/>
      <c r="AN115" s="742"/>
      <c r="AO115" s="742"/>
      <c r="AP115" s="742"/>
      <c r="AQ115" s="742"/>
      <c r="AR115" s="742"/>
      <c r="AS115" s="742"/>
      <c r="AT115" s="742"/>
      <c r="AU115" s="742"/>
      <c r="AV115" s="742"/>
      <c r="AW115" s="742"/>
      <c r="AX115" s="742"/>
      <c r="AY115" s="742"/>
      <c r="AZ115" s="742"/>
      <c r="BA115" s="742"/>
      <c r="BB115" s="742"/>
      <c r="BC115" s="742"/>
      <c r="BD115" s="742"/>
      <c r="BE115" s="742"/>
      <c r="BF115" s="742"/>
      <c r="BG115" s="742"/>
      <c r="BH115" s="742"/>
      <c r="BI115" s="742"/>
      <c r="BJ115" s="742"/>
      <c r="BK115" s="742"/>
      <c r="BL115" s="742"/>
      <c r="BM115" s="742"/>
      <c r="BN115" s="742"/>
      <c r="BO115" s="742"/>
      <c r="BP115" s="742"/>
      <c r="BQ115" s="742"/>
      <c r="BR115" s="742"/>
      <c r="BS115" s="742"/>
      <c r="BT115" s="742"/>
      <c r="BU115" s="742"/>
      <c r="BV115" s="742"/>
      <c r="BW115" s="742"/>
      <c r="BX115" s="742"/>
      <c r="BY115" s="742"/>
      <c r="BZ115" s="742"/>
      <c r="CA115" s="742"/>
      <c r="CB115" s="742"/>
      <c r="CC115" s="742"/>
      <c r="CD115" s="742"/>
      <c r="CE115" s="742"/>
      <c r="CF115" s="742"/>
      <c r="CG115" s="742"/>
      <c r="CH115" s="742"/>
      <c r="CI115" s="742"/>
      <c r="CJ115" s="742"/>
      <c r="CK115" s="742"/>
      <c r="CL115" s="742"/>
      <c r="CM115" s="742"/>
      <c r="CN115" s="742"/>
      <c r="CO115" s="742"/>
      <c r="CP115" s="742"/>
      <c r="CQ115" s="742"/>
      <c r="CR115" s="742"/>
      <c r="CS115" s="742"/>
      <c r="CT115" s="742"/>
      <c r="CU115" s="742"/>
      <c r="CV115" s="742"/>
      <c r="CW115" s="742"/>
      <c r="CX115" s="742"/>
      <c r="CY115" s="742"/>
      <c r="CZ115" s="742"/>
      <c r="DA115" s="742"/>
      <c r="DB115" s="742"/>
      <c r="DC115" s="742"/>
      <c r="DD115" s="742"/>
      <c r="DE115" s="742"/>
      <c r="DF115" s="742"/>
      <c r="DG115" s="742"/>
      <c r="DH115" s="742"/>
      <c r="DI115" s="742"/>
      <c r="DJ115" s="742"/>
      <c r="DK115" s="742"/>
      <c r="DL115" s="742"/>
      <c r="DM115" s="742"/>
      <c r="DN115" s="742"/>
      <c r="EG115" s="2"/>
      <c r="ET115" s="17"/>
      <c r="EW115" s="9"/>
      <c r="EX115" s="105"/>
      <c r="EY115" s="105"/>
      <c r="EZ115" s="105"/>
      <c r="FA115" s="105"/>
      <c r="FB115" s="105"/>
      <c r="FC115" s="105"/>
      <c r="FD115" s="105"/>
      <c r="FE115" s="105"/>
      <c r="FF115" s="105"/>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557"/>
      <c r="GD115" s="557"/>
      <c r="GE115" s="557"/>
      <c r="GI115" s="619"/>
      <c r="GJ115" s="619"/>
      <c r="GK115" s="619"/>
      <c r="GL115" s="619"/>
      <c r="GM115" s="619"/>
      <c r="GN115" s="619"/>
      <c r="GO115" s="619"/>
      <c r="GP115" s="619"/>
      <c r="GQ115" s="619"/>
      <c r="GR115" s="619"/>
      <c r="GS115" s="619"/>
      <c r="GT115" s="619"/>
      <c r="GU115" s="619"/>
      <c r="GV115" s="619"/>
      <c r="GW115" s="619"/>
      <c r="GX115" s="619"/>
      <c r="GY115" s="619"/>
      <c r="GZ115" s="619"/>
      <c r="HA115" s="619"/>
      <c r="HC115" s="744"/>
      <c r="HD115" s="744"/>
      <c r="HE115" s="744"/>
      <c r="HF115" s="744"/>
      <c r="HG115" s="744"/>
      <c r="HH115" s="744"/>
      <c r="HI115" s="744"/>
      <c r="HJ115" s="744"/>
      <c r="HK115" s="744"/>
      <c r="HL115" s="744"/>
      <c r="HM115" s="744"/>
      <c r="HN115" s="744"/>
      <c r="HO115" s="744"/>
      <c r="HP115" s="744"/>
      <c r="HQ115" s="744"/>
      <c r="HR115" s="744"/>
      <c r="HS115" s="744"/>
      <c r="HT115" s="744"/>
      <c r="HU115" s="744"/>
      <c r="HV115" s="744"/>
      <c r="HW115" s="744"/>
      <c r="HX115" s="744"/>
      <c r="HY115" s="744"/>
      <c r="HZ115" s="744"/>
      <c r="IB115" s="105"/>
      <c r="IC115" s="105"/>
      <c r="ID115" s="1" t="s">
        <v>110</v>
      </c>
    </row>
    <row r="116" spans="12:239" ht="4.5" customHeight="1" x14ac:dyDescent="0.2">
      <c r="L116" s="6"/>
      <c r="M116" s="6"/>
      <c r="N116" s="6"/>
      <c r="O116" s="6"/>
      <c r="P116" s="6"/>
      <c r="Q116" s="6"/>
      <c r="R116" s="6"/>
      <c r="S116" s="6"/>
      <c r="T116" s="6"/>
      <c r="U116" s="6"/>
      <c r="V116" s="742"/>
      <c r="W116" s="742"/>
      <c r="X116" s="742"/>
      <c r="Y116" s="742"/>
      <c r="Z116" s="742"/>
      <c r="AA116" s="742"/>
      <c r="AB116" s="742"/>
      <c r="AC116" s="742"/>
      <c r="AD116" s="742"/>
      <c r="AE116" s="742"/>
      <c r="AF116" s="742"/>
      <c r="AG116" s="742"/>
      <c r="AH116" s="742"/>
      <c r="AI116" s="742"/>
      <c r="AJ116" s="742"/>
      <c r="AK116" s="742"/>
      <c r="AL116" s="742"/>
      <c r="AM116" s="742"/>
      <c r="AN116" s="742"/>
      <c r="AO116" s="742"/>
      <c r="AP116" s="742"/>
      <c r="AQ116" s="742"/>
      <c r="AR116" s="742"/>
      <c r="AS116" s="742"/>
      <c r="AT116" s="742"/>
      <c r="AU116" s="742"/>
      <c r="AV116" s="742"/>
      <c r="AW116" s="742"/>
      <c r="AX116" s="742"/>
      <c r="AY116" s="742"/>
      <c r="AZ116" s="742"/>
      <c r="BA116" s="742"/>
      <c r="BB116" s="742"/>
      <c r="BC116" s="742"/>
      <c r="BD116" s="742"/>
      <c r="BE116" s="742"/>
      <c r="BF116" s="742"/>
      <c r="BG116" s="742"/>
      <c r="BH116" s="742"/>
      <c r="BI116" s="742"/>
      <c r="BJ116" s="742"/>
      <c r="BK116" s="742"/>
      <c r="BL116" s="742"/>
      <c r="BM116" s="742"/>
      <c r="BN116" s="742"/>
      <c r="BO116" s="742"/>
      <c r="BP116" s="742"/>
      <c r="BQ116" s="742"/>
      <c r="BR116" s="742"/>
      <c r="BS116" s="742"/>
      <c r="BT116" s="742"/>
      <c r="BU116" s="742"/>
      <c r="BV116" s="742"/>
      <c r="BW116" s="742"/>
      <c r="BX116" s="742"/>
      <c r="BY116" s="742"/>
      <c r="BZ116" s="742"/>
      <c r="CA116" s="742"/>
      <c r="CB116" s="742"/>
      <c r="CC116" s="742"/>
      <c r="CD116" s="742"/>
      <c r="CE116" s="742"/>
      <c r="CF116" s="742"/>
      <c r="CG116" s="742"/>
      <c r="CH116" s="742"/>
      <c r="CI116" s="742"/>
      <c r="CJ116" s="742"/>
      <c r="CK116" s="742"/>
      <c r="CL116" s="742"/>
      <c r="CM116" s="742"/>
      <c r="CN116" s="742"/>
      <c r="CO116" s="742"/>
      <c r="CP116" s="742"/>
      <c r="CQ116" s="742"/>
      <c r="CR116" s="742"/>
      <c r="CS116" s="742"/>
      <c r="CT116" s="742"/>
      <c r="CU116" s="742"/>
      <c r="CV116" s="742"/>
      <c r="CW116" s="742"/>
      <c r="CX116" s="742"/>
      <c r="CY116" s="742"/>
      <c r="CZ116" s="742"/>
      <c r="DA116" s="742"/>
      <c r="DB116" s="742"/>
      <c r="DC116" s="742"/>
      <c r="DD116" s="742"/>
      <c r="DE116" s="742"/>
      <c r="DF116" s="742"/>
      <c r="DG116" s="742"/>
      <c r="DH116" s="742"/>
      <c r="DI116" s="742"/>
      <c r="DJ116" s="742"/>
      <c r="DK116" s="742"/>
      <c r="DL116" s="742"/>
      <c r="DM116" s="742"/>
      <c r="DN116" s="742"/>
      <c r="EG116" s="2"/>
      <c r="ET116" s="17"/>
      <c r="EW116" s="9"/>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row>
    <row r="117" spans="12:239" ht="4.5" customHeight="1" x14ac:dyDescent="0.2">
      <c r="L117" s="6"/>
      <c r="M117" s="6"/>
      <c r="N117" s="6"/>
      <c r="O117" s="6"/>
      <c r="P117" s="6"/>
      <c r="Q117" s="6"/>
      <c r="R117" s="6"/>
      <c r="S117" s="6"/>
      <c r="T117" s="6"/>
      <c r="U117" s="6"/>
      <c r="V117" s="742" t="s">
        <v>107</v>
      </c>
      <c r="W117" s="742"/>
      <c r="X117" s="742"/>
      <c r="Y117" s="742"/>
      <c r="Z117" s="742"/>
      <c r="AA117" s="742"/>
      <c r="AB117" s="742"/>
      <c r="AC117" s="742"/>
      <c r="AD117" s="742"/>
      <c r="AE117" s="742"/>
      <c r="AF117" s="742"/>
      <c r="AG117" s="742"/>
      <c r="AH117" s="742"/>
      <c r="AI117" s="742"/>
      <c r="AJ117" s="742"/>
      <c r="AK117" s="742"/>
      <c r="AL117" s="742"/>
      <c r="AM117" s="742"/>
      <c r="AN117" s="742"/>
      <c r="AO117" s="742"/>
      <c r="AP117" s="742"/>
      <c r="AQ117" s="742"/>
      <c r="AR117" s="742"/>
      <c r="AS117" s="742"/>
      <c r="AT117" s="742"/>
      <c r="AU117" s="742"/>
      <c r="AV117" s="742"/>
      <c r="AW117" s="742"/>
      <c r="AX117" s="742"/>
      <c r="AY117" s="742"/>
      <c r="AZ117" s="742"/>
      <c r="BA117" s="742"/>
      <c r="BB117" s="742"/>
      <c r="BC117" s="742"/>
      <c r="BD117" s="742"/>
      <c r="BE117" s="742"/>
      <c r="BF117" s="742"/>
      <c r="BG117" s="742"/>
      <c r="BH117" s="742"/>
      <c r="BI117" s="742"/>
      <c r="BJ117" s="742"/>
      <c r="BK117" s="742"/>
      <c r="BL117" s="742"/>
      <c r="BM117" s="742"/>
      <c r="BN117" s="742"/>
      <c r="BO117" s="742"/>
      <c r="BP117" s="742"/>
      <c r="BQ117" s="742"/>
      <c r="BR117" s="742"/>
      <c r="BS117" s="742"/>
      <c r="BT117" s="742"/>
      <c r="BU117" s="742"/>
      <c r="BV117" s="742"/>
      <c r="BW117" s="742"/>
      <c r="BX117" s="742"/>
      <c r="BY117" s="742"/>
      <c r="BZ117" s="742"/>
      <c r="CA117" s="742"/>
      <c r="CB117" s="742"/>
      <c r="CC117" s="742"/>
      <c r="CD117" s="742"/>
      <c r="CE117" s="742"/>
      <c r="CF117" s="742"/>
      <c r="CG117" s="742"/>
      <c r="CH117" s="742"/>
      <c r="CI117" s="742"/>
      <c r="CJ117" s="742"/>
      <c r="CK117" s="742"/>
      <c r="CL117" s="742"/>
      <c r="CM117" s="742"/>
      <c r="CN117" s="742"/>
      <c r="CO117" s="742"/>
      <c r="CP117" s="742"/>
      <c r="CQ117" s="742"/>
      <c r="CR117" s="742"/>
      <c r="CS117" s="742"/>
      <c r="CT117" s="742"/>
      <c r="CU117" s="742"/>
      <c r="CV117" s="742"/>
      <c r="CW117" s="742"/>
      <c r="CX117" s="742"/>
      <c r="CY117" s="742"/>
      <c r="CZ117" s="742"/>
      <c r="DA117" s="742"/>
      <c r="DB117" s="742"/>
      <c r="DC117" s="742"/>
      <c r="DD117" s="742"/>
      <c r="DE117" s="742"/>
      <c r="DF117" s="742"/>
      <c r="DG117" s="742"/>
      <c r="DH117" s="742"/>
      <c r="DI117" s="742"/>
      <c r="DJ117" s="742"/>
      <c r="DK117" s="742"/>
      <c r="DL117" s="742"/>
      <c r="DM117" s="742"/>
      <c r="DN117" s="742"/>
      <c r="ET117" s="17"/>
      <c r="EW117" s="9"/>
      <c r="EX117" s="105" t="s">
        <v>111</v>
      </c>
      <c r="EY117" s="105"/>
      <c r="EZ117" s="105"/>
      <c r="FA117" s="105"/>
      <c r="FB117" s="105"/>
      <c r="FC117" s="105"/>
      <c r="FD117" s="105"/>
      <c r="FE117" s="105"/>
      <c r="FF117" s="105"/>
      <c r="FJ117" s="105" t="s">
        <v>112</v>
      </c>
      <c r="FK117" s="105"/>
      <c r="FL117" s="105"/>
      <c r="FM117" s="105"/>
      <c r="FN117" s="105"/>
      <c r="FO117" s="105"/>
      <c r="FP117" s="105"/>
      <c r="FQ117" s="105"/>
      <c r="FR117" s="105"/>
      <c r="FV117" s="105" t="s">
        <v>113</v>
      </c>
      <c r="FW117" s="105"/>
      <c r="FX117" s="105"/>
      <c r="FY117" s="105"/>
      <c r="FZ117" s="105"/>
      <c r="GA117" s="105"/>
      <c r="GB117" s="105"/>
      <c r="GC117" s="105"/>
      <c r="GD117" s="105"/>
    </row>
    <row r="118" spans="12:239" ht="4.5" customHeight="1" x14ac:dyDescent="0.2">
      <c r="L118" s="6"/>
      <c r="M118" s="6"/>
      <c r="N118" s="6"/>
      <c r="O118" s="6"/>
      <c r="P118" s="6"/>
      <c r="Q118" s="6"/>
      <c r="R118" s="6"/>
      <c r="S118" s="6"/>
      <c r="T118" s="6"/>
      <c r="U118" s="6"/>
      <c r="V118" s="742"/>
      <c r="W118" s="742"/>
      <c r="X118" s="742"/>
      <c r="Y118" s="742"/>
      <c r="Z118" s="742"/>
      <c r="AA118" s="742"/>
      <c r="AB118" s="742"/>
      <c r="AC118" s="742"/>
      <c r="AD118" s="742"/>
      <c r="AE118" s="742"/>
      <c r="AF118" s="742"/>
      <c r="AG118" s="742"/>
      <c r="AH118" s="742"/>
      <c r="AI118" s="742"/>
      <c r="AJ118" s="742"/>
      <c r="AK118" s="742"/>
      <c r="AL118" s="742"/>
      <c r="AM118" s="742"/>
      <c r="AN118" s="742"/>
      <c r="AO118" s="742"/>
      <c r="AP118" s="742"/>
      <c r="AQ118" s="742"/>
      <c r="AR118" s="742"/>
      <c r="AS118" s="742"/>
      <c r="AT118" s="742"/>
      <c r="AU118" s="742"/>
      <c r="AV118" s="742"/>
      <c r="AW118" s="742"/>
      <c r="AX118" s="742"/>
      <c r="AY118" s="742"/>
      <c r="AZ118" s="742"/>
      <c r="BA118" s="742"/>
      <c r="BB118" s="742"/>
      <c r="BC118" s="742"/>
      <c r="BD118" s="742"/>
      <c r="BE118" s="742"/>
      <c r="BF118" s="742"/>
      <c r="BG118" s="742"/>
      <c r="BH118" s="742"/>
      <c r="BI118" s="742"/>
      <c r="BJ118" s="742"/>
      <c r="BK118" s="742"/>
      <c r="BL118" s="742"/>
      <c r="BM118" s="742"/>
      <c r="BN118" s="742"/>
      <c r="BO118" s="742"/>
      <c r="BP118" s="742"/>
      <c r="BQ118" s="742"/>
      <c r="BR118" s="742"/>
      <c r="BS118" s="742"/>
      <c r="BT118" s="742"/>
      <c r="BU118" s="742"/>
      <c r="BV118" s="742"/>
      <c r="BW118" s="742"/>
      <c r="BX118" s="742"/>
      <c r="BY118" s="742"/>
      <c r="BZ118" s="742"/>
      <c r="CA118" s="742"/>
      <c r="CB118" s="742"/>
      <c r="CC118" s="742"/>
      <c r="CD118" s="742"/>
      <c r="CE118" s="742"/>
      <c r="CF118" s="742"/>
      <c r="CG118" s="742"/>
      <c r="CH118" s="742"/>
      <c r="CI118" s="742"/>
      <c r="CJ118" s="742"/>
      <c r="CK118" s="742"/>
      <c r="CL118" s="742"/>
      <c r="CM118" s="742"/>
      <c r="CN118" s="742"/>
      <c r="CO118" s="742"/>
      <c r="CP118" s="742"/>
      <c r="CQ118" s="742"/>
      <c r="CR118" s="742"/>
      <c r="CS118" s="742"/>
      <c r="CT118" s="742"/>
      <c r="CU118" s="742"/>
      <c r="CV118" s="742"/>
      <c r="CW118" s="742"/>
      <c r="CX118" s="742"/>
      <c r="CY118" s="742"/>
      <c r="CZ118" s="742"/>
      <c r="DA118" s="742"/>
      <c r="DB118" s="742"/>
      <c r="DC118" s="742"/>
      <c r="DD118" s="742"/>
      <c r="DE118" s="742"/>
      <c r="DF118" s="742"/>
      <c r="DG118" s="742"/>
      <c r="DH118" s="742"/>
      <c r="DI118" s="742"/>
      <c r="DJ118" s="742"/>
      <c r="DK118" s="742"/>
      <c r="DL118" s="742"/>
      <c r="DM118" s="742"/>
      <c r="DN118" s="742"/>
      <c r="ET118" s="17"/>
      <c r="EW118" s="9"/>
      <c r="EX118" s="105"/>
      <c r="EY118" s="105"/>
      <c r="EZ118" s="105"/>
      <c r="FA118" s="105"/>
      <c r="FB118" s="105"/>
      <c r="FC118" s="105"/>
      <c r="FD118" s="105"/>
      <c r="FE118" s="105"/>
      <c r="FF118" s="105"/>
      <c r="FG118" s="9"/>
      <c r="FH118" s="9"/>
      <c r="FI118" s="9"/>
      <c r="FJ118" s="105"/>
      <c r="FK118" s="105"/>
      <c r="FL118" s="105"/>
      <c r="FM118" s="105"/>
      <c r="FN118" s="105"/>
      <c r="FO118" s="105"/>
      <c r="FP118" s="105"/>
      <c r="FQ118" s="105"/>
      <c r="FR118" s="105"/>
      <c r="FS118" s="9"/>
      <c r="FT118" s="9"/>
      <c r="FU118" s="9"/>
      <c r="FV118" s="105"/>
      <c r="FW118" s="105"/>
      <c r="FX118" s="105"/>
      <c r="FY118" s="105"/>
      <c r="FZ118" s="105"/>
      <c r="GA118" s="105"/>
      <c r="GB118" s="105"/>
      <c r="GC118" s="105"/>
      <c r="GD118" s="105"/>
    </row>
    <row r="119" spans="12:239" ht="4.5" customHeight="1" x14ac:dyDescent="0.2">
      <c r="L119" s="741" t="s">
        <v>114</v>
      </c>
      <c r="M119" s="741"/>
      <c r="N119" s="741"/>
      <c r="O119" s="741"/>
      <c r="P119" s="741"/>
      <c r="Q119" s="741"/>
      <c r="R119" s="741"/>
      <c r="S119" s="741"/>
      <c r="T119" s="741"/>
      <c r="U119" s="741"/>
      <c r="V119" s="741"/>
      <c r="W119" s="741"/>
      <c r="X119" s="741"/>
      <c r="Y119" s="741"/>
      <c r="Z119" s="741"/>
      <c r="AA119" s="741"/>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ET119" s="17"/>
      <c r="EX119" s="105"/>
      <c r="EY119" s="105"/>
      <c r="EZ119" s="105"/>
      <c r="FA119" s="105"/>
      <c r="FB119" s="105"/>
      <c r="FC119" s="105"/>
      <c r="FD119" s="105"/>
      <c r="FE119" s="105"/>
      <c r="FF119" s="105"/>
      <c r="FG119" s="2"/>
      <c r="FJ119" s="105"/>
      <c r="FK119" s="105"/>
      <c r="FL119" s="105"/>
      <c r="FM119" s="105"/>
      <c r="FN119" s="105"/>
      <c r="FO119" s="105"/>
      <c r="FP119" s="105"/>
      <c r="FQ119" s="105"/>
      <c r="FR119" s="105"/>
      <c r="FS119" s="9"/>
      <c r="FT119" s="9"/>
      <c r="FU119" s="9"/>
      <c r="FV119" s="105"/>
      <c r="FW119" s="105"/>
      <c r="FX119" s="105"/>
      <c r="FY119" s="105"/>
      <c r="FZ119" s="105"/>
      <c r="GA119" s="105"/>
      <c r="GB119" s="105"/>
      <c r="GC119" s="105"/>
      <c r="GD119" s="105"/>
    </row>
    <row r="120" spans="12:239" ht="4.5" customHeight="1" x14ac:dyDescent="0.2">
      <c r="L120" s="741"/>
      <c r="M120" s="741"/>
      <c r="N120" s="741"/>
      <c r="O120" s="741"/>
      <c r="P120" s="741"/>
      <c r="Q120" s="741"/>
      <c r="R120" s="741"/>
      <c r="S120" s="741"/>
      <c r="T120" s="741"/>
      <c r="U120" s="741"/>
      <c r="V120" s="741"/>
      <c r="W120" s="741"/>
      <c r="X120" s="741"/>
      <c r="Y120" s="741"/>
      <c r="Z120" s="741"/>
      <c r="AA120" s="741"/>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ET120" s="17"/>
      <c r="EX120" s="9"/>
      <c r="EY120" s="9"/>
      <c r="EZ120" s="9"/>
      <c r="FA120" s="9"/>
      <c r="FB120" s="9"/>
      <c r="FC120" s="9"/>
      <c r="FD120" s="9"/>
      <c r="FE120" s="9"/>
      <c r="FF120" s="9"/>
      <c r="FR120" s="9"/>
      <c r="FS120" s="9"/>
      <c r="FT120" s="9"/>
      <c r="FU120" s="9"/>
      <c r="GE120" s="2"/>
    </row>
    <row r="121" spans="12:239" ht="4.5" customHeight="1" x14ac:dyDescent="0.2">
      <c r="L121" s="741" t="s">
        <v>8</v>
      </c>
      <c r="M121" s="741"/>
      <c r="N121" s="743">
        <v>11</v>
      </c>
      <c r="O121" s="743"/>
      <c r="P121" s="743"/>
      <c r="Q121" s="741" t="s">
        <v>9</v>
      </c>
      <c r="R121" s="741"/>
      <c r="S121" s="6"/>
      <c r="T121" s="6"/>
      <c r="U121" s="6"/>
      <c r="V121" s="742" t="s">
        <v>115</v>
      </c>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2"/>
      <c r="AY121" s="742"/>
      <c r="AZ121" s="742"/>
      <c r="BA121" s="742"/>
      <c r="BB121" s="742"/>
      <c r="BC121" s="742"/>
      <c r="BD121" s="742"/>
      <c r="BE121" s="742"/>
      <c r="BF121" s="742"/>
      <c r="BG121" s="742"/>
      <c r="BH121" s="742"/>
      <c r="BI121" s="742"/>
      <c r="BJ121" s="742"/>
      <c r="BK121" s="742"/>
      <c r="BL121" s="742"/>
      <c r="BM121" s="742"/>
      <c r="BN121" s="742"/>
      <c r="BO121" s="742"/>
      <c r="BP121" s="742"/>
      <c r="BQ121" s="742"/>
      <c r="BR121" s="742"/>
      <c r="BS121" s="742"/>
      <c r="BT121" s="742"/>
      <c r="BU121" s="742"/>
      <c r="BV121" s="742"/>
      <c r="BW121" s="742"/>
      <c r="BX121" s="742"/>
      <c r="BY121" s="742"/>
      <c r="BZ121" s="742"/>
      <c r="CA121" s="742"/>
      <c r="CB121" s="742"/>
      <c r="CC121" s="742"/>
      <c r="CD121" s="742"/>
      <c r="CE121" s="742"/>
      <c r="CF121" s="742"/>
      <c r="CG121" s="742"/>
      <c r="CH121" s="742"/>
      <c r="CI121" s="742"/>
      <c r="CJ121" s="742"/>
      <c r="CK121" s="742"/>
      <c r="CL121" s="742"/>
      <c r="CM121" s="742"/>
      <c r="CN121" s="742"/>
      <c r="CO121" s="742"/>
      <c r="CP121" s="742"/>
      <c r="CQ121" s="742"/>
      <c r="CR121" s="742"/>
      <c r="CS121" s="742"/>
      <c r="CT121" s="742"/>
      <c r="CU121" s="742"/>
      <c r="CV121" s="742"/>
      <c r="CW121" s="742"/>
      <c r="CX121" s="742"/>
      <c r="CY121" s="742"/>
      <c r="CZ121" s="742"/>
      <c r="DA121" s="742"/>
      <c r="DB121" s="742"/>
      <c r="DC121" s="742"/>
      <c r="DD121" s="742"/>
      <c r="DE121" s="742"/>
      <c r="DF121" s="742"/>
      <c r="DG121" s="742"/>
      <c r="DH121" s="742"/>
      <c r="DI121" s="742"/>
      <c r="DJ121" s="742"/>
      <c r="DK121" s="742"/>
      <c r="DL121" s="742"/>
      <c r="DM121" s="742"/>
      <c r="DN121" s="742"/>
      <c r="ET121" s="17"/>
      <c r="EX121" s="105" t="s">
        <v>71</v>
      </c>
      <c r="EY121" s="105"/>
      <c r="EZ121" s="105"/>
      <c r="FA121" s="105"/>
      <c r="FB121" s="105"/>
      <c r="FC121" s="105"/>
      <c r="FD121" s="105"/>
      <c r="FE121" s="105"/>
      <c r="FF121" s="105"/>
      <c r="FG121" s="156" t="s">
        <v>72</v>
      </c>
      <c r="FH121" s="156"/>
      <c r="FI121" s="156"/>
      <c r="FJ121" s="156"/>
      <c r="FK121" s="156"/>
      <c r="FL121" s="156"/>
      <c r="FM121" s="156"/>
      <c r="FN121" s="156"/>
      <c r="FO121" s="156"/>
      <c r="FP121" s="156"/>
      <c r="FQ121" s="156"/>
      <c r="FR121" s="156"/>
      <c r="FS121" s="156" t="s">
        <v>73</v>
      </c>
      <c r="FT121" s="156"/>
      <c r="FU121" s="156"/>
      <c r="FV121" s="156"/>
      <c r="FW121" s="156"/>
      <c r="FX121" s="156"/>
      <c r="FY121" s="156"/>
      <c r="FZ121" s="156"/>
      <c r="GA121" s="156" t="s">
        <v>74</v>
      </c>
      <c r="GB121" s="156" t="s">
        <v>75</v>
      </c>
      <c r="GC121" s="156"/>
      <c r="GD121" s="156"/>
      <c r="GE121" s="156"/>
      <c r="GF121" s="156"/>
      <c r="GG121" s="156"/>
      <c r="GH121" s="156"/>
      <c r="GI121" s="156"/>
      <c r="GJ121" s="156"/>
      <c r="GK121" s="156"/>
      <c r="GL121" s="156"/>
      <c r="GM121" s="156"/>
      <c r="GN121" s="156"/>
      <c r="GO121" s="156"/>
      <c r="GP121" s="156"/>
      <c r="GQ121" s="156"/>
      <c r="GR121" s="156"/>
      <c r="GS121" s="156"/>
      <c r="GT121" s="156"/>
      <c r="GU121" s="156"/>
      <c r="GV121" s="156"/>
      <c r="GW121" s="156"/>
      <c r="GX121" s="156"/>
      <c r="GY121" s="156"/>
      <c r="GZ121" s="156"/>
      <c r="HA121" s="156"/>
      <c r="HB121" s="156"/>
      <c r="HC121" s="156"/>
      <c r="HD121" s="156"/>
      <c r="HE121" s="156" t="s">
        <v>74</v>
      </c>
      <c r="HF121" s="156" t="s">
        <v>76</v>
      </c>
      <c r="HG121" s="156"/>
      <c r="HH121" s="156"/>
      <c r="HI121" s="156"/>
      <c r="HJ121" s="156"/>
      <c r="HK121" s="156"/>
      <c r="HL121" s="156"/>
      <c r="HM121" s="156"/>
      <c r="HN121" s="156" t="s">
        <v>74</v>
      </c>
      <c r="HO121" s="156" t="s">
        <v>77</v>
      </c>
      <c r="HP121" s="156"/>
      <c r="HQ121" s="156"/>
      <c r="HR121" s="156"/>
      <c r="HS121" s="156"/>
      <c r="HT121" s="156"/>
      <c r="HU121" s="156"/>
      <c r="HV121" s="156"/>
      <c r="HW121" s="156"/>
      <c r="HX121" s="156"/>
      <c r="HY121" s="156"/>
      <c r="HZ121" s="156"/>
      <c r="IA121" s="75" t="s">
        <v>74</v>
      </c>
      <c r="ID121" s="6"/>
      <c r="IE121" s="6"/>
    </row>
    <row r="122" spans="12:239" ht="4.5" customHeight="1" x14ac:dyDescent="0.2">
      <c r="L122" s="741"/>
      <c r="M122" s="741"/>
      <c r="N122" s="743"/>
      <c r="O122" s="743"/>
      <c r="P122" s="743"/>
      <c r="Q122" s="741"/>
      <c r="R122" s="741"/>
      <c r="S122" s="6"/>
      <c r="T122" s="6"/>
      <c r="U122" s="6"/>
      <c r="V122" s="742"/>
      <c r="W122" s="742"/>
      <c r="X122" s="742"/>
      <c r="Y122" s="742"/>
      <c r="Z122" s="742"/>
      <c r="AA122" s="742"/>
      <c r="AB122" s="742"/>
      <c r="AC122" s="742"/>
      <c r="AD122" s="742"/>
      <c r="AE122" s="742"/>
      <c r="AF122" s="742"/>
      <c r="AG122" s="742"/>
      <c r="AH122" s="742"/>
      <c r="AI122" s="742"/>
      <c r="AJ122" s="742"/>
      <c r="AK122" s="742"/>
      <c r="AL122" s="742"/>
      <c r="AM122" s="742"/>
      <c r="AN122" s="742"/>
      <c r="AO122" s="742"/>
      <c r="AP122" s="742"/>
      <c r="AQ122" s="742"/>
      <c r="AR122" s="742"/>
      <c r="AS122" s="742"/>
      <c r="AT122" s="742"/>
      <c r="AU122" s="742"/>
      <c r="AV122" s="742"/>
      <c r="AW122" s="742"/>
      <c r="AX122" s="742"/>
      <c r="AY122" s="742"/>
      <c r="AZ122" s="742"/>
      <c r="BA122" s="742"/>
      <c r="BB122" s="742"/>
      <c r="BC122" s="742"/>
      <c r="BD122" s="742"/>
      <c r="BE122" s="742"/>
      <c r="BF122" s="742"/>
      <c r="BG122" s="742"/>
      <c r="BH122" s="742"/>
      <c r="BI122" s="742"/>
      <c r="BJ122" s="742"/>
      <c r="BK122" s="742"/>
      <c r="BL122" s="742"/>
      <c r="BM122" s="742"/>
      <c r="BN122" s="742"/>
      <c r="BO122" s="742"/>
      <c r="BP122" s="742"/>
      <c r="BQ122" s="742"/>
      <c r="BR122" s="742"/>
      <c r="BS122" s="742"/>
      <c r="BT122" s="742"/>
      <c r="BU122" s="742"/>
      <c r="BV122" s="742"/>
      <c r="BW122" s="742"/>
      <c r="BX122" s="742"/>
      <c r="BY122" s="742"/>
      <c r="BZ122" s="742"/>
      <c r="CA122" s="742"/>
      <c r="CB122" s="742"/>
      <c r="CC122" s="742"/>
      <c r="CD122" s="742"/>
      <c r="CE122" s="742"/>
      <c r="CF122" s="742"/>
      <c r="CG122" s="742"/>
      <c r="CH122" s="742"/>
      <c r="CI122" s="742"/>
      <c r="CJ122" s="742"/>
      <c r="CK122" s="742"/>
      <c r="CL122" s="742"/>
      <c r="CM122" s="742"/>
      <c r="CN122" s="742"/>
      <c r="CO122" s="742"/>
      <c r="CP122" s="742"/>
      <c r="CQ122" s="742"/>
      <c r="CR122" s="742"/>
      <c r="CS122" s="742"/>
      <c r="CT122" s="742"/>
      <c r="CU122" s="742"/>
      <c r="CV122" s="742"/>
      <c r="CW122" s="742"/>
      <c r="CX122" s="742"/>
      <c r="CY122" s="742"/>
      <c r="CZ122" s="742"/>
      <c r="DA122" s="742"/>
      <c r="DB122" s="742"/>
      <c r="DC122" s="742"/>
      <c r="DD122" s="742"/>
      <c r="DE122" s="742"/>
      <c r="DF122" s="742"/>
      <c r="DG122" s="742"/>
      <c r="DH122" s="742"/>
      <c r="DI122" s="742"/>
      <c r="DJ122" s="742"/>
      <c r="DK122" s="742"/>
      <c r="DL122" s="742"/>
      <c r="DM122" s="742"/>
      <c r="DN122" s="742"/>
      <c r="ET122" s="17"/>
      <c r="EW122" s="9"/>
      <c r="EX122" s="105"/>
      <c r="EY122" s="105"/>
      <c r="EZ122" s="105"/>
      <c r="FA122" s="105"/>
      <c r="FB122" s="105"/>
      <c r="FC122" s="105"/>
      <c r="FD122" s="105"/>
      <c r="FE122" s="105"/>
      <c r="FF122" s="105"/>
      <c r="FG122" s="156"/>
      <c r="FH122" s="156"/>
      <c r="FI122" s="156"/>
      <c r="FJ122" s="156"/>
      <c r="FK122" s="156"/>
      <c r="FL122" s="156"/>
      <c r="FM122" s="156"/>
      <c r="FN122" s="156"/>
      <c r="FO122" s="156"/>
      <c r="FP122" s="156"/>
      <c r="FQ122" s="156"/>
      <c r="FR122" s="156"/>
      <c r="FS122" s="156"/>
      <c r="FT122" s="156"/>
      <c r="FU122" s="156"/>
      <c r="FV122" s="156"/>
      <c r="FW122" s="156"/>
      <c r="FX122" s="156"/>
      <c r="FY122" s="156"/>
      <c r="FZ122" s="156"/>
      <c r="GA122" s="156"/>
      <c r="GB122" s="156"/>
      <c r="GC122" s="156"/>
      <c r="GD122" s="156"/>
      <c r="GE122" s="156"/>
      <c r="GF122" s="156"/>
      <c r="GG122" s="156"/>
      <c r="GH122" s="156"/>
      <c r="GI122" s="156"/>
      <c r="GJ122" s="156"/>
      <c r="GK122" s="156"/>
      <c r="GL122" s="156"/>
      <c r="GM122" s="156"/>
      <c r="GN122" s="156"/>
      <c r="GO122" s="156"/>
      <c r="GP122" s="156"/>
      <c r="GQ122" s="156"/>
      <c r="GR122" s="156"/>
      <c r="GS122" s="156"/>
      <c r="GT122" s="156"/>
      <c r="GU122" s="156"/>
      <c r="GV122" s="156"/>
      <c r="GW122" s="156"/>
      <c r="GX122" s="156"/>
      <c r="GY122" s="156"/>
      <c r="GZ122" s="156"/>
      <c r="HA122" s="156"/>
      <c r="HB122" s="156"/>
      <c r="HC122" s="156"/>
      <c r="HD122" s="156"/>
      <c r="HE122" s="156"/>
      <c r="HF122" s="156"/>
      <c r="HG122" s="156"/>
      <c r="HH122" s="156"/>
      <c r="HI122" s="156"/>
      <c r="HJ122" s="156"/>
      <c r="HK122" s="156"/>
      <c r="HL122" s="156"/>
      <c r="HM122" s="156"/>
      <c r="HN122" s="156"/>
      <c r="HO122" s="156"/>
      <c r="HP122" s="156"/>
      <c r="HQ122" s="156"/>
      <c r="HR122" s="156"/>
      <c r="HS122" s="156"/>
      <c r="HT122" s="156"/>
      <c r="HU122" s="156"/>
      <c r="HV122" s="156"/>
      <c r="HW122" s="156"/>
      <c r="HX122" s="156"/>
      <c r="HY122" s="156"/>
      <c r="HZ122" s="156"/>
      <c r="IA122" s="75"/>
      <c r="ID122" s="6"/>
      <c r="IE122" s="6"/>
    </row>
    <row r="123" spans="12:239" ht="4.5" customHeight="1" x14ac:dyDescent="0.2">
      <c r="L123" s="6"/>
      <c r="M123" s="6"/>
      <c r="N123" s="6"/>
      <c r="O123" s="6"/>
      <c r="P123" s="6"/>
      <c r="Q123" s="6"/>
      <c r="R123" s="6"/>
      <c r="S123" s="6"/>
      <c r="T123" s="6"/>
      <c r="U123" s="6"/>
      <c r="V123" s="742" t="s">
        <v>116</v>
      </c>
      <c r="W123" s="742"/>
      <c r="X123" s="742"/>
      <c r="Y123" s="742"/>
      <c r="Z123" s="742"/>
      <c r="AA123" s="742"/>
      <c r="AB123" s="742"/>
      <c r="AC123" s="742"/>
      <c r="AD123" s="742"/>
      <c r="AE123" s="742"/>
      <c r="AF123" s="742"/>
      <c r="AG123" s="742"/>
      <c r="AH123" s="742"/>
      <c r="AI123" s="742"/>
      <c r="AJ123" s="742"/>
      <c r="AK123" s="742"/>
      <c r="AL123" s="742"/>
      <c r="AM123" s="742"/>
      <c r="AN123" s="742"/>
      <c r="AO123" s="742"/>
      <c r="AP123" s="742"/>
      <c r="AQ123" s="742"/>
      <c r="AR123" s="742"/>
      <c r="AS123" s="742"/>
      <c r="AT123" s="742"/>
      <c r="AU123" s="742"/>
      <c r="AV123" s="742"/>
      <c r="AW123" s="742"/>
      <c r="AX123" s="742"/>
      <c r="AY123" s="742"/>
      <c r="AZ123" s="742"/>
      <c r="BA123" s="742"/>
      <c r="BB123" s="742"/>
      <c r="BC123" s="742"/>
      <c r="BD123" s="742"/>
      <c r="BE123" s="742"/>
      <c r="BF123" s="742"/>
      <c r="BG123" s="742"/>
      <c r="BH123" s="742"/>
      <c r="BI123" s="742"/>
      <c r="BJ123" s="742"/>
      <c r="BK123" s="742"/>
      <c r="BL123" s="742"/>
      <c r="BM123" s="742"/>
      <c r="BN123" s="742"/>
      <c r="BO123" s="742"/>
      <c r="BP123" s="742"/>
      <c r="BQ123" s="742"/>
      <c r="BR123" s="742"/>
      <c r="BS123" s="742"/>
      <c r="BT123" s="742"/>
      <c r="BU123" s="742"/>
      <c r="BV123" s="742"/>
      <c r="BW123" s="742"/>
      <c r="BX123" s="742"/>
      <c r="BY123" s="742"/>
      <c r="BZ123" s="742"/>
      <c r="CA123" s="742"/>
      <c r="CB123" s="742"/>
      <c r="CC123" s="742"/>
      <c r="CD123" s="742"/>
      <c r="CE123" s="742"/>
      <c r="CF123" s="742"/>
      <c r="CG123" s="742"/>
      <c r="CH123" s="742"/>
      <c r="CI123" s="742"/>
      <c r="CJ123" s="742"/>
      <c r="CK123" s="742"/>
      <c r="CL123" s="742"/>
      <c r="CM123" s="742"/>
      <c r="CN123" s="742"/>
      <c r="CO123" s="742"/>
      <c r="CP123" s="742"/>
      <c r="CQ123" s="742"/>
      <c r="CR123" s="742"/>
      <c r="CS123" s="742"/>
      <c r="CT123" s="742"/>
      <c r="CU123" s="742"/>
      <c r="CV123" s="742"/>
      <c r="CW123" s="742"/>
      <c r="CX123" s="742"/>
      <c r="CY123" s="742"/>
      <c r="CZ123" s="742"/>
      <c r="DA123" s="742"/>
      <c r="DB123" s="742"/>
      <c r="DC123" s="742"/>
      <c r="DD123" s="742"/>
      <c r="DE123" s="742"/>
      <c r="DF123" s="742"/>
      <c r="DG123" s="742"/>
      <c r="DH123" s="742"/>
      <c r="DI123" s="742"/>
      <c r="DJ123" s="742"/>
      <c r="DK123" s="742"/>
      <c r="DL123" s="742"/>
      <c r="DM123" s="742"/>
      <c r="DN123" s="742"/>
      <c r="ET123" s="17"/>
      <c r="EW123" s="9"/>
      <c r="EX123" s="105"/>
      <c r="EY123" s="105"/>
      <c r="EZ123" s="105"/>
      <c r="FA123" s="105"/>
      <c r="FB123" s="105"/>
      <c r="FC123" s="105"/>
      <c r="FD123" s="105"/>
      <c r="FE123" s="105"/>
      <c r="FF123" s="105"/>
      <c r="FG123" s="156"/>
      <c r="FH123" s="156"/>
      <c r="FI123" s="156"/>
      <c r="FJ123" s="156"/>
      <c r="FK123" s="156"/>
      <c r="FL123" s="156"/>
      <c r="FM123" s="156"/>
      <c r="FN123" s="156"/>
      <c r="FO123" s="156"/>
      <c r="FP123" s="156"/>
      <c r="FQ123" s="156"/>
      <c r="FR123" s="156"/>
      <c r="FS123" s="156"/>
      <c r="FT123" s="156"/>
      <c r="FU123" s="156"/>
      <c r="FV123" s="156"/>
      <c r="FW123" s="156"/>
      <c r="FX123" s="156"/>
      <c r="FY123" s="156"/>
      <c r="FZ123" s="156"/>
      <c r="GA123" s="156"/>
      <c r="GB123" s="156"/>
      <c r="GC123" s="156"/>
      <c r="GD123" s="156"/>
      <c r="GE123" s="156"/>
      <c r="GF123" s="156"/>
      <c r="GG123" s="156"/>
      <c r="GH123" s="156"/>
      <c r="GI123" s="156"/>
      <c r="GJ123" s="156"/>
      <c r="GK123" s="156"/>
      <c r="GL123" s="156"/>
      <c r="GM123" s="156"/>
      <c r="GN123" s="156"/>
      <c r="GO123" s="156"/>
      <c r="GP123" s="156"/>
      <c r="GQ123" s="156"/>
      <c r="GR123" s="156"/>
      <c r="GS123" s="156"/>
      <c r="GT123" s="156"/>
      <c r="GU123" s="156"/>
      <c r="GV123" s="156"/>
      <c r="GW123" s="156"/>
      <c r="GX123" s="156"/>
      <c r="GY123" s="156"/>
      <c r="GZ123" s="156"/>
      <c r="HA123" s="156"/>
      <c r="HB123" s="156"/>
      <c r="HC123" s="156"/>
      <c r="HD123" s="156"/>
      <c r="HE123" s="156"/>
      <c r="HF123" s="156"/>
      <c r="HG123" s="156"/>
      <c r="HH123" s="156"/>
      <c r="HI123" s="156"/>
      <c r="HJ123" s="156"/>
      <c r="HK123" s="156"/>
      <c r="HL123" s="156"/>
      <c r="HM123" s="156"/>
      <c r="HN123" s="156"/>
      <c r="HO123" s="156"/>
      <c r="HP123" s="156"/>
      <c r="HQ123" s="156"/>
      <c r="HR123" s="156"/>
      <c r="HS123" s="156"/>
      <c r="HT123" s="156"/>
      <c r="HU123" s="156"/>
      <c r="HV123" s="156"/>
      <c r="HW123" s="156"/>
      <c r="HX123" s="156"/>
      <c r="HY123" s="156"/>
      <c r="HZ123" s="156"/>
      <c r="IA123" s="75"/>
      <c r="ID123" s="6"/>
      <c r="IE123" s="6"/>
    </row>
    <row r="124" spans="12:239" ht="4.5" customHeight="1" x14ac:dyDescent="0.2">
      <c r="L124" s="6"/>
      <c r="M124" s="6"/>
      <c r="N124" s="6"/>
      <c r="O124" s="6"/>
      <c r="P124" s="6"/>
      <c r="Q124" s="6"/>
      <c r="R124" s="6"/>
      <c r="S124" s="6"/>
      <c r="T124" s="6"/>
      <c r="U124" s="6"/>
      <c r="V124" s="742"/>
      <c r="W124" s="742"/>
      <c r="X124" s="742"/>
      <c r="Y124" s="742"/>
      <c r="Z124" s="742"/>
      <c r="AA124" s="742"/>
      <c r="AB124" s="742"/>
      <c r="AC124" s="742"/>
      <c r="AD124" s="742"/>
      <c r="AE124" s="742"/>
      <c r="AF124" s="742"/>
      <c r="AG124" s="742"/>
      <c r="AH124" s="742"/>
      <c r="AI124" s="742"/>
      <c r="AJ124" s="742"/>
      <c r="AK124" s="742"/>
      <c r="AL124" s="742"/>
      <c r="AM124" s="742"/>
      <c r="AN124" s="742"/>
      <c r="AO124" s="742"/>
      <c r="AP124" s="742"/>
      <c r="AQ124" s="742"/>
      <c r="AR124" s="742"/>
      <c r="AS124" s="742"/>
      <c r="AT124" s="742"/>
      <c r="AU124" s="742"/>
      <c r="AV124" s="742"/>
      <c r="AW124" s="742"/>
      <c r="AX124" s="742"/>
      <c r="AY124" s="742"/>
      <c r="AZ124" s="742"/>
      <c r="BA124" s="742"/>
      <c r="BB124" s="742"/>
      <c r="BC124" s="742"/>
      <c r="BD124" s="742"/>
      <c r="BE124" s="742"/>
      <c r="BF124" s="742"/>
      <c r="BG124" s="742"/>
      <c r="BH124" s="742"/>
      <c r="BI124" s="742"/>
      <c r="BJ124" s="742"/>
      <c r="BK124" s="742"/>
      <c r="BL124" s="742"/>
      <c r="BM124" s="742"/>
      <c r="BN124" s="742"/>
      <c r="BO124" s="742"/>
      <c r="BP124" s="742"/>
      <c r="BQ124" s="742"/>
      <c r="BR124" s="742"/>
      <c r="BS124" s="742"/>
      <c r="BT124" s="742"/>
      <c r="BU124" s="742"/>
      <c r="BV124" s="742"/>
      <c r="BW124" s="742"/>
      <c r="BX124" s="742"/>
      <c r="BY124" s="742"/>
      <c r="BZ124" s="742"/>
      <c r="CA124" s="742"/>
      <c r="CB124" s="742"/>
      <c r="CC124" s="742"/>
      <c r="CD124" s="742"/>
      <c r="CE124" s="742"/>
      <c r="CF124" s="742"/>
      <c r="CG124" s="742"/>
      <c r="CH124" s="742"/>
      <c r="CI124" s="742"/>
      <c r="CJ124" s="742"/>
      <c r="CK124" s="742"/>
      <c r="CL124" s="742"/>
      <c r="CM124" s="742"/>
      <c r="CN124" s="742"/>
      <c r="CO124" s="742"/>
      <c r="CP124" s="742"/>
      <c r="CQ124" s="742"/>
      <c r="CR124" s="742"/>
      <c r="CS124" s="742"/>
      <c r="CT124" s="742"/>
      <c r="CU124" s="742"/>
      <c r="CV124" s="742"/>
      <c r="CW124" s="742"/>
      <c r="CX124" s="742"/>
      <c r="CY124" s="742"/>
      <c r="CZ124" s="742"/>
      <c r="DA124" s="742"/>
      <c r="DB124" s="742"/>
      <c r="DC124" s="742"/>
      <c r="DD124" s="742"/>
      <c r="DE124" s="742"/>
      <c r="DF124" s="742"/>
      <c r="DG124" s="742"/>
      <c r="DH124" s="742"/>
      <c r="DI124" s="742"/>
      <c r="DJ124" s="742"/>
      <c r="DK124" s="742"/>
      <c r="DL124" s="742"/>
      <c r="DM124" s="742"/>
      <c r="DN124" s="742"/>
      <c r="ET124" s="17"/>
      <c r="FF124" s="9"/>
      <c r="FS124" s="156" t="s">
        <v>79</v>
      </c>
      <c r="FT124" s="156"/>
      <c r="FU124" s="156"/>
      <c r="FV124" s="156"/>
      <c r="FW124" s="156"/>
      <c r="FX124" s="156"/>
      <c r="FY124" s="156" t="s">
        <v>74</v>
      </c>
      <c r="FZ124" s="156" t="s">
        <v>80</v>
      </c>
      <c r="GA124" s="156"/>
      <c r="GB124" s="156"/>
      <c r="GC124" s="156"/>
      <c r="GD124" s="156"/>
      <c r="GE124" s="156"/>
      <c r="GF124" s="156" t="s">
        <v>74</v>
      </c>
      <c r="GG124" s="156" t="s">
        <v>81</v>
      </c>
      <c r="GH124" s="156"/>
      <c r="GI124" s="156"/>
      <c r="GJ124" s="156"/>
      <c r="GK124" s="156"/>
      <c r="GL124" s="156"/>
      <c r="GM124" s="156"/>
      <c r="GN124" s="156" t="s">
        <v>74</v>
      </c>
      <c r="GO124" s="156" t="s">
        <v>82</v>
      </c>
      <c r="GP124" s="156"/>
      <c r="GQ124" s="156"/>
      <c r="GR124" s="156"/>
      <c r="GS124" s="156" t="s">
        <v>74</v>
      </c>
      <c r="GT124" s="156" t="s">
        <v>83</v>
      </c>
      <c r="GU124" s="156"/>
      <c r="GV124" s="156"/>
      <c r="GW124" s="156"/>
      <c r="GX124" s="156"/>
      <c r="GY124" s="156"/>
      <c r="GZ124" s="156" t="s">
        <v>12</v>
      </c>
      <c r="HA124" s="74"/>
      <c r="HB124" s="74"/>
      <c r="HC124" s="74"/>
      <c r="HD124" s="74"/>
      <c r="HE124" s="74"/>
      <c r="HF124" s="74"/>
      <c r="HG124" s="74"/>
      <c r="HH124" s="74"/>
      <c r="HI124" s="74"/>
      <c r="HJ124" s="74"/>
      <c r="HK124" s="74"/>
      <c r="HL124" s="74"/>
      <c r="HM124" s="74"/>
      <c r="HN124" s="74"/>
      <c r="HO124" s="74"/>
      <c r="HP124" s="74"/>
      <c r="HQ124" s="74"/>
      <c r="HR124" s="74"/>
      <c r="HS124" s="74"/>
      <c r="HT124" s="74"/>
      <c r="HU124" s="74"/>
      <c r="HV124" s="74"/>
      <c r="HW124" s="74"/>
      <c r="HX124" s="74"/>
      <c r="HY124" s="74"/>
      <c r="HZ124" s="74"/>
      <c r="IA124" s="74"/>
      <c r="IB124" s="156" t="s">
        <v>13</v>
      </c>
      <c r="IC124" s="6"/>
      <c r="ID124" s="6"/>
      <c r="IE124" s="6"/>
    </row>
    <row r="125" spans="12:239" ht="4.5" customHeight="1" x14ac:dyDescent="0.2">
      <c r="L125" s="6"/>
      <c r="M125" s="6"/>
      <c r="N125" s="6"/>
      <c r="O125" s="6"/>
      <c r="P125" s="6"/>
      <c r="Q125" s="6"/>
      <c r="R125" s="6"/>
      <c r="S125" s="6"/>
      <c r="T125" s="6"/>
      <c r="U125" s="6"/>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ET125" s="17"/>
      <c r="FF125" s="9"/>
      <c r="FS125" s="156"/>
      <c r="FT125" s="156"/>
      <c r="FU125" s="156"/>
      <c r="FV125" s="156"/>
      <c r="FW125" s="156"/>
      <c r="FX125" s="156"/>
      <c r="FY125" s="156"/>
      <c r="FZ125" s="156"/>
      <c r="GA125" s="156"/>
      <c r="GB125" s="156"/>
      <c r="GC125" s="156"/>
      <c r="GD125" s="156"/>
      <c r="GE125" s="156"/>
      <c r="GF125" s="156"/>
      <c r="GG125" s="156"/>
      <c r="GH125" s="156"/>
      <c r="GI125" s="156"/>
      <c r="GJ125" s="156"/>
      <c r="GK125" s="156"/>
      <c r="GL125" s="156"/>
      <c r="GM125" s="156"/>
      <c r="GN125" s="156"/>
      <c r="GO125" s="156"/>
      <c r="GP125" s="156"/>
      <c r="GQ125" s="156"/>
      <c r="GR125" s="156"/>
      <c r="GS125" s="156"/>
      <c r="GT125" s="156"/>
      <c r="GU125" s="156"/>
      <c r="GV125" s="156"/>
      <c r="GW125" s="156"/>
      <c r="GX125" s="156"/>
      <c r="GY125" s="156"/>
      <c r="GZ125" s="156"/>
      <c r="HA125" s="74"/>
      <c r="HB125" s="74"/>
      <c r="HC125" s="74"/>
      <c r="HD125" s="74"/>
      <c r="HE125" s="74"/>
      <c r="HF125" s="74"/>
      <c r="HG125" s="74"/>
      <c r="HH125" s="74"/>
      <c r="HI125" s="74"/>
      <c r="HJ125" s="74"/>
      <c r="HK125" s="74"/>
      <c r="HL125" s="74"/>
      <c r="HM125" s="74"/>
      <c r="HN125" s="74"/>
      <c r="HO125" s="74"/>
      <c r="HP125" s="74"/>
      <c r="HQ125" s="74"/>
      <c r="HR125" s="74"/>
      <c r="HS125" s="74"/>
      <c r="HT125" s="74"/>
      <c r="HU125" s="74"/>
      <c r="HV125" s="74"/>
      <c r="HW125" s="74"/>
      <c r="HX125" s="74"/>
      <c r="HY125" s="74"/>
      <c r="HZ125" s="74"/>
      <c r="IA125" s="74"/>
      <c r="IB125" s="156"/>
      <c r="IC125" s="6"/>
      <c r="ID125" s="6"/>
      <c r="IE125" s="6"/>
    </row>
    <row r="126" spans="12:239" ht="4.5" customHeight="1" x14ac:dyDescent="0.2">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ET126" s="17"/>
      <c r="FS126" s="156"/>
      <c r="FT126" s="156"/>
      <c r="FU126" s="156"/>
      <c r="FV126" s="156"/>
      <c r="FW126" s="156"/>
      <c r="FX126" s="156"/>
      <c r="FY126" s="156"/>
      <c r="FZ126" s="156"/>
      <c r="GA126" s="156"/>
      <c r="GB126" s="156"/>
      <c r="GC126" s="156"/>
      <c r="GD126" s="156"/>
      <c r="GE126" s="156"/>
      <c r="GF126" s="156"/>
      <c r="GG126" s="156"/>
      <c r="GH126" s="156"/>
      <c r="GI126" s="156"/>
      <c r="GJ126" s="156"/>
      <c r="GK126" s="156"/>
      <c r="GL126" s="156"/>
      <c r="GM126" s="156"/>
      <c r="GN126" s="156"/>
      <c r="GO126" s="156"/>
      <c r="GP126" s="156"/>
      <c r="GQ126" s="156"/>
      <c r="GR126" s="156"/>
      <c r="GS126" s="156"/>
      <c r="GT126" s="156"/>
      <c r="GU126" s="156"/>
      <c r="GV126" s="156"/>
      <c r="GW126" s="156"/>
      <c r="GX126" s="156"/>
      <c r="GY126" s="156"/>
      <c r="GZ126" s="156"/>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c r="HZ126" s="74"/>
      <c r="IA126" s="74"/>
      <c r="IB126" s="156"/>
      <c r="IC126" s="6"/>
      <c r="ID126" s="6"/>
      <c r="IE126" s="6"/>
    </row>
    <row r="127" spans="12:239" ht="4.5" customHeight="1" x14ac:dyDescent="0.2">
      <c r="L127" s="6"/>
      <c r="M127" s="742" t="s">
        <v>117</v>
      </c>
      <c r="N127" s="742"/>
      <c r="O127" s="742"/>
      <c r="P127" s="742"/>
      <c r="Q127" s="742"/>
      <c r="R127" s="742"/>
      <c r="S127" s="742"/>
      <c r="T127" s="742"/>
      <c r="U127" s="742"/>
      <c r="V127" s="742"/>
      <c r="W127" s="742"/>
      <c r="X127" s="742"/>
      <c r="Y127" s="742"/>
      <c r="Z127" s="742"/>
      <c r="AA127" s="742"/>
      <c r="AB127" s="742"/>
      <c r="AC127" s="742"/>
      <c r="AD127" s="742"/>
      <c r="AE127" s="742"/>
      <c r="AF127" s="742"/>
      <c r="AG127" s="742"/>
      <c r="AH127" s="742"/>
      <c r="AI127" s="742"/>
      <c r="AJ127" s="742"/>
      <c r="AK127" s="742"/>
      <c r="AL127" s="742"/>
      <c r="AM127" s="742"/>
      <c r="AN127" s="742"/>
      <c r="AO127" s="742"/>
      <c r="AP127" s="742"/>
      <c r="AQ127" s="742"/>
      <c r="AR127" s="742"/>
      <c r="AS127" s="742"/>
      <c r="AT127" s="742"/>
      <c r="AU127" s="742"/>
      <c r="AV127" s="742"/>
      <c r="AW127" s="742"/>
      <c r="AX127" s="742"/>
      <c r="AY127" s="742"/>
      <c r="AZ127" s="742"/>
      <c r="BA127" s="742"/>
      <c r="BB127" s="742"/>
      <c r="BC127" s="742"/>
      <c r="BD127" s="742"/>
      <c r="BE127" s="742"/>
      <c r="BF127" s="742"/>
      <c r="BG127" s="742"/>
      <c r="BH127" s="742"/>
      <c r="BI127" s="742"/>
      <c r="BJ127" s="742"/>
      <c r="BK127" s="742"/>
      <c r="BL127" s="742"/>
      <c r="BM127" s="742"/>
      <c r="BN127" s="742"/>
      <c r="BO127" s="742"/>
      <c r="BP127" s="742"/>
      <c r="BQ127" s="742"/>
      <c r="BR127" s="742"/>
      <c r="BS127" s="742"/>
      <c r="BT127" s="742"/>
      <c r="BU127" s="742"/>
      <c r="BV127" s="742"/>
      <c r="BW127" s="742"/>
      <c r="BX127" s="742"/>
      <c r="BY127" s="742"/>
      <c r="BZ127" s="742"/>
      <c r="CA127" s="742"/>
      <c r="CB127" s="742"/>
      <c r="CC127" s="742"/>
      <c r="CD127" s="742"/>
      <c r="CE127" s="742"/>
      <c r="CF127" s="742"/>
      <c r="CG127" s="742"/>
      <c r="CH127" s="742"/>
      <c r="CI127" s="742"/>
      <c r="CJ127" s="742"/>
      <c r="CK127" s="742"/>
      <c r="CL127" s="742"/>
      <c r="CM127" s="742"/>
      <c r="CN127" s="742"/>
      <c r="CO127" s="742"/>
      <c r="CP127" s="742"/>
      <c r="CQ127" s="742"/>
      <c r="CR127" s="742"/>
      <c r="CS127" s="742"/>
      <c r="CT127" s="742"/>
      <c r="CU127" s="742"/>
      <c r="CV127" s="742"/>
      <c r="CW127" s="742"/>
      <c r="CX127" s="742"/>
      <c r="CY127" s="742"/>
      <c r="CZ127" s="742"/>
      <c r="DA127" s="742"/>
      <c r="DB127" s="742"/>
      <c r="DC127" s="742"/>
      <c r="DD127" s="742"/>
      <c r="DE127" s="742"/>
      <c r="DF127" s="742"/>
      <c r="DG127" s="742"/>
      <c r="DH127" s="742"/>
      <c r="DI127" s="742"/>
      <c r="DJ127" s="742"/>
      <c r="DK127" s="742"/>
      <c r="DL127" s="742"/>
      <c r="DM127" s="742"/>
      <c r="DN127" s="742"/>
      <c r="ET127" s="17"/>
      <c r="FS127" s="320" t="s">
        <v>87</v>
      </c>
      <c r="FT127" s="320"/>
      <c r="FU127" s="320"/>
      <c r="FV127" s="320"/>
      <c r="FW127" s="320"/>
      <c r="FX127" s="320"/>
      <c r="FY127" s="320"/>
      <c r="FZ127" s="320"/>
      <c r="GA127" s="320"/>
      <c r="GB127" s="320"/>
      <c r="GC127" s="320"/>
      <c r="GD127" s="320"/>
      <c r="GE127" s="320"/>
      <c r="GF127" s="320"/>
      <c r="GG127" s="320"/>
      <c r="GH127" s="156" t="s">
        <v>12</v>
      </c>
      <c r="GI127" s="156" t="s">
        <v>73</v>
      </c>
      <c r="GJ127" s="156"/>
      <c r="GK127" s="156"/>
      <c r="GL127" s="156"/>
      <c r="GM127" s="156"/>
      <c r="GN127" s="156"/>
      <c r="GO127" s="156"/>
      <c r="GP127" s="156"/>
      <c r="GQ127" s="156" t="s">
        <v>74</v>
      </c>
      <c r="GR127" s="156" t="s">
        <v>75</v>
      </c>
      <c r="GS127" s="156"/>
      <c r="GT127" s="156"/>
      <c r="GU127" s="156"/>
      <c r="GV127" s="156"/>
      <c r="GW127" s="156"/>
      <c r="GX127" s="156"/>
      <c r="GY127" s="156"/>
      <c r="GZ127" s="156"/>
      <c r="HA127" s="156"/>
      <c r="HB127" s="156"/>
      <c r="HC127" s="156"/>
      <c r="HD127" s="156"/>
      <c r="HE127" s="156"/>
      <c r="HF127" s="156"/>
      <c r="HG127" s="156"/>
      <c r="HH127" s="156"/>
      <c r="HI127" s="156"/>
      <c r="HJ127" s="156"/>
      <c r="HK127" s="156"/>
      <c r="HL127" s="156"/>
      <c r="HM127" s="156"/>
      <c r="HN127" s="156"/>
      <c r="HO127" s="156"/>
      <c r="HP127" s="156"/>
      <c r="HQ127" s="156"/>
      <c r="HR127" s="156"/>
      <c r="HS127" s="156"/>
      <c r="HT127" s="156"/>
      <c r="HU127" s="156"/>
      <c r="HV127" s="156"/>
      <c r="HW127" s="156" t="s">
        <v>74</v>
      </c>
      <c r="IB127" s="8"/>
      <c r="IC127" s="6"/>
      <c r="ID127" s="6"/>
      <c r="IE127" s="6"/>
    </row>
    <row r="128" spans="12:239" ht="4.5" customHeight="1" x14ac:dyDescent="0.2">
      <c r="L128" s="6"/>
      <c r="M128" s="742"/>
      <c r="N128" s="742"/>
      <c r="O128" s="742"/>
      <c r="P128" s="742"/>
      <c r="Q128" s="742"/>
      <c r="R128" s="742"/>
      <c r="S128" s="742"/>
      <c r="T128" s="742"/>
      <c r="U128" s="742"/>
      <c r="V128" s="742"/>
      <c r="W128" s="742"/>
      <c r="X128" s="742"/>
      <c r="Y128" s="742"/>
      <c r="Z128" s="742"/>
      <c r="AA128" s="742"/>
      <c r="AB128" s="742"/>
      <c r="AC128" s="742"/>
      <c r="AD128" s="742"/>
      <c r="AE128" s="742"/>
      <c r="AF128" s="742"/>
      <c r="AG128" s="742"/>
      <c r="AH128" s="742"/>
      <c r="AI128" s="742"/>
      <c r="AJ128" s="742"/>
      <c r="AK128" s="742"/>
      <c r="AL128" s="742"/>
      <c r="AM128" s="742"/>
      <c r="AN128" s="742"/>
      <c r="AO128" s="742"/>
      <c r="AP128" s="742"/>
      <c r="AQ128" s="742"/>
      <c r="AR128" s="742"/>
      <c r="AS128" s="742"/>
      <c r="AT128" s="742"/>
      <c r="AU128" s="742"/>
      <c r="AV128" s="742"/>
      <c r="AW128" s="742"/>
      <c r="AX128" s="742"/>
      <c r="AY128" s="742"/>
      <c r="AZ128" s="742"/>
      <c r="BA128" s="742"/>
      <c r="BB128" s="742"/>
      <c r="BC128" s="742"/>
      <c r="BD128" s="742"/>
      <c r="BE128" s="742"/>
      <c r="BF128" s="742"/>
      <c r="BG128" s="742"/>
      <c r="BH128" s="742"/>
      <c r="BI128" s="742"/>
      <c r="BJ128" s="742"/>
      <c r="BK128" s="742"/>
      <c r="BL128" s="742"/>
      <c r="BM128" s="742"/>
      <c r="BN128" s="742"/>
      <c r="BO128" s="742"/>
      <c r="BP128" s="742"/>
      <c r="BQ128" s="742"/>
      <c r="BR128" s="742"/>
      <c r="BS128" s="742"/>
      <c r="BT128" s="742"/>
      <c r="BU128" s="742"/>
      <c r="BV128" s="742"/>
      <c r="BW128" s="742"/>
      <c r="BX128" s="742"/>
      <c r="BY128" s="742"/>
      <c r="BZ128" s="742"/>
      <c r="CA128" s="742"/>
      <c r="CB128" s="742"/>
      <c r="CC128" s="742"/>
      <c r="CD128" s="742"/>
      <c r="CE128" s="742"/>
      <c r="CF128" s="742"/>
      <c r="CG128" s="742"/>
      <c r="CH128" s="742"/>
      <c r="CI128" s="742"/>
      <c r="CJ128" s="742"/>
      <c r="CK128" s="742"/>
      <c r="CL128" s="742"/>
      <c r="CM128" s="742"/>
      <c r="CN128" s="742"/>
      <c r="CO128" s="742"/>
      <c r="CP128" s="742"/>
      <c r="CQ128" s="742"/>
      <c r="CR128" s="742"/>
      <c r="CS128" s="742"/>
      <c r="CT128" s="742"/>
      <c r="CU128" s="742"/>
      <c r="CV128" s="742"/>
      <c r="CW128" s="742"/>
      <c r="CX128" s="742"/>
      <c r="CY128" s="742"/>
      <c r="CZ128" s="742"/>
      <c r="DA128" s="742"/>
      <c r="DB128" s="742"/>
      <c r="DC128" s="742"/>
      <c r="DD128" s="742"/>
      <c r="DE128" s="742"/>
      <c r="DF128" s="742"/>
      <c r="DG128" s="742"/>
      <c r="DH128" s="742"/>
      <c r="DI128" s="742"/>
      <c r="DJ128" s="742"/>
      <c r="DK128" s="742"/>
      <c r="DL128" s="742"/>
      <c r="DM128" s="742"/>
      <c r="DN128" s="742"/>
      <c r="ET128" s="17"/>
      <c r="EW128" s="2"/>
      <c r="FS128" s="320"/>
      <c r="FT128" s="320"/>
      <c r="FU128" s="320"/>
      <c r="FV128" s="320"/>
      <c r="FW128" s="320"/>
      <c r="FX128" s="320"/>
      <c r="FY128" s="320"/>
      <c r="FZ128" s="320"/>
      <c r="GA128" s="320"/>
      <c r="GB128" s="320"/>
      <c r="GC128" s="320"/>
      <c r="GD128" s="320"/>
      <c r="GE128" s="320"/>
      <c r="GF128" s="320"/>
      <c r="GG128" s="320"/>
      <c r="GH128" s="156"/>
      <c r="GI128" s="156"/>
      <c r="GJ128" s="156"/>
      <c r="GK128" s="156"/>
      <c r="GL128" s="156"/>
      <c r="GM128" s="156"/>
      <c r="GN128" s="156"/>
      <c r="GO128" s="156"/>
      <c r="GP128" s="156"/>
      <c r="GQ128" s="156"/>
      <c r="GR128" s="156"/>
      <c r="GS128" s="156"/>
      <c r="GT128" s="156"/>
      <c r="GU128" s="156"/>
      <c r="GV128" s="156"/>
      <c r="GW128" s="156"/>
      <c r="GX128" s="156"/>
      <c r="GY128" s="156"/>
      <c r="GZ128" s="156"/>
      <c r="HA128" s="156"/>
      <c r="HB128" s="156"/>
      <c r="HC128" s="156"/>
      <c r="HD128" s="156"/>
      <c r="HE128" s="156"/>
      <c r="HF128" s="156"/>
      <c r="HG128" s="156"/>
      <c r="HH128" s="156"/>
      <c r="HI128" s="156"/>
      <c r="HJ128" s="156"/>
      <c r="HK128" s="156"/>
      <c r="HL128" s="156"/>
      <c r="HM128" s="156"/>
      <c r="HN128" s="156"/>
      <c r="HO128" s="156"/>
      <c r="HP128" s="156"/>
      <c r="HQ128" s="156"/>
      <c r="HR128" s="156"/>
      <c r="HS128" s="156"/>
      <c r="HT128" s="156"/>
      <c r="HU128" s="156"/>
      <c r="HV128" s="156"/>
      <c r="HW128" s="156"/>
      <c r="IB128" s="8"/>
      <c r="IC128" s="6"/>
      <c r="ID128" s="6"/>
      <c r="IE128" s="6"/>
    </row>
    <row r="129" spans="12:239" ht="4.5" customHeight="1" x14ac:dyDescent="0.2">
      <c r="L129" s="6"/>
      <c r="M129" s="742" t="s">
        <v>118</v>
      </c>
      <c r="N129" s="742"/>
      <c r="O129" s="742"/>
      <c r="P129" s="742"/>
      <c r="Q129" s="742"/>
      <c r="R129" s="742"/>
      <c r="S129" s="742"/>
      <c r="T129" s="742"/>
      <c r="U129" s="742"/>
      <c r="V129" s="742"/>
      <c r="W129" s="742"/>
      <c r="X129" s="742"/>
      <c r="Y129" s="742"/>
      <c r="Z129" s="742"/>
      <c r="AA129" s="742"/>
      <c r="AB129" s="742"/>
      <c r="AC129" s="742"/>
      <c r="AD129" s="742"/>
      <c r="AE129" s="742"/>
      <c r="AF129" s="742"/>
      <c r="AG129" s="742"/>
      <c r="AH129" s="742"/>
      <c r="AI129" s="742"/>
      <c r="AJ129" s="742"/>
      <c r="AK129" s="742"/>
      <c r="AL129" s="742"/>
      <c r="AM129" s="742"/>
      <c r="AN129" s="742"/>
      <c r="AO129" s="742"/>
      <c r="AP129" s="742"/>
      <c r="AQ129" s="742"/>
      <c r="AR129" s="742"/>
      <c r="AS129" s="742"/>
      <c r="AT129" s="742"/>
      <c r="AU129" s="742"/>
      <c r="AV129" s="742"/>
      <c r="AW129" s="742"/>
      <c r="AX129" s="742"/>
      <c r="AY129" s="742"/>
      <c r="AZ129" s="742"/>
      <c r="BA129" s="742"/>
      <c r="BB129" s="742"/>
      <c r="BC129" s="742"/>
      <c r="BD129" s="742"/>
      <c r="BE129" s="742"/>
      <c r="BF129" s="742"/>
      <c r="BG129" s="742"/>
      <c r="BH129" s="742"/>
      <c r="BI129" s="742"/>
      <c r="BJ129" s="742"/>
      <c r="BK129" s="742"/>
      <c r="BL129" s="742"/>
      <c r="BM129" s="742"/>
      <c r="BN129" s="742"/>
      <c r="BO129" s="742"/>
      <c r="BP129" s="742"/>
      <c r="BQ129" s="742"/>
      <c r="BR129" s="742"/>
      <c r="BS129" s="742"/>
      <c r="BT129" s="742"/>
      <c r="BU129" s="742"/>
      <c r="BV129" s="742"/>
      <c r="BW129" s="742"/>
      <c r="BX129" s="742"/>
      <c r="BY129" s="742"/>
      <c r="BZ129" s="742"/>
      <c r="CA129" s="742"/>
      <c r="CB129" s="742"/>
      <c r="CC129" s="742"/>
      <c r="CD129" s="742"/>
      <c r="CE129" s="742"/>
      <c r="CF129" s="742"/>
      <c r="CG129" s="742"/>
      <c r="CH129" s="742"/>
      <c r="CI129" s="742"/>
      <c r="CJ129" s="742"/>
      <c r="CK129" s="742"/>
      <c r="CL129" s="742"/>
      <c r="CM129" s="742"/>
      <c r="CN129" s="742"/>
      <c r="CO129" s="742"/>
      <c r="CP129" s="742"/>
      <c r="CQ129" s="742"/>
      <c r="CR129" s="742"/>
      <c r="CS129" s="742"/>
      <c r="CT129" s="742"/>
      <c r="CU129" s="742"/>
      <c r="CV129" s="742"/>
      <c r="CW129" s="742"/>
      <c r="CX129" s="742"/>
      <c r="CY129" s="742"/>
      <c r="CZ129" s="742"/>
      <c r="DA129" s="742"/>
      <c r="DB129" s="742"/>
      <c r="DC129" s="742"/>
      <c r="DD129" s="742"/>
      <c r="DE129" s="742"/>
      <c r="DF129" s="742"/>
      <c r="DG129" s="742"/>
      <c r="DH129" s="742"/>
      <c r="DI129" s="742"/>
      <c r="DJ129" s="742"/>
      <c r="DK129" s="742"/>
      <c r="DL129" s="742"/>
      <c r="DM129" s="742"/>
      <c r="DN129" s="742"/>
      <c r="EE129" s="9"/>
      <c r="EF129" s="9"/>
      <c r="EG129" s="9"/>
      <c r="EH129" s="9"/>
      <c r="EI129" s="9"/>
      <c r="EJ129" s="9"/>
      <c r="EK129" s="9"/>
      <c r="EL129" s="9"/>
      <c r="EM129" s="9"/>
      <c r="EN129" s="9"/>
      <c r="EO129" s="9"/>
      <c r="EP129" s="9"/>
      <c r="ET129" s="20"/>
      <c r="EU129" s="21"/>
      <c r="EV129" s="21"/>
      <c r="EW129" s="21"/>
      <c r="FS129" s="320"/>
      <c r="FT129" s="320"/>
      <c r="FU129" s="320"/>
      <c r="FV129" s="320"/>
      <c r="FW129" s="320"/>
      <c r="FX129" s="320"/>
      <c r="FY129" s="320"/>
      <c r="FZ129" s="320"/>
      <c r="GA129" s="320"/>
      <c r="GB129" s="320"/>
      <c r="GC129" s="320"/>
      <c r="GD129" s="320"/>
      <c r="GE129" s="320"/>
      <c r="GF129" s="320"/>
      <c r="GG129" s="320"/>
      <c r="GH129" s="156"/>
      <c r="GI129" s="156"/>
      <c r="GJ129" s="156"/>
      <c r="GK129" s="156"/>
      <c r="GL129" s="156"/>
      <c r="GM129" s="156"/>
      <c r="GN129" s="156"/>
      <c r="GO129" s="156"/>
      <c r="GP129" s="156"/>
      <c r="GQ129" s="156"/>
      <c r="GR129" s="156"/>
      <c r="GS129" s="156"/>
      <c r="GT129" s="156"/>
      <c r="GU129" s="156"/>
      <c r="GV129" s="156"/>
      <c r="GW129" s="156"/>
      <c r="GX129" s="156"/>
      <c r="GY129" s="156"/>
      <c r="GZ129" s="156"/>
      <c r="HA129" s="156"/>
      <c r="HB129" s="156"/>
      <c r="HC129" s="156"/>
      <c r="HD129" s="156"/>
      <c r="HE129" s="156"/>
      <c r="HF129" s="156"/>
      <c r="HG129" s="156"/>
      <c r="HH129" s="156"/>
      <c r="HI129" s="156"/>
      <c r="HJ129" s="156"/>
      <c r="HK129" s="156"/>
      <c r="HL129" s="156"/>
      <c r="HM129" s="156"/>
      <c r="HN129" s="156"/>
      <c r="HO129" s="156"/>
      <c r="HP129" s="156"/>
      <c r="HQ129" s="156"/>
      <c r="HR129" s="156"/>
      <c r="HS129" s="156"/>
      <c r="HT129" s="156"/>
      <c r="HU129" s="156"/>
      <c r="HV129" s="156"/>
      <c r="HW129" s="156"/>
      <c r="IB129" s="8"/>
      <c r="IC129" s="6"/>
      <c r="ID129" s="6"/>
      <c r="IE129" s="6"/>
    </row>
    <row r="130" spans="12:239" ht="4.5" customHeight="1" x14ac:dyDescent="0.2">
      <c r="L130" s="6"/>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2"/>
      <c r="AY130" s="742"/>
      <c r="AZ130" s="742"/>
      <c r="BA130" s="742"/>
      <c r="BB130" s="742"/>
      <c r="BC130" s="742"/>
      <c r="BD130" s="742"/>
      <c r="BE130" s="742"/>
      <c r="BF130" s="742"/>
      <c r="BG130" s="742"/>
      <c r="BH130" s="742"/>
      <c r="BI130" s="742"/>
      <c r="BJ130" s="742"/>
      <c r="BK130" s="742"/>
      <c r="BL130" s="742"/>
      <c r="BM130" s="742"/>
      <c r="BN130" s="742"/>
      <c r="BO130" s="742"/>
      <c r="BP130" s="742"/>
      <c r="BQ130" s="742"/>
      <c r="BR130" s="742"/>
      <c r="BS130" s="742"/>
      <c r="BT130" s="742"/>
      <c r="BU130" s="742"/>
      <c r="BV130" s="742"/>
      <c r="BW130" s="742"/>
      <c r="BX130" s="742"/>
      <c r="BY130" s="742"/>
      <c r="BZ130" s="742"/>
      <c r="CA130" s="742"/>
      <c r="CB130" s="742"/>
      <c r="CC130" s="742"/>
      <c r="CD130" s="742"/>
      <c r="CE130" s="742"/>
      <c r="CF130" s="742"/>
      <c r="CG130" s="742"/>
      <c r="CH130" s="742"/>
      <c r="CI130" s="742"/>
      <c r="CJ130" s="742"/>
      <c r="CK130" s="742"/>
      <c r="CL130" s="742"/>
      <c r="CM130" s="742"/>
      <c r="CN130" s="742"/>
      <c r="CO130" s="742"/>
      <c r="CP130" s="742"/>
      <c r="CQ130" s="742"/>
      <c r="CR130" s="742"/>
      <c r="CS130" s="742"/>
      <c r="CT130" s="742"/>
      <c r="CU130" s="742"/>
      <c r="CV130" s="742"/>
      <c r="CW130" s="742"/>
      <c r="CX130" s="742"/>
      <c r="CY130" s="742"/>
      <c r="CZ130" s="742"/>
      <c r="DA130" s="742"/>
      <c r="DB130" s="742"/>
      <c r="DC130" s="742"/>
      <c r="DD130" s="742"/>
      <c r="DE130" s="742"/>
      <c r="DF130" s="742"/>
      <c r="DG130" s="742"/>
      <c r="DH130" s="742"/>
      <c r="DI130" s="742"/>
      <c r="DJ130" s="742"/>
      <c r="DK130" s="742"/>
      <c r="DL130" s="742"/>
      <c r="DM130" s="742"/>
      <c r="DN130" s="742"/>
      <c r="GH130" s="8"/>
      <c r="GI130" s="742" t="s">
        <v>77</v>
      </c>
      <c r="GJ130" s="742"/>
      <c r="GK130" s="742"/>
      <c r="GL130" s="742"/>
      <c r="GM130" s="742"/>
      <c r="GN130" s="742"/>
      <c r="GO130" s="742"/>
      <c r="GP130" s="742"/>
      <c r="GQ130" s="742"/>
      <c r="GR130" s="742"/>
      <c r="GS130" s="156" t="s">
        <v>74</v>
      </c>
      <c r="GT130" s="742" t="s">
        <v>83</v>
      </c>
      <c r="GU130" s="742"/>
      <c r="GV130" s="742"/>
      <c r="GW130" s="742"/>
      <c r="GX130" s="742"/>
      <c r="GY130" s="156" t="s">
        <v>12</v>
      </c>
      <c r="GZ130" s="156"/>
      <c r="HA130" s="156"/>
      <c r="HB130" s="156"/>
      <c r="HC130" s="156"/>
      <c r="HD130" s="156"/>
      <c r="HE130" s="156"/>
      <c r="HF130" s="156"/>
      <c r="HG130" s="156"/>
      <c r="HH130" s="156"/>
      <c r="HI130" s="156"/>
      <c r="HJ130" s="156"/>
      <c r="HK130" s="156"/>
      <c r="HL130" s="156"/>
      <c r="HM130" s="156"/>
      <c r="HN130" s="156"/>
      <c r="HO130" s="156"/>
      <c r="HP130" s="156"/>
      <c r="HQ130" s="156"/>
      <c r="HR130" s="156"/>
      <c r="HS130" s="156"/>
      <c r="HT130" s="156"/>
      <c r="HU130" s="156"/>
      <c r="HV130" s="156"/>
      <c r="HW130" s="156"/>
      <c r="HX130" s="156"/>
      <c r="HY130" s="156"/>
      <c r="HZ130" s="156"/>
      <c r="IA130" s="156" t="s">
        <v>13</v>
      </c>
      <c r="IB130" s="156" t="s">
        <v>13</v>
      </c>
    </row>
    <row r="131" spans="12:239" ht="4.5" customHeight="1" x14ac:dyDescent="0.2">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P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GH131" s="8"/>
      <c r="GI131" s="742"/>
      <c r="GJ131" s="742"/>
      <c r="GK131" s="742"/>
      <c r="GL131" s="742"/>
      <c r="GM131" s="742"/>
      <c r="GN131" s="742"/>
      <c r="GO131" s="742"/>
      <c r="GP131" s="742"/>
      <c r="GQ131" s="742"/>
      <c r="GR131" s="742"/>
      <c r="GS131" s="156"/>
      <c r="GT131" s="742"/>
      <c r="GU131" s="742"/>
      <c r="GV131" s="742"/>
      <c r="GW131" s="742"/>
      <c r="GX131" s="742"/>
      <c r="GY131" s="156"/>
      <c r="GZ131" s="156"/>
      <c r="HA131" s="156"/>
      <c r="HB131" s="156"/>
      <c r="HC131" s="156"/>
      <c r="HD131" s="156"/>
      <c r="HE131" s="156"/>
      <c r="HF131" s="156"/>
      <c r="HG131" s="156"/>
      <c r="HH131" s="156"/>
      <c r="HI131" s="156"/>
      <c r="HJ131" s="156"/>
      <c r="HK131" s="156"/>
      <c r="HL131" s="156"/>
      <c r="HM131" s="156"/>
      <c r="HN131" s="156"/>
      <c r="HO131" s="156"/>
      <c r="HP131" s="156"/>
      <c r="HQ131" s="156"/>
      <c r="HR131" s="156"/>
      <c r="HS131" s="156"/>
      <c r="HT131" s="156"/>
      <c r="HU131" s="156"/>
      <c r="HV131" s="156"/>
      <c r="HW131" s="156"/>
      <c r="HX131" s="156"/>
      <c r="HY131" s="156"/>
      <c r="HZ131" s="156"/>
      <c r="IA131" s="156"/>
      <c r="IB131" s="156"/>
    </row>
    <row r="132" spans="12:239" ht="4.5" customHeight="1" x14ac:dyDescent="0.2">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EW132" s="2"/>
      <c r="EX132" s="2"/>
      <c r="EY132" s="2"/>
      <c r="EZ132" s="2"/>
      <c r="FA132" s="2"/>
      <c r="FB132" s="2"/>
      <c r="FC132" s="2"/>
      <c r="FD132" s="2"/>
      <c r="FE132" s="2"/>
      <c r="FF132" s="2"/>
      <c r="GH132" s="8"/>
      <c r="GI132" s="742"/>
      <c r="GJ132" s="742"/>
      <c r="GK132" s="742"/>
      <c r="GL132" s="742"/>
      <c r="GM132" s="742"/>
      <c r="GN132" s="742"/>
      <c r="GO132" s="742"/>
      <c r="GP132" s="742"/>
      <c r="GQ132" s="742"/>
      <c r="GR132" s="742"/>
      <c r="GS132" s="156"/>
      <c r="GT132" s="742"/>
      <c r="GU132" s="742"/>
      <c r="GV132" s="742"/>
      <c r="GW132" s="742"/>
      <c r="GX132" s="742"/>
      <c r="GY132" s="156"/>
      <c r="GZ132" s="156"/>
      <c r="HA132" s="156"/>
      <c r="HB132" s="156"/>
      <c r="HC132" s="156"/>
      <c r="HD132" s="156"/>
      <c r="HE132" s="156"/>
      <c r="HF132" s="156"/>
      <c r="HG132" s="156"/>
      <c r="HH132" s="156"/>
      <c r="HI132" s="156"/>
      <c r="HJ132" s="156"/>
      <c r="HK132" s="156"/>
      <c r="HL132" s="156"/>
      <c r="HM132" s="156"/>
      <c r="HN132" s="156"/>
      <c r="HO132" s="156"/>
      <c r="HP132" s="156"/>
      <c r="HQ132" s="156"/>
      <c r="HR132" s="156"/>
      <c r="HS132" s="156"/>
      <c r="HT132" s="156"/>
      <c r="HU132" s="156"/>
      <c r="HV132" s="156"/>
      <c r="HW132" s="156"/>
      <c r="HX132" s="156"/>
      <c r="HY132" s="156"/>
      <c r="HZ132" s="156"/>
      <c r="IA132" s="156"/>
      <c r="IB132" s="156"/>
    </row>
    <row r="133" spans="12:239" ht="4.5" customHeight="1" x14ac:dyDescent="0.2">
      <c r="L133" s="741" t="s">
        <v>119</v>
      </c>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1"/>
      <c r="AY133" s="741"/>
      <c r="AZ133" s="741"/>
      <c r="BA133" s="741"/>
      <c r="BB133" s="741"/>
      <c r="BC133" s="741"/>
      <c r="BD133" s="741"/>
      <c r="BE133" s="741"/>
      <c r="BF133" s="741"/>
      <c r="BG133" s="741"/>
      <c r="BH133" s="741"/>
      <c r="BI133" s="741"/>
      <c r="BJ133" s="741"/>
      <c r="BK133" s="741"/>
      <c r="BL133" s="741"/>
      <c r="BM133" s="741"/>
      <c r="BN133" s="741"/>
      <c r="BO133" s="741"/>
      <c r="BP133" s="741"/>
      <c r="BQ133" s="741"/>
      <c r="BR133" s="741"/>
      <c r="BS133" s="741"/>
      <c r="BT133" s="741"/>
      <c r="BU133" s="741"/>
      <c r="BV133" s="741"/>
      <c r="BW133" s="741"/>
      <c r="BX133" s="741"/>
      <c r="BY133" s="741"/>
      <c r="BZ133" s="741"/>
      <c r="CA133" s="741"/>
      <c r="CB133" s="741"/>
      <c r="CC133" s="741"/>
      <c r="CD133" s="741"/>
      <c r="CE133" s="741"/>
      <c r="CF133" s="741"/>
      <c r="CG133" s="741"/>
      <c r="CH133" s="741"/>
      <c r="CI133" s="741"/>
      <c r="CJ133" s="741"/>
      <c r="CK133" s="741"/>
      <c r="CL133" s="741"/>
      <c r="CM133" s="741"/>
      <c r="CN133" s="741"/>
      <c r="CO133" s="741"/>
      <c r="CP133" s="741"/>
      <c r="CQ133" s="741"/>
      <c r="CR133" s="741"/>
      <c r="CS133" s="741"/>
      <c r="CT133" s="741"/>
      <c r="CU133" s="741"/>
      <c r="CV133" s="8"/>
      <c r="CW133" s="8"/>
      <c r="CX133" s="8"/>
      <c r="CY133" s="8"/>
      <c r="EH133" s="9"/>
      <c r="EI133" s="9"/>
      <c r="EJ133" s="9"/>
      <c r="EK133" s="9"/>
      <c r="EL133" s="9"/>
      <c r="FG133" s="156" t="s">
        <v>91</v>
      </c>
      <c r="FH133" s="156"/>
      <c r="FI133" s="156"/>
      <c r="FJ133" s="156"/>
      <c r="FK133" s="156"/>
      <c r="FL133" s="156"/>
      <c r="FM133" s="156"/>
      <c r="FN133" s="156"/>
      <c r="FO133" s="156"/>
      <c r="FP133" s="156"/>
      <c r="FQ133" s="156"/>
      <c r="FR133" s="156"/>
      <c r="FS133" s="156"/>
      <c r="FT133" s="156"/>
      <c r="FU133" s="156"/>
      <c r="FV133" s="156"/>
      <c r="FW133" s="156"/>
      <c r="FX133" s="156"/>
      <c r="FY133" s="156"/>
      <c r="FZ133" s="156"/>
      <c r="GA133" s="697" t="s">
        <v>92</v>
      </c>
      <c r="GB133" s="697"/>
      <c r="GC133" s="697"/>
      <c r="GD133" s="697"/>
      <c r="GE133" s="697"/>
      <c r="GF133" s="697"/>
      <c r="GG133" s="697"/>
      <c r="GH133" s="697"/>
      <c r="GI133" s="156" t="s">
        <v>120</v>
      </c>
      <c r="GJ133" s="156"/>
      <c r="GK133" s="697" t="s">
        <v>83</v>
      </c>
      <c r="GL133" s="697"/>
      <c r="GM133" s="697"/>
      <c r="GN133" s="697"/>
      <c r="GO133" s="697"/>
      <c r="GP133" s="697"/>
      <c r="GQ133" s="156" t="s">
        <v>12</v>
      </c>
      <c r="GR133" s="167"/>
      <c r="GS133" s="167"/>
      <c r="GT133" s="167"/>
      <c r="GU133" s="167"/>
      <c r="GV133" s="167"/>
      <c r="GW133" s="167"/>
      <c r="GX133" s="167"/>
      <c r="GY133" s="167"/>
      <c r="GZ133" s="167"/>
      <c r="HA133" s="167"/>
      <c r="HB133" s="167"/>
      <c r="HC133" s="167"/>
      <c r="HD133" s="167"/>
      <c r="HE133" s="167"/>
      <c r="HF133" s="167"/>
      <c r="HG133" s="167"/>
      <c r="HH133" s="167"/>
      <c r="HI133" s="167"/>
      <c r="HJ133" s="167"/>
      <c r="HK133" s="167"/>
      <c r="HL133" s="167"/>
      <c r="HM133" s="167"/>
      <c r="HN133" s="167"/>
      <c r="HO133" s="156" t="s">
        <v>13</v>
      </c>
      <c r="HP133" s="8"/>
      <c r="HQ133" s="8"/>
      <c r="HR133" s="8"/>
      <c r="HS133" s="8"/>
      <c r="HT133" s="8"/>
      <c r="HU133" s="8"/>
      <c r="HV133" s="8"/>
      <c r="HW133" s="8"/>
    </row>
    <row r="134" spans="12:239" ht="4.5" customHeight="1" x14ac:dyDescent="0.2">
      <c r="L134" s="741"/>
      <c r="M134" s="741"/>
      <c r="N134" s="741"/>
      <c r="O134" s="741"/>
      <c r="P134" s="741"/>
      <c r="Q134" s="741"/>
      <c r="R134" s="741"/>
      <c r="S134" s="741"/>
      <c r="T134" s="741"/>
      <c r="U134" s="741"/>
      <c r="V134" s="741"/>
      <c r="W134" s="741"/>
      <c r="X134" s="741"/>
      <c r="Y134" s="741"/>
      <c r="Z134" s="741"/>
      <c r="AA134" s="741"/>
      <c r="AB134" s="741"/>
      <c r="AC134" s="741"/>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1"/>
      <c r="AY134" s="741"/>
      <c r="AZ134" s="741"/>
      <c r="BA134" s="741"/>
      <c r="BB134" s="741"/>
      <c r="BC134" s="741"/>
      <c r="BD134" s="741"/>
      <c r="BE134" s="741"/>
      <c r="BF134" s="741"/>
      <c r="BG134" s="741"/>
      <c r="BH134" s="741"/>
      <c r="BI134" s="741"/>
      <c r="BJ134" s="741"/>
      <c r="BK134" s="741"/>
      <c r="BL134" s="741"/>
      <c r="BM134" s="741"/>
      <c r="BN134" s="741"/>
      <c r="BO134" s="741"/>
      <c r="BP134" s="741"/>
      <c r="BQ134" s="741"/>
      <c r="BR134" s="741"/>
      <c r="BS134" s="741"/>
      <c r="BT134" s="741"/>
      <c r="BU134" s="741"/>
      <c r="BV134" s="741"/>
      <c r="BW134" s="741"/>
      <c r="BX134" s="741"/>
      <c r="BY134" s="741"/>
      <c r="BZ134" s="741"/>
      <c r="CA134" s="741"/>
      <c r="CB134" s="741"/>
      <c r="CC134" s="741"/>
      <c r="CD134" s="741"/>
      <c r="CE134" s="741"/>
      <c r="CF134" s="741"/>
      <c r="CG134" s="741"/>
      <c r="CH134" s="741"/>
      <c r="CI134" s="741"/>
      <c r="CJ134" s="741"/>
      <c r="CK134" s="741"/>
      <c r="CL134" s="741"/>
      <c r="CM134" s="741"/>
      <c r="CN134" s="741"/>
      <c r="CO134" s="741"/>
      <c r="CP134" s="741"/>
      <c r="CQ134" s="741"/>
      <c r="CR134" s="741"/>
      <c r="CS134" s="741"/>
      <c r="CT134" s="741"/>
      <c r="CU134" s="741"/>
      <c r="CV134" s="8"/>
      <c r="CW134" s="8"/>
      <c r="CX134" s="8"/>
      <c r="CY134" s="8"/>
      <c r="EI134" s="2"/>
      <c r="EJ134" s="2"/>
      <c r="EK134" s="2"/>
      <c r="EL134" s="2"/>
      <c r="EM134" s="2"/>
      <c r="EN134" s="2"/>
      <c r="EO134" s="2"/>
      <c r="EP134" s="2"/>
      <c r="EQ134" s="2"/>
      <c r="ER134" s="2"/>
      <c r="ES134" s="2"/>
      <c r="ET134" s="2"/>
      <c r="EU134" s="2"/>
      <c r="FD134" s="2"/>
      <c r="FF134" s="2"/>
      <c r="FG134" s="156"/>
      <c r="FH134" s="156"/>
      <c r="FI134" s="156"/>
      <c r="FJ134" s="156"/>
      <c r="FK134" s="156"/>
      <c r="FL134" s="156"/>
      <c r="FM134" s="156"/>
      <c r="FN134" s="156"/>
      <c r="FO134" s="156"/>
      <c r="FP134" s="156"/>
      <c r="FQ134" s="156"/>
      <c r="FR134" s="156"/>
      <c r="FS134" s="156"/>
      <c r="FT134" s="156"/>
      <c r="FU134" s="156"/>
      <c r="FV134" s="156"/>
      <c r="FW134" s="156"/>
      <c r="FX134" s="156"/>
      <c r="FY134" s="156"/>
      <c r="FZ134" s="156"/>
      <c r="GA134" s="697"/>
      <c r="GB134" s="697"/>
      <c r="GC134" s="697"/>
      <c r="GD134" s="697"/>
      <c r="GE134" s="697"/>
      <c r="GF134" s="697"/>
      <c r="GG134" s="697"/>
      <c r="GH134" s="697"/>
      <c r="GI134" s="156"/>
      <c r="GJ134" s="156"/>
      <c r="GK134" s="697"/>
      <c r="GL134" s="697"/>
      <c r="GM134" s="697"/>
      <c r="GN134" s="697"/>
      <c r="GO134" s="697"/>
      <c r="GP134" s="697"/>
      <c r="GQ134" s="156"/>
      <c r="GR134" s="167"/>
      <c r="GS134" s="167"/>
      <c r="GT134" s="167"/>
      <c r="GU134" s="167"/>
      <c r="GV134" s="167"/>
      <c r="GW134" s="167"/>
      <c r="GX134" s="167"/>
      <c r="GY134" s="167"/>
      <c r="GZ134" s="167"/>
      <c r="HA134" s="167"/>
      <c r="HB134" s="167"/>
      <c r="HC134" s="167"/>
      <c r="HD134" s="167"/>
      <c r="HE134" s="167"/>
      <c r="HF134" s="167"/>
      <c r="HG134" s="167"/>
      <c r="HH134" s="167"/>
      <c r="HI134" s="167"/>
      <c r="HJ134" s="167"/>
      <c r="HK134" s="167"/>
      <c r="HL134" s="167"/>
      <c r="HM134" s="167"/>
      <c r="HN134" s="167"/>
      <c r="HO134" s="156"/>
      <c r="HP134" s="8"/>
      <c r="HQ134" s="8"/>
      <c r="HR134" s="8"/>
      <c r="HS134" s="8"/>
      <c r="HT134" s="8"/>
      <c r="HU134" s="8"/>
      <c r="HV134" s="8"/>
      <c r="HW134" s="8"/>
      <c r="HX134" s="2"/>
      <c r="HY134" s="2"/>
      <c r="HZ134" s="2"/>
      <c r="IA134" s="2"/>
      <c r="IB134" s="2"/>
      <c r="IC134" s="2"/>
    </row>
    <row r="135" spans="12:239" ht="4.5" customHeight="1" x14ac:dyDescent="0.2">
      <c r="L135" s="741"/>
      <c r="M135" s="741"/>
      <c r="N135" s="741"/>
      <c r="O135" s="741"/>
      <c r="P135" s="741"/>
      <c r="Q135" s="741"/>
      <c r="R135" s="741"/>
      <c r="S135" s="741"/>
      <c r="T135" s="741"/>
      <c r="U135" s="741"/>
      <c r="V135" s="741"/>
      <c r="W135" s="741"/>
      <c r="X135" s="741"/>
      <c r="Y135" s="741"/>
      <c r="Z135" s="741"/>
      <c r="AA135" s="741"/>
      <c r="AB135" s="741"/>
      <c r="AC135" s="741"/>
      <c r="AD135" s="741"/>
      <c r="AE135" s="741"/>
      <c r="AF135" s="741"/>
      <c r="AG135" s="741"/>
      <c r="AH135" s="741"/>
      <c r="AI135" s="741"/>
      <c r="AJ135" s="741"/>
      <c r="AK135" s="741"/>
      <c r="AL135" s="741"/>
      <c r="AM135" s="741"/>
      <c r="AN135" s="741"/>
      <c r="AO135" s="741"/>
      <c r="AP135" s="741"/>
      <c r="AQ135" s="741"/>
      <c r="AR135" s="741"/>
      <c r="AS135" s="741"/>
      <c r="AT135" s="741"/>
      <c r="AU135" s="741"/>
      <c r="AV135" s="741"/>
      <c r="AW135" s="741"/>
      <c r="AX135" s="741"/>
      <c r="AY135" s="741"/>
      <c r="AZ135" s="741"/>
      <c r="BA135" s="741"/>
      <c r="BB135" s="741"/>
      <c r="BC135" s="741"/>
      <c r="BD135" s="741"/>
      <c r="BE135" s="741"/>
      <c r="BF135" s="741"/>
      <c r="BG135" s="741"/>
      <c r="BH135" s="741"/>
      <c r="BI135" s="741"/>
      <c r="BJ135" s="741"/>
      <c r="BK135" s="741"/>
      <c r="BL135" s="741"/>
      <c r="BM135" s="741"/>
      <c r="BN135" s="741"/>
      <c r="BO135" s="741"/>
      <c r="BP135" s="741"/>
      <c r="BQ135" s="741"/>
      <c r="BR135" s="741"/>
      <c r="BS135" s="741"/>
      <c r="BT135" s="741"/>
      <c r="BU135" s="741"/>
      <c r="BV135" s="741"/>
      <c r="BW135" s="741"/>
      <c r="BX135" s="741"/>
      <c r="BY135" s="741"/>
      <c r="BZ135" s="741"/>
      <c r="CA135" s="741"/>
      <c r="CB135" s="741"/>
      <c r="CC135" s="741"/>
      <c r="CD135" s="741"/>
      <c r="CE135" s="741"/>
      <c r="CF135" s="741"/>
      <c r="CG135" s="741"/>
      <c r="CH135" s="741"/>
      <c r="CI135" s="741"/>
      <c r="CJ135" s="741"/>
      <c r="CK135" s="741"/>
      <c r="CL135" s="741"/>
      <c r="CM135" s="741"/>
      <c r="CN135" s="741"/>
      <c r="CO135" s="741"/>
      <c r="CP135" s="741"/>
      <c r="CQ135" s="741"/>
      <c r="CR135" s="741"/>
      <c r="CS135" s="741"/>
      <c r="CT135" s="741"/>
      <c r="CU135" s="741"/>
      <c r="CV135" s="8"/>
      <c r="CW135" s="8"/>
      <c r="CX135" s="8"/>
      <c r="CY135" s="8"/>
      <c r="EH135" s="2"/>
      <c r="EI135" s="2"/>
      <c r="EJ135" s="2"/>
      <c r="EK135" s="2"/>
      <c r="EL135" s="2"/>
      <c r="EM135" s="2"/>
      <c r="EN135" s="2"/>
      <c r="EO135" s="2"/>
      <c r="EP135" s="2"/>
      <c r="EQ135" s="2"/>
      <c r="ER135" s="2"/>
      <c r="ES135" s="2"/>
      <c r="ET135" s="2"/>
      <c r="EU135" s="2"/>
      <c r="FD135" s="2"/>
      <c r="FF135" s="2"/>
      <c r="FG135" s="156"/>
      <c r="FH135" s="156"/>
      <c r="FI135" s="156"/>
      <c r="FJ135" s="156"/>
      <c r="FK135" s="156"/>
      <c r="FL135" s="156"/>
      <c r="FM135" s="156"/>
      <c r="FN135" s="156"/>
      <c r="FO135" s="156"/>
      <c r="FP135" s="156"/>
      <c r="FQ135" s="156"/>
      <c r="FR135" s="156"/>
      <c r="FS135" s="156"/>
      <c r="FT135" s="156"/>
      <c r="FU135" s="156"/>
      <c r="FV135" s="156"/>
      <c r="FW135" s="156"/>
      <c r="FX135" s="156"/>
      <c r="FY135" s="156"/>
      <c r="FZ135" s="156"/>
      <c r="GA135" s="697"/>
      <c r="GB135" s="697"/>
      <c r="GC135" s="697"/>
      <c r="GD135" s="697"/>
      <c r="GE135" s="697"/>
      <c r="GF135" s="697"/>
      <c r="GG135" s="697"/>
      <c r="GH135" s="697"/>
      <c r="GI135" s="156"/>
      <c r="GJ135" s="156"/>
      <c r="GK135" s="697"/>
      <c r="GL135" s="697"/>
      <c r="GM135" s="697"/>
      <c r="GN135" s="697"/>
      <c r="GO135" s="697"/>
      <c r="GP135" s="697"/>
      <c r="GQ135" s="156"/>
      <c r="GR135" s="167"/>
      <c r="GS135" s="167"/>
      <c r="GT135" s="167"/>
      <c r="GU135" s="167"/>
      <c r="GV135" s="167"/>
      <c r="GW135" s="167"/>
      <c r="GX135" s="167"/>
      <c r="GY135" s="167"/>
      <c r="GZ135" s="167"/>
      <c r="HA135" s="167"/>
      <c r="HB135" s="167"/>
      <c r="HC135" s="167"/>
      <c r="HD135" s="167"/>
      <c r="HE135" s="167"/>
      <c r="HF135" s="167"/>
      <c r="HG135" s="167"/>
      <c r="HH135" s="167"/>
      <c r="HI135" s="167"/>
      <c r="HJ135" s="167"/>
      <c r="HK135" s="167"/>
      <c r="HL135" s="167"/>
      <c r="HM135" s="167"/>
      <c r="HN135" s="167"/>
      <c r="HO135" s="156"/>
      <c r="HP135" s="8"/>
      <c r="HQ135" s="8"/>
      <c r="HR135" s="8"/>
      <c r="HS135" s="8"/>
      <c r="HT135" s="8"/>
      <c r="HU135" s="8"/>
      <c r="HV135" s="8"/>
      <c r="HW135" s="8"/>
      <c r="HX135" s="2"/>
      <c r="HY135" s="2"/>
      <c r="HZ135" s="2"/>
      <c r="IA135" s="2"/>
      <c r="IB135" s="2"/>
      <c r="IC135" s="2"/>
    </row>
    <row r="136" spans="12:239" ht="4.5" customHeight="1" x14ac:dyDescent="0.2">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c r="BR136" s="9"/>
      <c r="BS136" s="9"/>
      <c r="BT136" s="9"/>
      <c r="BU136" s="9"/>
      <c r="BV136" s="9"/>
      <c r="BW136" s="9"/>
      <c r="BX136" s="9"/>
      <c r="EF136" s="573" t="s">
        <v>121</v>
      </c>
      <c r="EG136" s="699"/>
      <c r="EH136" s="699"/>
      <c r="EI136" s="699"/>
      <c r="EJ136" s="699"/>
      <c r="EK136" s="699"/>
      <c r="EL136" s="699"/>
      <c r="EM136" s="699"/>
      <c r="EN136" s="699"/>
      <c r="EO136" s="699"/>
      <c r="EP136" s="699"/>
      <c r="EQ136" s="699"/>
      <c r="ER136" s="699"/>
      <c r="ES136" s="699"/>
      <c r="ET136" s="699"/>
      <c r="EU136" s="699"/>
      <c r="EV136" s="699"/>
      <c r="EW136" s="699"/>
      <c r="EX136" s="699"/>
      <c r="EY136" s="699"/>
      <c r="EZ136" s="699"/>
      <c r="FA136" s="699"/>
      <c r="FB136" s="699"/>
      <c r="FC136" s="699"/>
      <c r="FD136" s="699"/>
      <c r="FE136" s="699"/>
      <c r="FF136" s="699"/>
      <c r="FG136" s="699"/>
      <c r="FH136" s="699"/>
      <c r="FI136" s="699"/>
      <c r="FJ136" s="699"/>
      <c r="FK136" s="699"/>
      <c r="FL136" s="699"/>
      <c r="FM136" s="699"/>
      <c r="FN136" s="699"/>
      <c r="FO136" s="699"/>
      <c r="FP136" s="699"/>
      <c r="FQ136" s="699"/>
      <c r="FR136" s="699"/>
      <c r="FS136" s="699"/>
      <c r="FT136" s="699"/>
      <c r="FU136" s="699"/>
      <c r="FV136" s="699"/>
      <c r="FW136" s="699"/>
      <c r="FX136" s="699"/>
      <c r="FY136" s="699"/>
      <c r="FZ136" s="699"/>
      <c r="GA136" s="699"/>
      <c r="GB136" s="699"/>
      <c r="GC136" s="699"/>
      <c r="GD136" s="699"/>
      <c r="GE136" s="699"/>
      <c r="GF136" s="699"/>
      <c r="GG136" s="699"/>
      <c r="GH136" s="699"/>
      <c r="GI136" s="699"/>
      <c r="GJ136" s="699"/>
      <c r="GK136" s="699"/>
      <c r="GL136" s="699"/>
      <c r="GM136" s="699"/>
      <c r="GN136" s="699"/>
      <c r="GO136" s="699"/>
      <c r="GP136" s="699"/>
      <c r="GQ136" s="699"/>
      <c r="GR136" s="699"/>
      <c r="GS136" s="699"/>
      <c r="GT136" s="699"/>
      <c r="GU136" s="699"/>
      <c r="GV136" s="699"/>
      <c r="GW136" s="699"/>
      <c r="GX136" s="699"/>
      <c r="GY136" s="699"/>
      <c r="GZ136" s="699"/>
      <c r="HA136" s="699"/>
      <c r="HB136" s="699"/>
      <c r="HC136" s="699"/>
      <c r="HD136" s="699"/>
      <c r="HE136" s="699"/>
      <c r="HF136" s="699"/>
      <c r="HG136" s="699"/>
      <c r="HH136" s="699"/>
      <c r="HI136" s="699"/>
      <c r="HJ136" s="699"/>
      <c r="HK136" s="699"/>
      <c r="HL136" s="699"/>
      <c r="HM136" s="699"/>
      <c r="HN136" s="699"/>
      <c r="HO136" s="699"/>
      <c r="HP136" s="699"/>
      <c r="HQ136" s="699"/>
      <c r="HR136" s="699"/>
      <c r="HS136" s="699"/>
      <c r="HT136" s="699"/>
      <c r="HU136" s="699"/>
      <c r="HV136" s="699"/>
      <c r="HW136" s="699"/>
      <c r="HX136" s="699"/>
      <c r="HY136" s="699"/>
      <c r="HZ136" s="699"/>
      <c r="IA136" s="699"/>
      <c r="IB136" s="699"/>
      <c r="IC136" s="699"/>
      <c r="ID136" s="699"/>
      <c r="IE136" s="699"/>
    </row>
    <row r="137" spans="12:239" ht="4.5" customHeight="1" x14ac:dyDescent="0.2">
      <c r="L137" s="440" t="s">
        <v>122</v>
      </c>
      <c r="M137" s="277"/>
      <c r="N137" s="277"/>
      <c r="O137" s="277"/>
      <c r="P137" s="277"/>
      <c r="Q137" s="277"/>
      <c r="R137" s="277"/>
      <c r="S137" s="277"/>
      <c r="T137" s="277"/>
      <c r="U137" s="277"/>
      <c r="V137" s="277"/>
      <c r="W137" s="277"/>
      <c r="X137" s="277"/>
      <c r="Y137" s="277"/>
      <c r="Z137" s="277"/>
      <c r="AA137" s="277"/>
      <c r="AB137" s="295"/>
      <c r="AC137" s="294" t="s">
        <v>123</v>
      </c>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7"/>
      <c r="AY137" s="277"/>
      <c r="AZ137" s="277"/>
      <c r="BA137" s="277"/>
      <c r="BB137" s="277"/>
      <c r="BC137" s="277"/>
      <c r="BD137" s="277"/>
      <c r="BE137" s="277"/>
      <c r="BF137" s="277"/>
      <c r="BG137" s="295"/>
      <c r="BH137" s="294" t="s">
        <v>60</v>
      </c>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95"/>
      <c r="CF137" s="294" t="s">
        <v>124</v>
      </c>
      <c r="CG137" s="277"/>
      <c r="CH137" s="277"/>
      <c r="CI137" s="277"/>
      <c r="CJ137" s="277"/>
      <c r="CK137" s="277"/>
      <c r="CL137" s="277"/>
      <c r="CM137" s="277"/>
      <c r="CN137" s="277"/>
      <c r="CO137" s="277"/>
      <c r="CP137" s="277"/>
      <c r="CQ137" s="277"/>
      <c r="CR137" s="277"/>
      <c r="CS137" s="277"/>
      <c r="CT137" s="277"/>
      <c r="CU137" s="277"/>
      <c r="CV137" s="277"/>
      <c r="CW137" s="277"/>
      <c r="CX137" s="277"/>
      <c r="CY137" s="277"/>
      <c r="CZ137" s="277"/>
      <c r="DA137" s="277"/>
      <c r="DB137" s="277"/>
      <c r="DC137" s="278"/>
      <c r="DD137" s="8"/>
      <c r="DE137" s="8"/>
      <c r="DF137" s="8"/>
      <c r="DG137" s="8"/>
      <c r="DH137" s="8"/>
      <c r="DI137" s="8"/>
      <c r="DJ137" s="8"/>
      <c r="DK137" s="8"/>
      <c r="DL137" s="8"/>
      <c r="DM137" s="8"/>
      <c r="DN137" s="8"/>
      <c r="EF137" s="699"/>
      <c r="EG137" s="699"/>
      <c r="EH137" s="699"/>
      <c r="EI137" s="699"/>
      <c r="EJ137" s="699"/>
      <c r="EK137" s="699"/>
      <c r="EL137" s="699"/>
      <c r="EM137" s="699"/>
      <c r="EN137" s="699"/>
      <c r="EO137" s="699"/>
      <c r="EP137" s="699"/>
      <c r="EQ137" s="699"/>
      <c r="ER137" s="699"/>
      <c r="ES137" s="699"/>
      <c r="ET137" s="699"/>
      <c r="EU137" s="699"/>
      <c r="EV137" s="699"/>
      <c r="EW137" s="699"/>
      <c r="EX137" s="699"/>
      <c r="EY137" s="699"/>
      <c r="EZ137" s="699"/>
      <c r="FA137" s="699"/>
      <c r="FB137" s="699"/>
      <c r="FC137" s="699"/>
      <c r="FD137" s="699"/>
      <c r="FE137" s="699"/>
      <c r="FF137" s="699"/>
      <c r="FG137" s="699"/>
      <c r="FH137" s="699"/>
      <c r="FI137" s="699"/>
      <c r="FJ137" s="699"/>
      <c r="FK137" s="699"/>
      <c r="FL137" s="699"/>
      <c r="FM137" s="699"/>
      <c r="FN137" s="699"/>
      <c r="FO137" s="699"/>
      <c r="FP137" s="699"/>
      <c r="FQ137" s="699"/>
      <c r="FR137" s="699"/>
      <c r="FS137" s="699"/>
      <c r="FT137" s="699"/>
      <c r="FU137" s="699"/>
      <c r="FV137" s="699"/>
      <c r="FW137" s="699"/>
      <c r="FX137" s="699"/>
      <c r="FY137" s="699"/>
      <c r="FZ137" s="699"/>
      <c r="GA137" s="699"/>
      <c r="GB137" s="699"/>
      <c r="GC137" s="699"/>
      <c r="GD137" s="699"/>
      <c r="GE137" s="699"/>
      <c r="GF137" s="699"/>
      <c r="GG137" s="699"/>
      <c r="GH137" s="699"/>
      <c r="GI137" s="699"/>
      <c r="GJ137" s="699"/>
      <c r="GK137" s="699"/>
      <c r="GL137" s="699"/>
      <c r="GM137" s="699"/>
      <c r="GN137" s="699"/>
      <c r="GO137" s="699"/>
      <c r="GP137" s="699"/>
      <c r="GQ137" s="699"/>
      <c r="GR137" s="699"/>
      <c r="GS137" s="699"/>
      <c r="GT137" s="699"/>
      <c r="GU137" s="699"/>
      <c r="GV137" s="699"/>
      <c r="GW137" s="699"/>
      <c r="GX137" s="699"/>
      <c r="GY137" s="699"/>
      <c r="GZ137" s="699"/>
      <c r="HA137" s="699"/>
      <c r="HB137" s="699"/>
      <c r="HC137" s="699"/>
      <c r="HD137" s="699"/>
      <c r="HE137" s="699"/>
      <c r="HF137" s="699"/>
      <c r="HG137" s="699"/>
      <c r="HH137" s="699"/>
      <c r="HI137" s="699"/>
      <c r="HJ137" s="699"/>
      <c r="HK137" s="699"/>
      <c r="HL137" s="699"/>
      <c r="HM137" s="699"/>
      <c r="HN137" s="699"/>
      <c r="HO137" s="699"/>
      <c r="HP137" s="699"/>
      <c r="HQ137" s="699"/>
      <c r="HR137" s="699"/>
      <c r="HS137" s="699"/>
      <c r="HT137" s="699"/>
      <c r="HU137" s="699"/>
      <c r="HV137" s="699"/>
      <c r="HW137" s="699"/>
      <c r="HX137" s="699"/>
      <c r="HY137" s="699"/>
      <c r="HZ137" s="699"/>
      <c r="IA137" s="699"/>
      <c r="IB137" s="699"/>
      <c r="IC137" s="699"/>
      <c r="ID137" s="699"/>
      <c r="IE137" s="699"/>
    </row>
    <row r="138" spans="12:239" ht="4.5" customHeight="1" x14ac:dyDescent="0.2">
      <c r="L138" s="438"/>
      <c r="M138" s="270"/>
      <c r="N138" s="270"/>
      <c r="O138" s="270"/>
      <c r="P138" s="270"/>
      <c r="Q138" s="270"/>
      <c r="R138" s="270"/>
      <c r="S138" s="270"/>
      <c r="T138" s="270"/>
      <c r="U138" s="270"/>
      <c r="V138" s="270"/>
      <c r="W138" s="270"/>
      <c r="X138" s="270"/>
      <c r="Y138" s="270"/>
      <c r="Z138" s="270"/>
      <c r="AA138" s="270"/>
      <c r="AB138" s="273"/>
      <c r="AC138" s="269"/>
      <c r="AD138" s="270"/>
      <c r="AE138" s="270"/>
      <c r="AF138" s="270"/>
      <c r="AG138" s="270"/>
      <c r="AH138" s="270"/>
      <c r="AI138" s="270"/>
      <c r="AJ138" s="270"/>
      <c r="AK138" s="270"/>
      <c r="AL138" s="270"/>
      <c r="AM138" s="270"/>
      <c r="AN138" s="270"/>
      <c r="AO138" s="270"/>
      <c r="AP138" s="270"/>
      <c r="AQ138" s="270"/>
      <c r="AR138" s="270"/>
      <c r="AS138" s="270"/>
      <c r="AT138" s="270"/>
      <c r="AU138" s="270"/>
      <c r="AV138" s="270"/>
      <c r="AW138" s="270"/>
      <c r="AX138" s="270"/>
      <c r="AY138" s="270"/>
      <c r="AZ138" s="270"/>
      <c r="BA138" s="270"/>
      <c r="BB138" s="270"/>
      <c r="BC138" s="270"/>
      <c r="BD138" s="270"/>
      <c r="BE138" s="270"/>
      <c r="BF138" s="270"/>
      <c r="BG138" s="273"/>
      <c r="BH138" s="733"/>
      <c r="BI138" s="734"/>
      <c r="BJ138" s="734"/>
      <c r="BK138" s="734"/>
      <c r="BL138" s="734"/>
      <c r="BM138" s="734"/>
      <c r="BN138" s="734"/>
      <c r="BO138" s="734"/>
      <c r="BP138" s="734"/>
      <c r="BQ138" s="734"/>
      <c r="BR138" s="734"/>
      <c r="BS138" s="734"/>
      <c r="BT138" s="734"/>
      <c r="BU138" s="734"/>
      <c r="BV138" s="734"/>
      <c r="BW138" s="734"/>
      <c r="BX138" s="734"/>
      <c r="BY138" s="734"/>
      <c r="BZ138" s="734"/>
      <c r="CA138" s="734"/>
      <c r="CB138" s="734"/>
      <c r="CC138" s="734"/>
      <c r="CD138" s="734"/>
      <c r="CE138" s="735"/>
      <c r="CF138" s="733"/>
      <c r="CG138" s="734"/>
      <c r="CH138" s="734"/>
      <c r="CI138" s="734"/>
      <c r="CJ138" s="734"/>
      <c r="CK138" s="734"/>
      <c r="CL138" s="734"/>
      <c r="CM138" s="734"/>
      <c r="CN138" s="734"/>
      <c r="CO138" s="734"/>
      <c r="CP138" s="734"/>
      <c r="CQ138" s="734"/>
      <c r="CR138" s="734"/>
      <c r="CS138" s="734"/>
      <c r="CT138" s="734"/>
      <c r="CU138" s="734"/>
      <c r="CV138" s="734"/>
      <c r="CW138" s="734"/>
      <c r="CX138" s="734"/>
      <c r="CY138" s="734"/>
      <c r="CZ138" s="734"/>
      <c r="DA138" s="734"/>
      <c r="DB138" s="734"/>
      <c r="DC138" s="736"/>
      <c r="DD138" s="8"/>
      <c r="DE138" s="8"/>
      <c r="DF138" s="8"/>
      <c r="DG138" s="8"/>
      <c r="DH138" s="8"/>
      <c r="DI138" s="8"/>
      <c r="DJ138" s="8"/>
      <c r="DK138" s="8"/>
      <c r="DL138" s="8"/>
      <c r="DM138" s="8"/>
      <c r="DN138" s="8"/>
      <c r="EF138" s="699"/>
      <c r="EG138" s="699"/>
      <c r="EH138" s="699"/>
      <c r="EI138" s="699"/>
      <c r="EJ138" s="699"/>
      <c r="EK138" s="699"/>
      <c r="EL138" s="699"/>
      <c r="EM138" s="699"/>
      <c r="EN138" s="699"/>
      <c r="EO138" s="699"/>
      <c r="EP138" s="699"/>
      <c r="EQ138" s="699"/>
      <c r="ER138" s="699"/>
      <c r="ES138" s="699"/>
      <c r="ET138" s="699"/>
      <c r="EU138" s="699"/>
      <c r="EV138" s="699"/>
      <c r="EW138" s="699"/>
      <c r="EX138" s="699"/>
      <c r="EY138" s="699"/>
      <c r="EZ138" s="699"/>
      <c r="FA138" s="699"/>
      <c r="FB138" s="699"/>
      <c r="FC138" s="699"/>
      <c r="FD138" s="699"/>
      <c r="FE138" s="699"/>
      <c r="FF138" s="699"/>
      <c r="FG138" s="699"/>
      <c r="FH138" s="699"/>
      <c r="FI138" s="699"/>
      <c r="FJ138" s="699"/>
      <c r="FK138" s="699"/>
      <c r="FL138" s="699"/>
      <c r="FM138" s="699"/>
      <c r="FN138" s="699"/>
      <c r="FO138" s="699"/>
      <c r="FP138" s="699"/>
      <c r="FQ138" s="699"/>
      <c r="FR138" s="699"/>
      <c r="FS138" s="699"/>
      <c r="FT138" s="699"/>
      <c r="FU138" s="699"/>
      <c r="FV138" s="699"/>
      <c r="FW138" s="699"/>
      <c r="FX138" s="699"/>
      <c r="FY138" s="699"/>
      <c r="FZ138" s="699"/>
      <c r="GA138" s="699"/>
      <c r="GB138" s="699"/>
      <c r="GC138" s="699"/>
      <c r="GD138" s="699"/>
      <c r="GE138" s="699"/>
      <c r="GF138" s="699"/>
      <c r="GG138" s="699"/>
      <c r="GH138" s="699"/>
      <c r="GI138" s="699"/>
      <c r="GJ138" s="699"/>
      <c r="GK138" s="699"/>
      <c r="GL138" s="699"/>
      <c r="GM138" s="699"/>
      <c r="GN138" s="699"/>
      <c r="GO138" s="699"/>
      <c r="GP138" s="699"/>
      <c r="GQ138" s="699"/>
      <c r="GR138" s="699"/>
      <c r="GS138" s="699"/>
      <c r="GT138" s="699"/>
      <c r="GU138" s="699"/>
      <c r="GV138" s="699"/>
      <c r="GW138" s="699"/>
      <c r="GX138" s="699"/>
      <c r="GY138" s="699"/>
      <c r="GZ138" s="699"/>
      <c r="HA138" s="699"/>
      <c r="HB138" s="699"/>
      <c r="HC138" s="699"/>
      <c r="HD138" s="699"/>
      <c r="HE138" s="699"/>
      <c r="HF138" s="699"/>
      <c r="HG138" s="699"/>
      <c r="HH138" s="699"/>
      <c r="HI138" s="699"/>
      <c r="HJ138" s="699"/>
      <c r="HK138" s="699"/>
      <c r="HL138" s="699"/>
      <c r="HM138" s="699"/>
      <c r="HN138" s="699"/>
      <c r="HO138" s="699"/>
      <c r="HP138" s="699"/>
      <c r="HQ138" s="699"/>
      <c r="HR138" s="699"/>
      <c r="HS138" s="699"/>
      <c r="HT138" s="699"/>
      <c r="HU138" s="699"/>
      <c r="HV138" s="699"/>
      <c r="HW138" s="699"/>
      <c r="HX138" s="699"/>
      <c r="HY138" s="699"/>
      <c r="HZ138" s="699"/>
      <c r="IA138" s="699"/>
      <c r="IB138" s="699"/>
      <c r="IC138" s="699"/>
      <c r="ID138" s="699"/>
      <c r="IE138" s="699"/>
    </row>
    <row r="139" spans="12:239" ht="4.5" customHeight="1" x14ac:dyDescent="0.2">
      <c r="L139" s="438"/>
      <c r="M139" s="270"/>
      <c r="N139" s="270"/>
      <c r="O139" s="270"/>
      <c r="P139" s="270"/>
      <c r="Q139" s="270"/>
      <c r="R139" s="270"/>
      <c r="S139" s="270"/>
      <c r="T139" s="270"/>
      <c r="U139" s="270"/>
      <c r="V139" s="270"/>
      <c r="W139" s="270"/>
      <c r="X139" s="270"/>
      <c r="Y139" s="270"/>
      <c r="Z139" s="270"/>
      <c r="AA139" s="270"/>
      <c r="AB139" s="273"/>
      <c r="AC139" s="269"/>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0"/>
      <c r="AY139" s="270"/>
      <c r="AZ139" s="270"/>
      <c r="BA139" s="270"/>
      <c r="BB139" s="270"/>
      <c r="BC139" s="270"/>
      <c r="BD139" s="270"/>
      <c r="BE139" s="270"/>
      <c r="BF139" s="270"/>
      <c r="BG139" s="273"/>
      <c r="BH139" s="737" t="s">
        <v>125</v>
      </c>
      <c r="BI139" s="738"/>
      <c r="BJ139" s="738"/>
      <c r="BK139" s="738"/>
      <c r="BL139" s="738"/>
      <c r="BM139" s="738"/>
      <c r="BN139" s="738"/>
      <c r="BO139" s="738"/>
      <c r="BP139" s="738"/>
      <c r="BQ139" s="738"/>
      <c r="BR139" s="738"/>
      <c r="BS139" s="739"/>
      <c r="BT139" s="737" t="s">
        <v>126</v>
      </c>
      <c r="BU139" s="738"/>
      <c r="BV139" s="738"/>
      <c r="BW139" s="738"/>
      <c r="BX139" s="738"/>
      <c r="BY139" s="738"/>
      <c r="BZ139" s="738"/>
      <c r="CA139" s="738"/>
      <c r="CB139" s="738"/>
      <c r="CC139" s="738"/>
      <c r="CD139" s="738"/>
      <c r="CE139" s="739"/>
      <c r="CF139" s="737" t="s">
        <v>127</v>
      </c>
      <c r="CG139" s="738"/>
      <c r="CH139" s="738"/>
      <c r="CI139" s="738"/>
      <c r="CJ139" s="738"/>
      <c r="CK139" s="738"/>
      <c r="CL139" s="738"/>
      <c r="CM139" s="738"/>
      <c r="CN139" s="738"/>
      <c r="CO139" s="738"/>
      <c r="CP139" s="738"/>
      <c r="CQ139" s="739"/>
      <c r="CR139" s="737" t="s">
        <v>128</v>
      </c>
      <c r="CS139" s="738"/>
      <c r="CT139" s="738"/>
      <c r="CU139" s="738"/>
      <c r="CV139" s="738"/>
      <c r="CW139" s="738"/>
      <c r="CX139" s="738"/>
      <c r="CY139" s="738"/>
      <c r="CZ139" s="738"/>
      <c r="DA139" s="738"/>
      <c r="DB139" s="738"/>
      <c r="DC139" s="740"/>
      <c r="DD139" s="8"/>
      <c r="DE139" s="8"/>
      <c r="DF139" s="8"/>
      <c r="DG139" s="8"/>
      <c r="DH139" s="8"/>
      <c r="DI139" s="8"/>
      <c r="DJ139" s="8"/>
      <c r="DK139" s="8"/>
      <c r="DL139" s="8"/>
      <c r="DM139" s="8"/>
      <c r="DN139" s="8"/>
      <c r="EF139" s="573" t="s">
        <v>129</v>
      </c>
      <c r="EG139" s="699"/>
      <c r="EH139" s="699"/>
      <c r="EI139" s="699"/>
      <c r="EJ139" s="699"/>
      <c r="EK139" s="699"/>
      <c r="EL139" s="699"/>
      <c r="EM139" s="699"/>
      <c r="EN139" s="699"/>
      <c r="EO139" s="699"/>
      <c r="EP139" s="699"/>
      <c r="EQ139" s="699"/>
      <c r="ER139" s="699"/>
      <c r="ES139" s="699"/>
      <c r="ET139" s="699"/>
      <c r="EU139" s="699"/>
      <c r="EV139" s="699"/>
      <c r="EW139" s="699"/>
      <c r="EX139" s="699"/>
      <c r="EY139" s="699"/>
      <c r="EZ139" s="699"/>
      <c r="FA139" s="699"/>
      <c r="FB139" s="699"/>
      <c r="FC139" s="699"/>
      <c r="FD139" s="699"/>
      <c r="FE139" s="699"/>
      <c r="FF139" s="699"/>
      <c r="FG139" s="699"/>
      <c r="FH139" s="699"/>
      <c r="FI139" s="699"/>
      <c r="FJ139" s="699"/>
      <c r="FK139" s="699"/>
      <c r="FL139" s="699"/>
      <c r="FM139" s="699"/>
      <c r="FN139" s="699"/>
      <c r="FO139" s="699"/>
      <c r="FP139" s="699"/>
      <c r="FQ139" s="699"/>
      <c r="FR139" s="699"/>
      <c r="FS139" s="699"/>
      <c r="FT139" s="699"/>
      <c r="FU139" s="699"/>
      <c r="FV139" s="699"/>
      <c r="FW139" s="699"/>
      <c r="FX139" s="699"/>
      <c r="FY139" s="699"/>
      <c r="FZ139" s="699"/>
      <c r="GA139" s="699"/>
      <c r="GB139" s="699"/>
      <c r="GC139" s="699"/>
      <c r="GD139" s="699"/>
      <c r="GE139" s="699"/>
      <c r="GF139" s="699"/>
      <c r="GG139" s="699"/>
      <c r="GH139" s="699"/>
      <c r="GI139" s="699"/>
      <c r="GJ139" s="699"/>
      <c r="GK139" s="699"/>
      <c r="GL139" s="699"/>
      <c r="GM139" s="699"/>
      <c r="GN139" s="699"/>
      <c r="GO139" s="699"/>
      <c r="GP139" s="699"/>
      <c r="GQ139" s="699"/>
      <c r="GR139" s="699"/>
      <c r="GS139" s="699"/>
      <c r="GT139" s="699"/>
      <c r="GU139" s="699"/>
      <c r="GV139" s="699"/>
      <c r="GW139" s="699"/>
      <c r="GX139" s="699"/>
      <c r="GY139" s="699"/>
      <c r="GZ139" s="699"/>
      <c r="HA139" s="699"/>
      <c r="HB139" s="699"/>
      <c r="HC139" s="699"/>
      <c r="HD139" s="699"/>
      <c r="HE139" s="699"/>
      <c r="HF139" s="699"/>
      <c r="HG139" s="699"/>
      <c r="HH139" s="699"/>
      <c r="HI139" s="699"/>
      <c r="HJ139" s="699"/>
      <c r="HK139" s="699"/>
      <c r="HL139" s="699"/>
      <c r="HM139" s="699"/>
      <c r="HN139" s="699"/>
      <c r="HO139" s="699"/>
      <c r="HP139" s="699"/>
      <c r="HQ139" s="699"/>
      <c r="HR139" s="699"/>
      <c r="HS139" s="699"/>
      <c r="HT139" s="699"/>
      <c r="HU139" s="699"/>
      <c r="HV139" s="699"/>
      <c r="HW139" s="699"/>
      <c r="HX139" s="699"/>
      <c r="HY139" s="699"/>
      <c r="HZ139" s="699"/>
      <c r="IA139" s="699"/>
      <c r="IB139" s="699"/>
      <c r="IC139" s="699"/>
      <c r="ID139" s="699"/>
      <c r="IE139" s="699"/>
    </row>
    <row r="140" spans="12:239" ht="4.5" customHeight="1" x14ac:dyDescent="0.2">
      <c r="L140" s="439"/>
      <c r="M140" s="272"/>
      <c r="N140" s="272"/>
      <c r="O140" s="272"/>
      <c r="P140" s="272"/>
      <c r="Q140" s="272"/>
      <c r="R140" s="272"/>
      <c r="S140" s="272"/>
      <c r="T140" s="272"/>
      <c r="U140" s="272"/>
      <c r="V140" s="272"/>
      <c r="W140" s="272"/>
      <c r="X140" s="272"/>
      <c r="Y140" s="272"/>
      <c r="Z140" s="272"/>
      <c r="AA140" s="272"/>
      <c r="AB140" s="274"/>
      <c r="AC140" s="271"/>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4"/>
      <c r="BH140" s="271"/>
      <c r="BI140" s="272"/>
      <c r="BJ140" s="272"/>
      <c r="BK140" s="272"/>
      <c r="BL140" s="272"/>
      <c r="BM140" s="272"/>
      <c r="BN140" s="272"/>
      <c r="BO140" s="272"/>
      <c r="BP140" s="272"/>
      <c r="BQ140" s="272"/>
      <c r="BR140" s="272"/>
      <c r="BS140" s="274"/>
      <c r="BT140" s="271"/>
      <c r="BU140" s="272"/>
      <c r="BV140" s="272"/>
      <c r="BW140" s="272"/>
      <c r="BX140" s="272"/>
      <c r="BY140" s="272"/>
      <c r="BZ140" s="272"/>
      <c r="CA140" s="272"/>
      <c r="CB140" s="272"/>
      <c r="CC140" s="272"/>
      <c r="CD140" s="272"/>
      <c r="CE140" s="274"/>
      <c r="CF140" s="271"/>
      <c r="CG140" s="272"/>
      <c r="CH140" s="272"/>
      <c r="CI140" s="272"/>
      <c r="CJ140" s="272"/>
      <c r="CK140" s="272"/>
      <c r="CL140" s="272"/>
      <c r="CM140" s="272"/>
      <c r="CN140" s="272"/>
      <c r="CO140" s="272"/>
      <c r="CP140" s="272"/>
      <c r="CQ140" s="274"/>
      <c r="CR140" s="271"/>
      <c r="CS140" s="272"/>
      <c r="CT140" s="272"/>
      <c r="CU140" s="272"/>
      <c r="CV140" s="272"/>
      <c r="CW140" s="272"/>
      <c r="CX140" s="272"/>
      <c r="CY140" s="272"/>
      <c r="CZ140" s="272"/>
      <c r="DA140" s="272"/>
      <c r="DB140" s="272"/>
      <c r="DC140" s="276"/>
      <c r="DD140" s="8"/>
      <c r="DE140" s="8"/>
      <c r="DF140" s="8"/>
      <c r="DG140" s="8"/>
      <c r="DH140" s="8"/>
      <c r="DI140" s="8"/>
      <c r="DJ140" s="8"/>
      <c r="DK140" s="8"/>
      <c r="DL140" s="8"/>
      <c r="DM140" s="8"/>
      <c r="DN140" s="8"/>
      <c r="EF140" s="699"/>
      <c r="EG140" s="699"/>
      <c r="EH140" s="699"/>
      <c r="EI140" s="699"/>
      <c r="EJ140" s="699"/>
      <c r="EK140" s="699"/>
      <c r="EL140" s="699"/>
      <c r="EM140" s="699"/>
      <c r="EN140" s="699"/>
      <c r="EO140" s="699"/>
      <c r="EP140" s="699"/>
      <c r="EQ140" s="699"/>
      <c r="ER140" s="699"/>
      <c r="ES140" s="699"/>
      <c r="ET140" s="699"/>
      <c r="EU140" s="699"/>
      <c r="EV140" s="699"/>
      <c r="EW140" s="699"/>
      <c r="EX140" s="699"/>
      <c r="EY140" s="699"/>
      <c r="EZ140" s="699"/>
      <c r="FA140" s="699"/>
      <c r="FB140" s="699"/>
      <c r="FC140" s="699"/>
      <c r="FD140" s="699"/>
      <c r="FE140" s="699"/>
      <c r="FF140" s="699"/>
      <c r="FG140" s="699"/>
      <c r="FH140" s="699"/>
      <c r="FI140" s="699"/>
      <c r="FJ140" s="699"/>
      <c r="FK140" s="699"/>
      <c r="FL140" s="699"/>
      <c r="FM140" s="699"/>
      <c r="FN140" s="699"/>
      <c r="FO140" s="699"/>
      <c r="FP140" s="699"/>
      <c r="FQ140" s="699"/>
      <c r="FR140" s="699"/>
      <c r="FS140" s="699"/>
      <c r="FT140" s="699"/>
      <c r="FU140" s="699"/>
      <c r="FV140" s="699"/>
      <c r="FW140" s="699"/>
      <c r="FX140" s="699"/>
      <c r="FY140" s="699"/>
      <c r="FZ140" s="699"/>
      <c r="GA140" s="699"/>
      <c r="GB140" s="699"/>
      <c r="GC140" s="699"/>
      <c r="GD140" s="699"/>
      <c r="GE140" s="699"/>
      <c r="GF140" s="699"/>
      <c r="GG140" s="699"/>
      <c r="GH140" s="699"/>
      <c r="GI140" s="699"/>
      <c r="GJ140" s="699"/>
      <c r="GK140" s="699"/>
      <c r="GL140" s="699"/>
      <c r="GM140" s="699"/>
      <c r="GN140" s="699"/>
      <c r="GO140" s="699"/>
      <c r="GP140" s="699"/>
      <c r="GQ140" s="699"/>
      <c r="GR140" s="699"/>
      <c r="GS140" s="699"/>
      <c r="GT140" s="699"/>
      <c r="GU140" s="699"/>
      <c r="GV140" s="699"/>
      <c r="GW140" s="699"/>
      <c r="GX140" s="699"/>
      <c r="GY140" s="699"/>
      <c r="GZ140" s="699"/>
      <c r="HA140" s="699"/>
      <c r="HB140" s="699"/>
      <c r="HC140" s="699"/>
      <c r="HD140" s="699"/>
      <c r="HE140" s="699"/>
      <c r="HF140" s="699"/>
      <c r="HG140" s="699"/>
      <c r="HH140" s="699"/>
      <c r="HI140" s="699"/>
      <c r="HJ140" s="699"/>
      <c r="HK140" s="699"/>
      <c r="HL140" s="699"/>
      <c r="HM140" s="699"/>
      <c r="HN140" s="699"/>
      <c r="HO140" s="699"/>
      <c r="HP140" s="699"/>
      <c r="HQ140" s="699"/>
      <c r="HR140" s="699"/>
      <c r="HS140" s="699"/>
      <c r="HT140" s="699"/>
      <c r="HU140" s="699"/>
      <c r="HV140" s="699"/>
      <c r="HW140" s="699"/>
      <c r="HX140" s="699"/>
      <c r="HY140" s="699"/>
      <c r="HZ140" s="699"/>
      <c r="IA140" s="699"/>
      <c r="IB140" s="699"/>
      <c r="IC140" s="699"/>
      <c r="ID140" s="699"/>
      <c r="IE140" s="699"/>
    </row>
    <row r="141" spans="12:239" ht="4.5" customHeight="1" x14ac:dyDescent="0.2">
      <c r="L141" s="687"/>
      <c r="M141" s="688"/>
      <c r="N141" s="688"/>
      <c r="O141" s="688"/>
      <c r="P141" s="688"/>
      <c r="Q141" s="688"/>
      <c r="R141" s="688"/>
      <c r="S141" s="688"/>
      <c r="T141" s="688"/>
      <c r="U141" s="688"/>
      <c r="V141" s="688"/>
      <c r="W141" s="688"/>
      <c r="X141" s="688"/>
      <c r="Y141" s="688"/>
      <c r="Z141" s="688"/>
      <c r="AA141" s="688"/>
      <c r="AB141" s="689"/>
      <c r="AC141" s="718"/>
      <c r="AD141" s="688"/>
      <c r="AE141" s="688"/>
      <c r="AF141" s="688"/>
      <c r="AG141" s="688"/>
      <c r="AH141" s="688"/>
      <c r="AI141" s="688"/>
      <c r="AJ141" s="688"/>
      <c r="AK141" s="688"/>
      <c r="AL141" s="688"/>
      <c r="AM141" s="688"/>
      <c r="AN141" s="688"/>
      <c r="AO141" s="688"/>
      <c r="AP141" s="688"/>
      <c r="AQ141" s="688"/>
      <c r="AR141" s="688"/>
      <c r="AS141" s="688"/>
      <c r="AT141" s="688"/>
      <c r="AU141" s="688"/>
      <c r="AV141" s="688"/>
      <c r="AW141" s="688"/>
      <c r="AX141" s="688"/>
      <c r="AY141" s="688"/>
      <c r="AZ141" s="688"/>
      <c r="BA141" s="688"/>
      <c r="BB141" s="688"/>
      <c r="BC141" s="688"/>
      <c r="BD141" s="688"/>
      <c r="BE141" s="688"/>
      <c r="BF141" s="688"/>
      <c r="BG141" s="689"/>
      <c r="BH141" s="721"/>
      <c r="BI141" s="722"/>
      <c r="BJ141" s="722"/>
      <c r="BK141" s="722"/>
      <c r="BL141" s="722"/>
      <c r="BM141" s="722"/>
      <c r="BN141" s="722"/>
      <c r="BO141" s="722"/>
      <c r="BP141" s="722"/>
      <c r="BQ141" s="722"/>
      <c r="BR141" s="722"/>
      <c r="BS141" s="723"/>
      <c r="BT141" s="721"/>
      <c r="BU141" s="722"/>
      <c r="BV141" s="722"/>
      <c r="BW141" s="722"/>
      <c r="BX141" s="722"/>
      <c r="BY141" s="722"/>
      <c r="BZ141" s="722"/>
      <c r="CA141" s="722"/>
      <c r="CB141" s="722"/>
      <c r="CC141" s="722"/>
      <c r="CD141" s="722"/>
      <c r="CE141" s="723"/>
      <c r="CF141" s="730"/>
      <c r="CG141" s="731"/>
      <c r="CH141" s="731"/>
      <c r="CI141" s="731"/>
      <c r="CJ141" s="731"/>
      <c r="CK141" s="731"/>
      <c r="CL141" s="731"/>
      <c r="CM141" s="731"/>
      <c r="CN141" s="731"/>
      <c r="CO141" s="731"/>
      <c r="CP141" s="731"/>
      <c r="CQ141" s="732"/>
      <c r="CR141" s="651"/>
      <c r="CS141" s="652"/>
      <c r="CT141" s="652"/>
      <c r="CU141" s="652"/>
      <c r="CV141" s="652"/>
      <c r="CW141" s="652"/>
      <c r="CX141" s="652"/>
      <c r="CY141" s="652"/>
      <c r="CZ141" s="652"/>
      <c r="DA141" s="652"/>
      <c r="DB141" s="652"/>
      <c r="DC141" s="653"/>
      <c r="DD141" s="8"/>
      <c r="DE141" s="8"/>
      <c r="DF141" s="8"/>
      <c r="DG141" s="8"/>
      <c r="DH141" s="8"/>
      <c r="DI141" s="8"/>
      <c r="DJ141" s="8"/>
      <c r="DK141" s="8"/>
      <c r="DL141" s="8"/>
      <c r="DM141" s="8"/>
      <c r="DN141" s="8"/>
      <c r="EF141" s="699"/>
      <c r="EG141" s="699"/>
      <c r="EH141" s="699"/>
      <c r="EI141" s="699"/>
      <c r="EJ141" s="699"/>
      <c r="EK141" s="699"/>
      <c r="EL141" s="699"/>
      <c r="EM141" s="699"/>
      <c r="EN141" s="699"/>
      <c r="EO141" s="699"/>
      <c r="EP141" s="699"/>
      <c r="EQ141" s="699"/>
      <c r="ER141" s="699"/>
      <c r="ES141" s="699"/>
      <c r="ET141" s="699"/>
      <c r="EU141" s="699"/>
      <c r="EV141" s="699"/>
      <c r="EW141" s="699"/>
      <c r="EX141" s="699"/>
      <c r="EY141" s="699"/>
      <c r="EZ141" s="699"/>
      <c r="FA141" s="699"/>
      <c r="FB141" s="699"/>
      <c r="FC141" s="699"/>
      <c r="FD141" s="699"/>
      <c r="FE141" s="699"/>
      <c r="FF141" s="699"/>
      <c r="FG141" s="699"/>
      <c r="FH141" s="699"/>
      <c r="FI141" s="699"/>
      <c r="FJ141" s="699"/>
      <c r="FK141" s="699"/>
      <c r="FL141" s="699"/>
      <c r="FM141" s="699"/>
      <c r="FN141" s="699"/>
      <c r="FO141" s="699"/>
      <c r="FP141" s="699"/>
      <c r="FQ141" s="699"/>
      <c r="FR141" s="699"/>
      <c r="FS141" s="699"/>
      <c r="FT141" s="699"/>
      <c r="FU141" s="699"/>
      <c r="FV141" s="699"/>
      <c r="FW141" s="699"/>
      <c r="FX141" s="699"/>
      <c r="FY141" s="699"/>
      <c r="FZ141" s="699"/>
      <c r="GA141" s="699"/>
      <c r="GB141" s="699"/>
      <c r="GC141" s="699"/>
      <c r="GD141" s="699"/>
      <c r="GE141" s="699"/>
      <c r="GF141" s="699"/>
      <c r="GG141" s="699"/>
      <c r="GH141" s="699"/>
      <c r="GI141" s="699"/>
      <c r="GJ141" s="699"/>
      <c r="GK141" s="699"/>
      <c r="GL141" s="699"/>
      <c r="GM141" s="699"/>
      <c r="GN141" s="699"/>
      <c r="GO141" s="699"/>
      <c r="GP141" s="699"/>
      <c r="GQ141" s="699"/>
      <c r="GR141" s="699"/>
      <c r="GS141" s="699"/>
      <c r="GT141" s="699"/>
      <c r="GU141" s="699"/>
      <c r="GV141" s="699"/>
      <c r="GW141" s="699"/>
      <c r="GX141" s="699"/>
      <c r="GY141" s="699"/>
      <c r="GZ141" s="699"/>
      <c r="HA141" s="699"/>
      <c r="HB141" s="699"/>
      <c r="HC141" s="699"/>
      <c r="HD141" s="699"/>
      <c r="HE141" s="699"/>
      <c r="HF141" s="699"/>
      <c r="HG141" s="699"/>
      <c r="HH141" s="699"/>
      <c r="HI141" s="699"/>
      <c r="HJ141" s="699"/>
      <c r="HK141" s="699"/>
      <c r="HL141" s="699"/>
      <c r="HM141" s="699"/>
      <c r="HN141" s="699"/>
      <c r="HO141" s="699"/>
      <c r="HP141" s="699"/>
      <c r="HQ141" s="699"/>
      <c r="HR141" s="699"/>
      <c r="HS141" s="699"/>
      <c r="HT141" s="699"/>
      <c r="HU141" s="699"/>
      <c r="HV141" s="699"/>
      <c r="HW141" s="699"/>
      <c r="HX141" s="699"/>
      <c r="HY141" s="699"/>
      <c r="HZ141" s="699"/>
      <c r="IA141" s="699"/>
      <c r="IB141" s="699"/>
      <c r="IC141" s="699"/>
      <c r="ID141" s="699"/>
      <c r="IE141" s="699"/>
    </row>
    <row r="142" spans="12:239" ht="4.5" customHeight="1" x14ac:dyDescent="0.2">
      <c r="L142" s="690"/>
      <c r="M142" s="691"/>
      <c r="N142" s="691"/>
      <c r="O142" s="691"/>
      <c r="P142" s="691"/>
      <c r="Q142" s="691"/>
      <c r="R142" s="691"/>
      <c r="S142" s="691"/>
      <c r="T142" s="691"/>
      <c r="U142" s="691"/>
      <c r="V142" s="691"/>
      <c r="W142" s="691"/>
      <c r="X142" s="691"/>
      <c r="Y142" s="691"/>
      <c r="Z142" s="691"/>
      <c r="AA142" s="691"/>
      <c r="AB142" s="692"/>
      <c r="AC142" s="719"/>
      <c r="AD142" s="691"/>
      <c r="AE142" s="691"/>
      <c r="AF142" s="691"/>
      <c r="AG142" s="691"/>
      <c r="AH142" s="691"/>
      <c r="AI142" s="691"/>
      <c r="AJ142" s="691"/>
      <c r="AK142" s="691"/>
      <c r="AL142" s="691"/>
      <c r="AM142" s="691"/>
      <c r="AN142" s="691"/>
      <c r="AO142" s="691"/>
      <c r="AP142" s="691"/>
      <c r="AQ142" s="691"/>
      <c r="AR142" s="691"/>
      <c r="AS142" s="691"/>
      <c r="AT142" s="691"/>
      <c r="AU142" s="691"/>
      <c r="AV142" s="691"/>
      <c r="AW142" s="691"/>
      <c r="AX142" s="691"/>
      <c r="AY142" s="691"/>
      <c r="AZ142" s="691"/>
      <c r="BA142" s="691"/>
      <c r="BB142" s="691"/>
      <c r="BC142" s="691"/>
      <c r="BD142" s="691"/>
      <c r="BE142" s="691"/>
      <c r="BF142" s="691"/>
      <c r="BG142" s="692"/>
      <c r="BH142" s="724"/>
      <c r="BI142" s="725"/>
      <c r="BJ142" s="725"/>
      <c r="BK142" s="725"/>
      <c r="BL142" s="725"/>
      <c r="BM142" s="725"/>
      <c r="BN142" s="725"/>
      <c r="BO142" s="725"/>
      <c r="BP142" s="725"/>
      <c r="BQ142" s="725"/>
      <c r="BR142" s="725"/>
      <c r="BS142" s="726"/>
      <c r="BT142" s="724"/>
      <c r="BU142" s="725"/>
      <c r="BV142" s="725"/>
      <c r="BW142" s="725"/>
      <c r="BX142" s="725"/>
      <c r="BY142" s="725"/>
      <c r="BZ142" s="725"/>
      <c r="CA142" s="725"/>
      <c r="CB142" s="725"/>
      <c r="CC142" s="725"/>
      <c r="CD142" s="725"/>
      <c r="CE142" s="726"/>
      <c r="CF142" s="678"/>
      <c r="CG142" s="679"/>
      <c r="CH142" s="679"/>
      <c r="CI142" s="679"/>
      <c r="CJ142" s="679"/>
      <c r="CK142" s="679"/>
      <c r="CL142" s="679"/>
      <c r="CM142" s="679"/>
      <c r="CN142" s="679"/>
      <c r="CO142" s="679"/>
      <c r="CP142" s="679"/>
      <c r="CQ142" s="680"/>
      <c r="CR142" s="654"/>
      <c r="CS142" s="655"/>
      <c r="CT142" s="655"/>
      <c r="CU142" s="655"/>
      <c r="CV142" s="655"/>
      <c r="CW142" s="655"/>
      <c r="CX142" s="655"/>
      <c r="CY142" s="655"/>
      <c r="CZ142" s="655"/>
      <c r="DA142" s="655"/>
      <c r="DB142" s="655"/>
      <c r="DC142" s="656"/>
      <c r="DD142" s="8"/>
      <c r="DE142" s="8"/>
      <c r="DF142" s="8"/>
      <c r="DG142" s="8"/>
      <c r="DH142" s="8"/>
      <c r="DI142" s="8"/>
      <c r="DJ142" s="8"/>
      <c r="DK142" s="8"/>
      <c r="DL142" s="8"/>
      <c r="DM142" s="8"/>
      <c r="DN142" s="8"/>
      <c r="EF142" s="573" t="s">
        <v>130</v>
      </c>
      <c r="EG142" s="699"/>
      <c r="EH142" s="699"/>
      <c r="EI142" s="699"/>
      <c r="EJ142" s="699"/>
      <c r="EK142" s="699"/>
      <c r="EL142" s="699"/>
      <c r="EM142" s="699"/>
      <c r="EN142" s="699"/>
      <c r="EO142" s="699"/>
      <c r="EP142" s="699"/>
      <c r="EQ142" s="699"/>
      <c r="ER142" s="699"/>
      <c r="ES142" s="699"/>
      <c r="ET142" s="699"/>
      <c r="EU142" s="699"/>
      <c r="EV142" s="699"/>
      <c r="EW142" s="699"/>
      <c r="EX142" s="699"/>
      <c r="EY142" s="699"/>
      <c r="EZ142" s="699"/>
      <c r="FA142" s="699"/>
      <c r="FB142" s="699"/>
      <c r="FC142" s="699"/>
      <c r="FD142" s="699"/>
      <c r="FE142" s="699"/>
      <c r="FF142" s="699"/>
      <c r="FG142" s="699"/>
      <c r="FH142" s="699"/>
      <c r="FI142" s="699"/>
      <c r="FJ142" s="699"/>
      <c r="FK142" s="699"/>
      <c r="FL142" s="699"/>
      <c r="FM142" s="699"/>
      <c r="FN142" s="699"/>
      <c r="FO142" s="699"/>
      <c r="FP142" s="699"/>
      <c r="FQ142" s="699"/>
      <c r="FR142" s="699"/>
      <c r="FS142" s="699"/>
      <c r="FT142" s="699"/>
      <c r="FU142" s="699"/>
      <c r="FV142" s="699"/>
      <c r="FW142" s="699"/>
      <c r="FX142" s="699"/>
      <c r="FY142" s="699"/>
      <c r="FZ142" s="699"/>
      <c r="GA142" s="699"/>
      <c r="GB142" s="699"/>
      <c r="GC142" s="699"/>
      <c r="GD142" s="699"/>
      <c r="GE142" s="699"/>
      <c r="GF142" s="699"/>
      <c r="GG142" s="699"/>
      <c r="GH142" s="699"/>
      <c r="GI142" s="699"/>
      <c r="GJ142" s="699"/>
      <c r="GK142" s="699"/>
      <c r="GL142" s="699"/>
      <c r="GM142" s="699"/>
      <c r="GN142" s="699"/>
      <c r="GO142" s="699"/>
      <c r="GP142" s="699"/>
      <c r="GQ142" s="699"/>
      <c r="GR142" s="699"/>
      <c r="GS142" s="699"/>
      <c r="GT142" s="699"/>
      <c r="GU142" s="699"/>
      <c r="GV142" s="699"/>
      <c r="GW142" s="699"/>
      <c r="GX142" s="699"/>
      <c r="GY142" s="699"/>
      <c r="GZ142" s="699"/>
      <c r="HA142" s="699"/>
      <c r="HB142" s="699"/>
      <c r="HC142" s="699"/>
      <c r="HD142" s="699"/>
      <c r="HE142" s="699"/>
      <c r="HF142" s="699"/>
      <c r="HG142" s="699"/>
      <c r="HH142" s="699"/>
      <c r="HI142" s="699"/>
      <c r="HJ142" s="699"/>
      <c r="HK142" s="699"/>
      <c r="HL142" s="699"/>
      <c r="HM142" s="699"/>
      <c r="HN142" s="699"/>
      <c r="HO142" s="699"/>
      <c r="HP142" s="699"/>
      <c r="HQ142" s="699"/>
      <c r="HR142" s="699"/>
      <c r="HS142" s="699"/>
      <c r="HT142" s="699"/>
      <c r="HU142" s="699"/>
      <c r="HV142" s="699"/>
      <c r="HW142" s="699"/>
      <c r="HX142" s="699"/>
      <c r="HY142" s="699"/>
      <c r="HZ142" s="699"/>
      <c r="IA142" s="699"/>
      <c r="IB142" s="699"/>
      <c r="IC142" s="699"/>
      <c r="ID142" s="699"/>
      <c r="IE142" s="699"/>
    </row>
    <row r="143" spans="12:239" ht="4.5" customHeight="1" x14ac:dyDescent="0.2">
      <c r="L143" s="715"/>
      <c r="M143" s="716"/>
      <c r="N143" s="716"/>
      <c r="O143" s="716"/>
      <c r="P143" s="716"/>
      <c r="Q143" s="716"/>
      <c r="R143" s="716"/>
      <c r="S143" s="716"/>
      <c r="T143" s="716"/>
      <c r="U143" s="716"/>
      <c r="V143" s="716"/>
      <c r="W143" s="716"/>
      <c r="X143" s="716"/>
      <c r="Y143" s="716"/>
      <c r="Z143" s="716"/>
      <c r="AA143" s="716"/>
      <c r="AB143" s="717"/>
      <c r="AC143" s="720"/>
      <c r="AD143" s="716"/>
      <c r="AE143" s="716"/>
      <c r="AF143" s="716"/>
      <c r="AG143" s="716"/>
      <c r="AH143" s="716"/>
      <c r="AI143" s="716"/>
      <c r="AJ143" s="716"/>
      <c r="AK143" s="716"/>
      <c r="AL143" s="716"/>
      <c r="AM143" s="716"/>
      <c r="AN143" s="716"/>
      <c r="AO143" s="716"/>
      <c r="AP143" s="716"/>
      <c r="AQ143" s="716"/>
      <c r="AR143" s="716"/>
      <c r="AS143" s="716"/>
      <c r="AT143" s="716"/>
      <c r="AU143" s="716"/>
      <c r="AV143" s="716"/>
      <c r="AW143" s="716"/>
      <c r="AX143" s="716"/>
      <c r="AY143" s="716"/>
      <c r="AZ143" s="716"/>
      <c r="BA143" s="716"/>
      <c r="BB143" s="716"/>
      <c r="BC143" s="716"/>
      <c r="BD143" s="716"/>
      <c r="BE143" s="716"/>
      <c r="BF143" s="716"/>
      <c r="BG143" s="717"/>
      <c r="BH143" s="727"/>
      <c r="BI143" s="728"/>
      <c r="BJ143" s="728"/>
      <c r="BK143" s="728"/>
      <c r="BL143" s="728"/>
      <c r="BM143" s="728"/>
      <c r="BN143" s="728"/>
      <c r="BO143" s="728"/>
      <c r="BP143" s="728"/>
      <c r="BQ143" s="728"/>
      <c r="BR143" s="728"/>
      <c r="BS143" s="729"/>
      <c r="BT143" s="727"/>
      <c r="BU143" s="728"/>
      <c r="BV143" s="728"/>
      <c r="BW143" s="728"/>
      <c r="BX143" s="728"/>
      <c r="BY143" s="728"/>
      <c r="BZ143" s="728"/>
      <c r="CA143" s="728"/>
      <c r="CB143" s="728"/>
      <c r="CC143" s="728"/>
      <c r="CD143" s="728"/>
      <c r="CE143" s="729"/>
      <c r="CF143" s="681"/>
      <c r="CG143" s="682"/>
      <c r="CH143" s="682"/>
      <c r="CI143" s="682"/>
      <c r="CJ143" s="682"/>
      <c r="CK143" s="682"/>
      <c r="CL143" s="682"/>
      <c r="CM143" s="682"/>
      <c r="CN143" s="682"/>
      <c r="CO143" s="682"/>
      <c r="CP143" s="682"/>
      <c r="CQ143" s="683"/>
      <c r="CR143" s="684"/>
      <c r="CS143" s="685"/>
      <c r="CT143" s="685"/>
      <c r="CU143" s="685"/>
      <c r="CV143" s="685"/>
      <c r="CW143" s="685"/>
      <c r="CX143" s="685"/>
      <c r="CY143" s="685"/>
      <c r="CZ143" s="685"/>
      <c r="DA143" s="685"/>
      <c r="DB143" s="685"/>
      <c r="DC143" s="686"/>
      <c r="DD143" s="29"/>
      <c r="DE143" s="29"/>
      <c r="DF143" s="29"/>
      <c r="DG143" s="29"/>
      <c r="DH143" s="29"/>
      <c r="DI143" s="29"/>
      <c r="DJ143" s="29"/>
      <c r="DK143" s="29"/>
      <c r="DL143" s="29"/>
      <c r="DM143" s="29"/>
      <c r="DN143" s="29"/>
      <c r="EF143" s="699"/>
      <c r="EG143" s="699"/>
      <c r="EH143" s="699"/>
      <c r="EI143" s="699"/>
      <c r="EJ143" s="699"/>
      <c r="EK143" s="699"/>
      <c r="EL143" s="699"/>
      <c r="EM143" s="699"/>
      <c r="EN143" s="699"/>
      <c r="EO143" s="699"/>
      <c r="EP143" s="699"/>
      <c r="EQ143" s="699"/>
      <c r="ER143" s="699"/>
      <c r="ES143" s="699"/>
      <c r="ET143" s="699"/>
      <c r="EU143" s="699"/>
      <c r="EV143" s="699"/>
      <c r="EW143" s="699"/>
      <c r="EX143" s="699"/>
      <c r="EY143" s="699"/>
      <c r="EZ143" s="699"/>
      <c r="FA143" s="699"/>
      <c r="FB143" s="699"/>
      <c r="FC143" s="699"/>
      <c r="FD143" s="699"/>
      <c r="FE143" s="699"/>
      <c r="FF143" s="699"/>
      <c r="FG143" s="699"/>
      <c r="FH143" s="699"/>
      <c r="FI143" s="699"/>
      <c r="FJ143" s="699"/>
      <c r="FK143" s="699"/>
      <c r="FL143" s="699"/>
      <c r="FM143" s="699"/>
      <c r="FN143" s="699"/>
      <c r="FO143" s="699"/>
      <c r="FP143" s="699"/>
      <c r="FQ143" s="699"/>
      <c r="FR143" s="699"/>
      <c r="FS143" s="699"/>
      <c r="FT143" s="699"/>
      <c r="FU143" s="699"/>
      <c r="FV143" s="699"/>
      <c r="FW143" s="699"/>
      <c r="FX143" s="699"/>
      <c r="FY143" s="699"/>
      <c r="FZ143" s="699"/>
      <c r="GA143" s="699"/>
      <c r="GB143" s="699"/>
      <c r="GC143" s="699"/>
      <c r="GD143" s="699"/>
      <c r="GE143" s="699"/>
      <c r="GF143" s="699"/>
      <c r="GG143" s="699"/>
      <c r="GH143" s="699"/>
      <c r="GI143" s="699"/>
      <c r="GJ143" s="699"/>
      <c r="GK143" s="699"/>
      <c r="GL143" s="699"/>
      <c r="GM143" s="699"/>
      <c r="GN143" s="699"/>
      <c r="GO143" s="699"/>
      <c r="GP143" s="699"/>
      <c r="GQ143" s="699"/>
      <c r="GR143" s="699"/>
      <c r="GS143" s="699"/>
      <c r="GT143" s="699"/>
      <c r="GU143" s="699"/>
      <c r="GV143" s="699"/>
      <c r="GW143" s="699"/>
      <c r="GX143" s="699"/>
      <c r="GY143" s="699"/>
      <c r="GZ143" s="699"/>
      <c r="HA143" s="699"/>
      <c r="HB143" s="699"/>
      <c r="HC143" s="699"/>
      <c r="HD143" s="699"/>
      <c r="HE143" s="699"/>
      <c r="HF143" s="699"/>
      <c r="HG143" s="699"/>
      <c r="HH143" s="699"/>
      <c r="HI143" s="699"/>
      <c r="HJ143" s="699"/>
      <c r="HK143" s="699"/>
      <c r="HL143" s="699"/>
      <c r="HM143" s="699"/>
      <c r="HN143" s="699"/>
      <c r="HO143" s="699"/>
      <c r="HP143" s="699"/>
      <c r="HQ143" s="699"/>
      <c r="HR143" s="699"/>
      <c r="HS143" s="699"/>
      <c r="HT143" s="699"/>
      <c r="HU143" s="699"/>
      <c r="HV143" s="699"/>
      <c r="HW143" s="699"/>
      <c r="HX143" s="699"/>
      <c r="HY143" s="699"/>
      <c r="HZ143" s="699"/>
      <c r="IA143" s="699"/>
      <c r="IB143" s="699"/>
      <c r="IC143" s="699"/>
      <c r="ID143" s="699"/>
      <c r="IE143" s="699"/>
    </row>
    <row r="144" spans="12:239" ht="4.5" customHeight="1" x14ac:dyDescent="0.2">
      <c r="L144" s="700"/>
      <c r="M144" s="701"/>
      <c r="N144" s="701"/>
      <c r="O144" s="701"/>
      <c r="P144" s="701"/>
      <c r="Q144" s="701"/>
      <c r="R144" s="701"/>
      <c r="S144" s="701"/>
      <c r="T144" s="701"/>
      <c r="U144" s="701"/>
      <c r="V144" s="701"/>
      <c r="W144" s="701"/>
      <c r="X144" s="701"/>
      <c r="Y144" s="701"/>
      <c r="Z144" s="701"/>
      <c r="AA144" s="701"/>
      <c r="AB144" s="702"/>
      <c r="AC144" s="706"/>
      <c r="AD144" s="701"/>
      <c r="AE144" s="701"/>
      <c r="AF144" s="701"/>
      <c r="AG144" s="701"/>
      <c r="AH144" s="701"/>
      <c r="AI144" s="701"/>
      <c r="AJ144" s="701"/>
      <c r="AK144" s="701"/>
      <c r="AL144" s="701"/>
      <c r="AM144" s="701"/>
      <c r="AN144" s="701"/>
      <c r="AO144" s="701"/>
      <c r="AP144" s="701"/>
      <c r="AQ144" s="701"/>
      <c r="AR144" s="701"/>
      <c r="AS144" s="701"/>
      <c r="AT144" s="701"/>
      <c r="AU144" s="701"/>
      <c r="AV144" s="701"/>
      <c r="AW144" s="701"/>
      <c r="AX144" s="701"/>
      <c r="AY144" s="701"/>
      <c r="AZ144" s="701"/>
      <c r="BA144" s="701"/>
      <c r="BB144" s="701"/>
      <c r="BC144" s="701"/>
      <c r="BD144" s="701"/>
      <c r="BE144" s="701"/>
      <c r="BF144" s="701"/>
      <c r="BG144" s="702"/>
      <c r="BH144" s="666"/>
      <c r="BI144" s="694"/>
      <c r="BJ144" s="694"/>
      <c r="BK144" s="694"/>
      <c r="BL144" s="694"/>
      <c r="BM144" s="694"/>
      <c r="BN144" s="694"/>
      <c r="BO144" s="694"/>
      <c r="BP144" s="694"/>
      <c r="BQ144" s="694"/>
      <c r="BR144" s="694"/>
      <c r="BS144" s="695"/>
      <c r="BT144" s="666"/>
      <c r="BU144" s="694"/>
      <c r="BV144" s="694"/>
      <c r="BW144" s="694"/>
      <c r="BX144" s="694"/>
      <c r="BY144" s="694"/>
      <c r="BZ144" s="694"/>
      <c r="CA144" s="694"/>
      <c r="CB144" s="694"/>
      <c r="CC144" s="694"/>
      <c r="CD144" s="694"/>
      <c r="CE144" s="695"/>
      <c r="CF144" s="678"/>
      <c r="CG144" s="679"/>
      <c r="CH144" s="679"/>
      <c r="CI144" s="679"/>
      <c r="CJ144" s="679"/>
      <c r="CK144" s="679"/>
      <c r="CL144" s="679"/>
      <c r="CM144" s="679"/>
      <c r="CN144" s="679"/>
      <c r="CO144" s="679"/>
      <c r="CP144" s="679"/>
      <c r="CQ144" s="680"/>
      <c r="CR144" s="651"/>
      <c r="CS144" s="652"/>
      <c r="CT144" s="652"/>
      <c r="CU144" s="652"/>
      <c r="CV144" s="652"/>
      <c r="CW144" s="652"/>
      <c r="CX144" s="652"/>
      <c r="CY144" s="652"/>
      <c r="CZ144" s="652"/>
      <c r="DA144" s="652"/>
      <c r="DB144" s="652"/>
      <c r="DC144" s="653"/>
      <c r="DD144" s="29"/>
      <c r="DE144" s="29"/>
      <c r="DF144" s="29"/>
      <c r="DG144" s="29"/>
      <c r="DH144" s="29"/>
      <c r="DI144" s="29"/>
      <c r="DJ144" s="29"/>
      <c r="DK144" s="29"/>
      <c r="DL144" s="29"/>
      <c r="DM144" s="29"/>
      <c r="DN144" s="29"/>
      <c r="EF144" s="699"/>
      <c r="EG144" s="699"/>
      <c r="EH144" s="699"/>
      <c r="EI144" s="699"/>
      <c r="EJ144" s="699"/>
      <c r="EK144" s="699"/>
      <c r="EL144" s="699"/>
      <c r="EM144" s="699"/>
      <c r="EN144" s="699"/>
      <c r="EO144" s="699"/>
      <c r="EP144" s="699"/>
      <c r="EQ144" s="699"/>
      <c r="ER144" s="699"/>
      <c r="ES144" s="699"/>
      <c r="ET144" s="699"/>
      <c r="EU144" s="699"/>
      <c r="EV144" s="699"/>
      <c r="EW144" s="699"/>
      <c r="EX144" s="699"/>
      <c r="EY144" s="699"/>
      <c r="EZ144" s="699"/>
      <c r="FA144" s="699"/>
      <c r="FB144" s="699"/>
      <c r="FC144" s="699"/>
      <c r="FD144" s="699"/>
      <c r="FE144" s="699"/>
      <c r="FF144" s="699"/>
      <c r="FG144" s="699"/>
      <c r="FH144" s="699"/>
      <c r="FI144" s="699"/>
      <c r="FJ144" s="699"/>
      <c r="FK144" s="699"/>
      <c r="FL144" s="699"/>
      <c r="FM144" s="699"/>
      <c r="FN144" s="699"/>
      <c r="FO144" s="699"/>
      <c r="FP144" s="699"/>
      <c r="FQ144" s="699"/>
      <c r="FR144" s="699"/>
      <c r="FS144" s="699"/>
      <c r="FT144" s="699"/>
      <c r="FU144" s="699"/>
      <c r="FV144" s="699"/>
      <c r="FW144" s="699"/>
      <c r="FX144" s="699"/>
      <c r="FY144" s="699"/>
      <c r="FZ144" s="699"/>
      <c r="GA144" s="699"/>
      <c r="GB144" s="699"/>
      <c r="GC144" s="699"/>
      <c r="GD144" s="699"/>
      <c r="GE144" s="699"/>
      <c r="GF144" s="699"/>
      <c r="GG144" s="699"/>
      <c r="GH144" s="699"/>
      <c r="GI144" s="699"/>
      <c r="GJ144" s="699"/>
      <c r="GK144" s="699"/>
      <c r="GL144" s="699"/>
      <c r="GM144" s="699"/>
      <c r="GN144" s="699"/>
      <c r="GO144" s="699"/>
      <c r="GP144" s="699"/>
      <c r="GQ144" s="699"/>
      <c r="GR144" s="699"/>
      <c r="GS144" s="699"/>
      <c r="GT144" s="699"/>
      <c r="GU144" s="699"/>
      <c r="GV144" s="699"/>
      <c r="GW144" s="699"/>
      <c r="GX144" s="699"/>
      <c r="GY144" s="699"/>
      <c r="GZ144" s="699"/>
      <c r="HA144" s="699"/>
      <c r="HB144" s="699"/>
      <c r="HC144" s="699"/>
      <c r="HD144" s="699"/>
      <c r="HE144" s="699"/>
      <c r="HF144" s="699"/>
      <c r="HG144" s="699"/>
      <c r="HH144" s="699"/>
      <c r="HI144" s="699"/>
      <c r="HJ144" s="699"/>
      <c r="HK144" s="699"/>
      <c r="HL144" s="699"/>
      <c r="HM144" s="699"/>
      <c r="HN144" s="699"/>
      <c r="HO144" s="699"/>
      <c r="HP144" s="699"/>
      <c r="HQ144" s="699"/>
      <c r="HR144" s="699"/>
      <c r="HS144" s="699"/>
      <c r="HT144" s="699"/>
      <c r="HU144" s="699"/>
      <c r="HV144" s="699"/>
      <c r="HW144" s="699"/>
      <c r="HX144" s="699"/>
      <c r="HY144" s="699"/>
      <c r="HZ144" s="699"/>
      <c r="IA144" s="699"/>
      <c r="IB144" s="699"/>
      <c r="IC144" s="699"/>
      <c r="ID144" s="699"/>
      <c r="IE144" s="699"/>
    </row>
    <row r="145" spans="12:239" ht="4.5" customHeight="1" x14ac:dyDescent="0.2">
      <c r="L145" s="700"/>
      <c r="M145" s="701"/>
      <c r="N145" s="701"/>
      <c r="O145" s="701"/>
      <c r="P145" s="701"/>
      <c r="Q145" s="701"/>
      <c r="R145" s="701"/>
      <c r="S145" s="701"/>
      <c r="T145" s="701"/>
      <c r="U145" s="701"/>
      <c r="V145" s="701"/>
      <c r="W145" s="701"/>
      <c r="X145" s="701"/>
      <c r="Y145" s="701"/>
      <c r="Z145" s="701"/>
      <c r="AA145" s="701"/>
      <c r="AB145" s="702"/>
      <c r="AC145" s="706"/>
      <c r="AD145" s="701"/>
      <c r="AE145" s="701"/>
      <c r="AF145" s="701"/>
      <c r="AG145" s="701"/>
      <c r="AH145" s="701"/>
      <c r="AI145" s="701"/>
      <c r="AJ145" s="701"/>
      <c r="AK145" s="701"/>
      <c r="AL145" s="701"/>
      <c r="AM145" s="701"/>
      <c r="AN145" s="701"/>
      <c r="AO145" s="701"/>
      <c r="AP145" s="701"/>
      <c r="AQ145" s="701"/>
      <c r="AR145" s="701"/>
      <c r="AS145" s="701"/>
      <c r="AT145" s="701"/>
      <c r="AU145" s="701"/>
      <c r="AV145" s="701"/>
      <c r="AW145" s="701"/>
      <c r="AX145" s="701"/>
      <c r="AY145" s="701"/>
      <c r="AZ145" s="701"/>
      <c r="BA145" s="701"/>
      <c r="BB145" s="701"/>
      <c r="BC145" s="701"/>
      <c r="BD145" s="701"/>
      <c r="BE145" s="701"/>
      <c r="BF145" s="701"/>
      <c r="BG145" s="702"/>
      <c r="BH145" s="696"/>
      <c r="BI145" s="697"/>
      <c r="BJ145" s="697"/>
      <c r="BK145" s="697"/>
      <c r="BL145" s="697"/>
      <c r="BM145" s="697"/>
      <c r="BN145" s="697"/>
      <c r="BO145" s="697"/>
      <c r="BP145" s="697"/>
      <c r="BQ145" s="697"/>
      <c r="BR145" s="697"/>
      <c r="BS145" s="698"/>
      <c r="BT145" s="696"/>
      <c r="BU145" s="697"/>
      <c r="BV145" s="697"/>
      <c r="BW145" s="697"/>
      <c r="BX145" s="697"/>
      <c r="BY145" s="697"/>
      <c r="BZ145" s="697"/>
      <c r="CA145" s="697"/>
      <c r="CB145" s="697"/>
      <c r="CC145" s="697"/>
      <c r="CD145" s="697"/>
      <c r="CE145" s="698"/>
      <c r="CF145" s="678"/>
      <c r="CG145" s="679"/>
      <c r="CH145" s="679"/>
      <c r="CI145" s="679"/>
      <c r="CJ145" s="679"/>
      <c r="CK145" s="679"/>
      <c r="CL145" s="679"/>
      <c r="CM145" s="679"/>
      <c r="CN145" s="679"/>
      <c r="CO145" s="679"/>
      <c r="CP145" s="679"/>
      <c r="CQ145" s="680"/>
      <c r="CR145" s="654"/>
      <c r="CS145" s="655"/>
      <c r="CT145" s="655"/>
      <c r="CU145" s="655"/>
      <c r="CV145" s="655"/>
      <c r="CW145" s="655"/>
      <c r="CX145" s="655"/>
      <c r="CY145" s="655"/>
      <c r="CZ145" s="655"/>
      <c r="DA145" s="655"/>
      <c r="DB145" s="655"/>
      <c r="DC145" s="656"/>
      <c r="DD145" s="29"/>
      <c r="DE145" s="29"/>
      <c r="DF145" s="29"/>
      <c r="DG145" s="29"/>
      <c r="DH145" s="29"/>
      <c r="DI145" s="29"/>
      <c r="DJ145" s="29"/>
      <c r="DK145" s="29"/>
      <c r="DL145" s="29"/>
      <c r="DM145" s="29"/>
      <c r="DN145" s="29"/>
      <c r="EE145" s="74" t="s">
        <v>131</v>
      </c>
      <c r="EF145" s="422"/>
      <c r="EG145" s="422"/>
      <c r="EH145" s="422"/>
      <c r="EI145" s="422"/>
      <c r="EJ145" s="422"/>
      <c r="EK145" s="422"/>
      <c r="EL145" s="422"/>
      <c r="EM145" s="422"/>
      <c r="EN145" s="422"/>
      <c r="EO145" s="422"/>
      <c r="EP145" s="422"/>
      <c r="EQ145" s="422"/>
      <c r="ER145" s="422"/>
      <c r="ES145" s="422"/>
      <c r="ET145" s="422"/>
      <c r="EU145" s="422"/>
      <c r="EV145" s="422"/>
      <c r="EW145" s="422"/>
      <c r="EX145" s="422"/>
      <c r="EY145" s="422"/>
      <c r="EZ145" s="422"/>
      <c r="FA145" s="422"/>
      <c r="FB145" s="422"/>
      <c r="FC145" s="422"/>
      <c r="FD145" s="422"/>
      <c r="FE145" s="422"/>
      <c r="FF145" s="422"/>
      <c r="FG145" s="422"/>
      <c r="FH145" s="422"/>
      <c r="FI145" s="422"/>
      <c r="FJ145" s="422"/>
      <c r="FK145" s="422"/>
      <c r="FL145" s="422"/>
      <c r="FM145" s="422"/>
      <c r="FN145" s="422"/>
      <c r="FO145" s="422"/>
      <c r="FP145" s="422"/>
      <c r="FQ145" s="422"/>
      <c r="FR145" s="422"/>
      <c r="FS145" s="422"/>
      <c r="FT145" s="422"/>
      <c r="FU145" s="422"/>
      <c r="FV145" s="422"/>
      <c r="FW145" s="422"/>
      <c r="FX145" s="422"/>
      <c r="FY145" s="422"/>
      <c r="FZ145" s="422"/>
      <c r="GA145" s="422"/>
      <c r="GB145" s="422"/>
      <c r="GC145" s="422"/>
      <c r="GD145" s="422"/>
      <c r="GE145" s="422"/>
      <c r="GF145" s="422"/>
      <c r="GG145" s="422"/>
      <c r="GH145" s="32"/>
      <c r="GI145" s="32"/>
      <c r="GJ145" s="32"/>
      <c r="GK145" s="32"/>
      <c r="GL145" s="32"/>
      <c r="GM145" s="32"/>
      <c r="GN145" s="32"/>
      <c r="GO145" s="32"/>
      <c r="GP145" s="32"/>
      <c r="GQ145" s="32"/>
      <c r="GR145" s="32"/>
      <c r="GS145" s="32"/>
      <c r="GT145" s="32"/>
      <c r="GU145" s="32"/>
      <c r="GV145" s="32"/>
      <c r="GW145" s="32"/>
      <c r="GX145" s="32"/>
      <c r="GY145" s="32"/>
      <c r="GZ145" s="32"/>
      <c r="HA145" s="32"/>
      <c r="HB145" s="32"/>
      <c r="HC145" s="32"/>
      <c r="HD145" s="32"/>
      <c r="HE145" s="32"/>
      <c r="HF145" s="32"/>
      <c r="HG145" s="32"/>
      <c r="HH145" s="32"/>
      <c r="HI145" s="32"/>
      <c r="HJ145" s="32"/>
      <c r="HK145" s="32"/>
      <c r="HL145" s="32"/>
      <c r="HM145" s="32"/>
      <c r="HN145" s="32"/>
      <c r="HO145" s="32"/>
      <c r="HP145" s="32"/>
      <c r="HQ145" s="32"/>
      <c r="HR145" s="32"/>
      <c r="HS145" s="32"/>
      <c r="HT145" s="32"/>
      <c r="HU145" s="32"/>
      <c r="HV145" s="32"/>
      <c r="HW145" s="32"/>
      <c r="HX145" s="32"/>
      <c r="HY145" s="32"/>
      <c r="HZ145" s="32"/>
      <c r="IA145" s="32"/>
      <c r="IB145" s="32"/>
      <c r="IC145" s="32"/>
      <c r="ID145" s="32"/>
      <c r="IE145" s="32"/>
    </row>
    <row r="146" spans="12:239" ht="4.5" customHeight="1" x14ac:dyDescent="0.2">
      <c r="L146" s="703"/>
      <c r="M146" s="704"/>
      <c r="N146" s="704"/>
      <c r="O146" s="704"/>
      <c r="P146" s="704"/>
      <c r="Q146" s="704"/>
      <c r="R146" s="704"/>
      <c r="S146" s="704"/>
      <c r="T146" s="704"/>
      <c r="U146" s="704"/>
      <c r="V146" s="704"/>
      <c r="W146" s="704"/>
      <c r="X146" s="704"/>
      <c r="Y146" s="704"/>
      <c r="Z146" s="704"/>
      <c r="AA146" s="704"/>
      <c r="AB146" s="705"/>
      <c r="AC146" s="707"/>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4"/>
      <c r="AY146" s="704"/>
      <c r="AZ146" s="704"/>
      <c r="BA146" s="704"/>
      <c r="BB146" s="704"/>
      <c r="BC146" s="704"/>
      <c r="BD146" s="704"/>
      <c r="BE146" s="704"/>
      <c r="BF146" s="704"/>
      <c r="BG146" s="705"/>
      <c r="BH146" s="708"/>
      <c r="BI146" s="709"/>
      <c r="BJ146" s="709"/>
      <c r="BK146" s="709"/>
      <c r="BL146" s="709"/>
      <c r="BM146" s="709"/>
      <c r="BN146" s="709"/>
      <c r="BO146" s="709"/>
      <c r="BP146" s="709"/>
      <c r="BQ146" s="709"/>
      <c r="BR146" s="709"/>
      <c r="BS146" s="710"/>
      <c r="BT146" s="708"/>
      <c r="BU146" s="709"/>
      <c r="BV146" s="709"/>
      <c r="BW146" s="709"/>
      <c r="BX146" s="709"/>
      <c r="BY146" s="709"/>
      <c r="BZ146" s="709"/>
      <c r="CA146" s="709"/>
      <c r="CB146" s="709"/>
      <c r="CC146" s="709"/>
      <c r="CD146" s="709"/>
      <c r="CE146" s="710"/>
      <c r="CF146" s="681"/>
      <c r="CG146" s="682"/>
      <c r="CH146" s="682"/>
      <c r="CI146" s="682"/>
      <c r="CJ146" s="682"/>
      <c r="CK146" s="682"/>
      <c r="CL146" s="682"/>
      <c r="CM146" s="682"/>
      <c r="CN146" s="682"/>
      <c r="CO146" s="682"/>
      <c r="CP146" s="682"/>
      <c r="CQ146" s="683"/>
      <c r="CR146" s="684"/>
      <c r="CS146" s="685"/>
      <c r="CT146" s="685"/>
      <c r="CU146" s="685"/>
      <c r="CV146" s="685"/>
      <c r="CW146" s="685"/>
      <c r="CX146" s="685"/>
      <c r="CY146" s="685"/>
      <c r="CZ146" s="685"/>
      <c r="DA146" s="685"/>
      <c r="DB146" s="685"/>
      <c r="DC146" s="686"/>
      <c r="DD146" s="29"/>
      <c r="DE146" s="29"/>
      <c r="DF146" s="29"/>
      <c r="DG146" s="29"/>
      <c r="DH146" s="29"/>
      <c r="DI146" s="29"/>
      <c r="DJ146" s="29"/>
      <c r="DK146" s="29"/>
      <c r="DL146" s="29"/>
      <c r="DM146" s="29"/>
      <c r="DN146" s="29"/>
      <c r="EE146" s="422"/>
      <c r="EF146" s="422"/>
      <c r="EG146" s="422"/>
      <c r="EH146" s="422"/>
      <c r="EI146" s="422"/>
      <c r="EJ146" s="422"/>
      <c r="EK146" s="422"/>
      <c r="EL146" s="422"/>
      <c r="EM146" s="422"/>
      <c r="EN146" s="422"/>
      <c r="EO146" s="422"/>
      <c r="EP146" s="422"/>
      <c r="EQ146" s="422"/>
      <c r="ER146" s="422"/>
      <c r="ES146" s="422"/>
      <c r="ET146" s="422"/>
      <c r="EU146" s="422"/>
      <c r="EV146" s="422"/>
      <c r="EW146" s="422"/>
      <c r="EX146" s="422"/>
      <c r="EY146" s="422"/>
      <c r="EZ146" s="422"/>
      <c r="FA146" s="422"/>
      <c r="FB146" s="422"/>
      <c r="FC146" s="422"/>
      <c r="FD146" s="422"/>
      <c r="FE146" s="422"/>
      <c r="FF146" s="422"/>
      <c r="FG146" s="422"/>
      <c r="FH146" s="422"/>
      <c r="FI146" s="422"/>
      <c r="FJ146" s="422"/>
      <c r="FK146" s="422"/>
      <c r="FL146" s="422"/>
      <c r="FM146" s="422"/>
      <c r="FN146" s="422"/>
      <c r="FO146" s="422"/>
      <c r="FP146" s="422"/>
      <c r="FQ146" s="422"/>
      <c r="FR146" s="422"/>
      <c r="FS146" s="422"/>
      <c r="FT146" s="422"/>
      <c r="FU146" s="422"/>
      <c r="FV146" s="422"/>
      <c r="FW146" s="422"/>
      <c r="FX146" s="422"/>
      <c r="FY146" s="422"/>
      <c r="FZ146" s="422"/>
      <c r="GA146" s="422"/>
      <c r="GB146" s="422"/>
      <c r="GC146" s="422"/>
      <c r="GD146" s="422"/>
      <c r="GE146" s="422"/>
      <c r="GF146" s="422"/>
      <c r="GG146" s="422"/>
      <c r="GH146" s="32"/>
      <c r="GI146" s="32"/>
      <c r="GJ146" s="32"/>
      <c r="GK146" s="32"/>
      <c r="GL146" s="32"/>
      <c r="GM146" s="32"/>
      <c r="GN146" s="32"/>
      <c r="GO146" s="32"/>
      <c r="GP146" s="32"/>
      <c r="GQ146" s="32"/>
      <c r="GR146" s="32"/>
      <c r="GS146" s="32"/>
      <c r="GT146" s="32"/>
      <c r="GU146" s="32"/>
      <c r="GV146" s="32"/>
      <c r="GW146" s="32"/>
      <c r="GX146" s="32"/>
      <c r="GY146" s="32"/>
      <c r="GZ146" s="32"/>
      <c r="HA146" s="32"/>
      <c r="HB146" s="32"/>
      <c r="HC146" s="32"/>
      <c r="HD146" s="32"/>
      <c r="HE146" s="32"/>
      <c r="HF146" s="32"/>
      <c r="HG146" s="32"/>
      <c r="HH146" s="32"/>
      <c r="HI146" s="32"/>
      <c r="HJ146" s="32"/>
      <c r="HK146" s="32"/>
      <c r="HL146" s="32"/>
      <c r="HM146" s="32"/>
      <c r="HN146" s="32"/>
      <c r="HO146" s="32"/>
      <c r="HP146" s="32"/>
      <c r="HQ146" s="32"/>
      <c r="HR146" s="32"/>
      <c r="HS146" s="32"/>
      <c r="HT146" s="32"/>
      <c r="HU146" s="32"/>
      <c r="HV146" s="32"/>
      <c r="HW146" s="32"/>
      <c r="HX146" s="32"/>
      <c r="HY146" s="32"/>
      <c r="HZ146" s="32"/>
      <c r="IA146" s="32"/>
      <c r="IB146" s="32"/>
      <c r="IC146" s="32"/>
      <c r="ID146" s="32"/>
      <c r="IE146" s="32"/>
    </row>
    <row r="147" spans="12:239" ht="4.5" customHeight="1" x14ac:dyDescent="0.2">
      <c r="L147" s="711"/>
      <c r="M147" s="712"/>
      <c r="N147" s="712"/>
      <c r="O147" s="712"/>
      <c r="P147" s="712"/>
      <c r="Q147" s="712"/>
      <c r="R147" s="712"/>
      <c r="S147" s="712"/>
      <c r="T147" s="712"/>
      <c r="U147" s="712"/>
      <c r="V147" s="712"/>
      <c r="W147" s="712"/>
      <c r="X147" s="712"/>
      <c r="Y147" s="712"/>
      <c r="Z147" s="712"/>
      <c r="AA147" s="712"/>
      <c r="AB147" s="713"/>
      <c r="AC147" s="714"/>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2"/>
      <c r="AY147" s="712"/>
      <c r="AZ147" s="712"/>
      <c r="BA147" s="712"/>
      <c r="BB147" s="712"/>
      <c r="BC147" s="712"/>
      <c r="BD147" s="712"/>
      <c r="BE147" s="712"/>
      <c r="BF147" s="712"/>
      <c r="BG147" s="713"/>
      <c r="BH147" s="666"/>
      <c r="BI147" s="667"/>
      <c r="BJ147" s="667"/>
      <c r="BK147" s="667"/>
      <c r="BL147" s="667"/>
      <c r="BM147" s="667"/>
      <c r="BN147" s="667"/>
      <c r="BO147" s="667"/>
      <c r="BP147" s="667"/>
      <c r="BQ147" s="667"/>
      <c r="BR147" s="667"/>
      <c r="BS147" s="668"/>
      <c r="BT147" s="666"/>
      <c r="BU147" s="667"/>
      <c r="BV147" s="667"/>
      <c r="BW147" s="667"/>
      <c r="BX147" s="667"/>
      <c r="BY147" s="667"/>
      <c r="BZ147" s="667"/>
      <c r="CA147" s="667"/>
      <c r="CB147" s="667"/>
      <c r="CC147" s="667"/>
      <c r="CD147" s="667"/>
      <c r="CE147" s="668"/>
      <c r="CF147" s="675"/>
      <c r="CG147" s="676"/>
      <c r="CH147" s="676"/>
      <c r="CI147" s="676"/>
      <c r="CJ147" s="676"/>
      <c r="CK147" s="676"/>
      <c r="CL147" s="676"/>
      <c r="CM147" s="676"/>
      <c r="CN147" s="676"/>
      <c r="CO147" s="676"/>
      <c r="CP147" s="676"/>
      <c r="CQ147" s="677"/>
      <c r="CR147" s="651"/>
      <c r="CS147" s="652"/>
      <c r="CT147" s="652"/>
      <c r="CU147" s="652"/>
      <c r="CV147" s="652"/>
      <c r="CW147" s="652"/>
      <c r="CX147" s="652"/>
      <c r="CY147" s="652"/>
      <c r="CZ147" s="652"/>
      <c r="DA147" s="652"/>
      <c r="DB147" s="652"/>
      <c r="DC147" s="653"/>
      <c r="DD147" s="29"/>
      <c r="DE147" s="29"/>
      <c r="DF147" s="29"/>
      <c r="DG147" s="29"/>
      <c r="DH147" s="29"/>
      <c r="DI147" s="29"/>
      <c r="DJ147" s="29"/>
      <c r="DK147" s="29"/>
      <c r="DL147" s="29"/>
      <c r="DM147" s="29"/>
      <c r="DN147" s="29"/>
      <c r="EE147" s="422"/>
      <c r="EF147" s="422"/>
      <c r="EG147" s="422"/>
      <c r="EH147" s="422"/>
      <c r="EI147" s="422"/>
      <c r="EJ147" s="422"/>
      <c r="EK147" s="422"/>
      <c r="EL147" s="422"/>
      <c r="EM147" s="422"/>
      <c r="EN147" s="422"/>
      <c r="EO147" s="422"/>
      <c r="EP147" s="422"/>
      <c r="EQ147" s="422"/>
      <c r="ER147" s="422"/>
      <c r="ES147" s="422"/>
      <c r="ET147" s="422"/>
      <c r="EU147" s="422"/>
      <c r="EV147" s="422"/>
      <c r="EW147" s="422"/>
      <c r="EX147" s="422"/>
      <c r="EY147" s="422"/>
      <c r="EZ147" s="422"/>
      <c r="FA147" s="422"/>
      <c r="FB147" s="422"/>
      <c r="FC147" s="422"/>
      <c r="FD147" s="422"/>
      <c r="FE147" s="422"/>
      <c r="FF147" s="422"/>
      <c r="FG147" s="422"/>
      <c r="FH147" s="422"/>
      <c r="FI147" s="422"/>
      <c r="FJ147" s="422"/>
      <c r="FK147" s="422"/>
      <c r="FL147" s="422"/>
      <c r="FM147" s="422"/>
      <c r="FN147" s="422"/>
      <c r="FO147" s="422"/>
      <c r="FP147" s="422"/>
      <c r="FQ147" s="422"/>
      <c r="FR147" s="422"/>
      <c r="FS147" s="422"/>
      <c r="FT147" s="422"/>
      <c r="FU147" s="422"/>
      <c r="FV147" s="422"/>
      <c r="FW147" s="422"/>
      <c r="FX147" s="422"/>
      <c r="FY147" s="422"/>
      <c r="FZ147" s="422"/>
      <c r="GA147" s="422"/>
      <c r="GB147" s="422"/>
      <c r="GC147" s="422"/>
      <c r="GD147" s="422"/>
      <c r="GE147" s="422"/>
      <c r="GF147" s="422"/>
      <c r="GG147" s="422"/>
      <c r="GH147" s="32"/>
      <c r="GI147" s="32"/>
      <c r="GJ147" s="32"/>
      <c r="GK147" s="32"/>
      <c r="GL147" s="32"/>
      <c r="GM147" s="32"/>
      <c r="GN147" s="32"/>
      <c r="GO147" s="32"/>
      <c r="GP147" s="32"/>
      <c r="GQ147" s="32"/>
      <c r="GR147" s="32"/>
      <c r="GS147" s="32"/>
      <c r="GT147" s="32"/>
      <c r="GU147" s="32"/>
      <c r="GV147" s="32"/>
      <c r="GW147" s="32"/>
      <c r="GX147" s="32"/>
      <c r="GY147" s="32"/>
      <c r="GZ147" s="32"/>
      <c r="HA147" s="32"/>
      <c r="HB147" s="32"/>
      <c r="HC147" s="32"/>
      <c r="HD147" s="32"/>
      <c r="HE147" s="32"/>
      <c r="HF147" s="32"/>
      <c r="HG147" s="32"/>
      <c r="HH147" s="32"/>
      <c r="HI147" s="32"/>
      <c r="HJ147" s="32"/>
      <c r="HK147" s="32"/>
      <c r="HL147" s="32"/>
      <c r="HM147" s="32"/>
      <c r="HN147" s="32"/>
      <c r="HO147" s="32"/>
      <c r="HP147" s="32"/>
      <c r="HQ147" s="32"/>
      <c r="HR147" s="32"/>
      <c r="HS147" s="32"/>
      <c r="HT147" s="32"/>
      <c r="HU147" s="32"/>
      <c r="HV147" s="32"/>
      <c r="HW147" s="32"/>
      <c r="HX147" s="32"/>
      <c r="HY147" s="32"/>
      <c r="HZ147" s="32"/>
      <c r="IA147" s="32"/>
      <c r="IB147" s="32"/>
      <c r="IC147" s="32"/>
      <c r="ID147" s="32"/>
      <c r="IE147" s="32"/>
    </row>
    <row r="148" spans="12:239" ht="4.5" customHeight="1" x14ac:dyDescent="0.2">
      <c r="L148" s="700"/>
      <c r="M148" s="701"/>
      <c r="N148" s="701"/>
      <c r="O148" s="701"/>
      <c r="P148" s="701"/>
      <c r="Q148" s="701"/>
      <c r="R148" s="701"/>
      <c r="S148" s="701"/>
      <c r="T148" s="701"/>
      <c r="U148" s="701"/>
      <c r="V148" s="701"/>
      <c r="W148" s="701"/>
      <c r="X148" s="701"/>
      <c r="Y148" s="701"/>
      <c r="Z148" s="701"/>
      <c r="AA148" s="701"/>
      <c r="AB148" s="702"/>
      <c r="AC148" s="706"/>
      <c r="AD148" s="701"/>
      <c r="AE148" s="701"/>
      <c r="AF148" s="701"/>
      <c r="AG148" s="701"/>
      <c r="AH148" s="701"/>
      <c r="AI148" s="701"/>
      <c r="AJ148" s="701"/>
      <c r="AK148" s="701"/>
      <c r="AL148" s="701"/>
      <c r="AM148" s="701"/>
      <c r="AN148" s="701"/>
      <c r="AO148" s="701"/>
      <c r="AP148" s="701"/>
      <c r="AQ148" s="701"/>
      <c r="AR148" s="701"/>
      <c r="AS148" s="701"/>
      <c r="AT148" s="701"/>
      <c r="AU148" s="701"/>
      <c r="AV148" s="701"/>
      <c r="AW148" s="701"/>
      <c r="AX148" s="701"/>
      <c r="AY148" s="701"/>
      <c r="AZ148" s="701"/>
      <c r="BA148" s="701"/>
      <c r="BB148" s="701"/>
      <c r="BC148" s="701"/>
      <c r="BD148" s="701"/>
      <c r="BE148" s="701"/>
      <c r="BF148" s="701"/>
      <c r="BG148" s="702"/>
      <c r="BH148" s="669"/>
      <c r="BI148" s="670"/>
      <c r="BJ148" s="670"/>
      <c r="BK148" s="670"/>
      <c r="BL148" s="670"/>
      <c r="BM148" s="670"/>
      <c r="BN148" s="670"/>
      <c r="BO148" s="670"/>
      <c r="BP148" s="670"/>
      <c r="BQ148" s="670"/>
      <c r="BR148" s="670"/>
      <c r="BS148" s="671"/>
      <c r="BT148" s="669"/>
      <c r="BU148" s="670"/>
      <c r="BV148" s="670"/>
      <c r="BW148" s="670"/>
      <c r="BX148" s="670"/>
      <c r="BY148" s="670"/>
      <c r="BZ148" s="670"/>
      <c r="CA148" s="670"/>
      <c r="CB148" s="670"/>
      <c r="CC148" s="670"/>
      <c r="CD148" s="670"/>
      <c r="CE148" s="671"/>
      <c r="CF148" s="678"/>
      <c r="CG148" s="679"/>
      <c r="CH148" s="679"/>
      <c r="CI148" s="679"/>
      <c r="CJ148" s="679"/>
      <c r="CK148" s="679"/>
      <c r="CL148" s="679"/>
      <c r="CM148" s="679"/>
      <c r="CN148" s="679"/>
      <c r="CO148" s="679"/>
      <c r="CP148" s="679"/>
      <c r="CQ148" s="680"/>
      <c r="CR148" s="654"/>
      <c r="CS148" s="655"/>
      <c r="CT148" s="655"/>
      <c r="CU148" s="655"/>
      <c r="CV148" s="655"/>
      <c r="CW148" s="655"/>
      <c r="CX148" s="655"/>
      <c r="CY148" s="655"/>
      <c r="CZ148" s="655"/>
      <c r="DA148" s="655"/>
      <c r="DB148" s="655"/>
      <c r="DC148" s="656"/>
      <c r="DD148" s="29"/>
      <c r="DE148" s="29"/>
      <c r="DF148" s="29"/>
      <c r="DG148" s="29"/>
      <c r="DH148" s="29"/>
      <c r="DI148" s="29"/>
      <c r="DJ148" s="29"/>
      <c r="DK148" s="29"/>
      <c r="DL148" s="29"/>
      <c r="DM148" s="29"/>
      <c r="DN148" s="29"/>
      <c r="EE148" s="74" t="s">
        <v>132</v>
      </c>
      <c r="EF148" s="74"/>
      <c r="EG148" s="74"/>
      <c r="EH148" s="74"/>
      <c r="EI148" s="74"/>
      <c r="EJ148" s="74"/>
      <c r="EK148" s="74"/>
      <c r="EL148" s="74"/>
      <c r="EM148" s="74"/>
      <c r="EN148" s="74"/>
      <c r="EO148" s="74"/>
      <c r="EP148" s="74"/>
      <c r="EQ148" s="74"/>
      <c r="ER148" s="74"/>
    </row>
    <row r="149" spans="12:239" ht="4.5" customHeight="1" x14ac:dyDescent="0.2">
      <c r="L149" s="703"/>
      <c r="M149" s="704"/>
      <c r="N149" s="704"/>
      <c r="O149" s="704"/>
      <c r="P149" s="704"/>
      <c r="Q149" s="704"/>
      <c r="R149" s="704"/>
      <c r="S149" s="704"/>
      <c r="T149" s="704"/>
      <c r="U149" s="704"/>
      <c r="V149" s="704"/>
      <c r="W149" s="704"/>
      <c r="X149" s="704"/>
      <c r="Y149" s="704"/>
      <c r="Z149" s="704"/>
      <c r="AA149" s="704"/>
      <c r="AB149" s="705"/>
      <c r="AC149" s="707"/>
      <c r="AD149" s="704"/>
      <c r="AE149" s="704"/>
      <c r="AF149" s="704"/>
      <c r="AG149" s="704"/>
      <c r="AH149" s="704"/>
      <c r="AI149" s="704"/>
      <c r="AJ149" s="704"/>
      <c r="AK149" s="704"/>
      <c r="AL149" s="704"/>
      <c r="AM149" s="704"/>
      <c r="AN149" s="704"/>
      <c r="AO149" s="704"/>
      <c r="AP149" s="704"/>
      <c r="AQ149" s="704"/>
      <c r="AR149" s="704"/>
      <c r="AS149" s="704"/>
      <c r="AT149" s="704"/>
      <c r="AU149" s="704"/>
      <c r="AV149" s="704"/>
      <c r="AW149" s="704"/>
      <c r="AX149" s="704"/>
      <c r="AY149" s="704"/>
      <c r="AZ149" s="704"/>
      <c r="BA149" s="704"/>
      <c r="BB149" s="704"/>
      <c r="BC149" s="704"/>
      <c r="BD149" s="704"/>
      <c r="BE149" s="704"/>
      <c r="BF149" s="704"/>
      <c r="BG149" s="705"/>
      <c r="BH149" s="672"/>
      <c r="BI149" s="673"/>
      <c r="BJ149" s="673"/>
      <c r="BK149" s="673"/>
      <c r="BL149" s="673"/>
      <c r="BM149" s="673"/>
      <c r="BN149" s="673"/>
      <c r="BO149" s="673"/>
      <c r="BP149" s="673"/>
      <c r="BQ149" s="673"/>
      <c r="BR149" s="673"/>
      <c r="BS149" s="674"/>
      <c r="BT149" s="672"/>
      <c r="BU149" s="673"/>
      <c r="BV149" s="673"/>
      <c r="BW149" s="673"/>
      <c r="BX149" s="673"/>
      <c r="BY149" s="673"/>
      <c r="BZ149" s="673"/>
      <c r="CA149" s="673"/>
      <c r="CB149" s="673"/>
      <c r="CC149" s="673"/>
      <c r="CD149" s="673"/>
      <c r="CE149" s="674"/>
      <c r="CF149" s="681"/>
      <c r="CG149" s="682"/>
      <c r="CH149" s="682"/>
      <c r="CI149" s="682"/>
      <c r="CJ149" s="682"/>
      <c r="CK149" s="682"/>
      <c r="CL149" s="682"/>
      <c r="CM149" s="682"/>
      <c r="CN149" s="682"/>
      <c r="CO149" s="682"/>
      <c r="CP149" s="682"/>
      <c r="CQ149" s="683"/>
      <c r="CR149" s="684"/>
      <c r="CS149" s="685"/>
      <c r="CT149" s="685"/>
      <c r="CU149" s="685"/>
      <c r="CV149" s="685"/>
      <c r="CW149" s="685"/>
      <c r="CX149" s="685"/>
      <c r="CY149" s="685"/>
      <c r="CZ149" s="685"/>
      <c r="DA149" s="685"/>
      <c r="DB149" s="685"/>
      <c r="DC149" s="686"/>
      <c r="DD149" s="29"/>
      <c r="DE149" s="29"/>
      <c r="DF149" s="29"/>
      <c r="DG149" s="29"/>
      <c r="DH149" s="29"/>
      <c r="DI149" s="29"/>
      <c r="DJ149" s="29"/>
      <c r="DK149" s="29"/>
      <c r="DL149" s="29"/>
      <c r="DM149" s="29"/>
      <c r="DN149" s="29"/>
      <c r="EE149" s="74"/>
      <c r="EF149" s="74"/>
      <c r="EG149" s="74"/>
      <c r="EH149" s="74"/>
      <c r="EI149" s="74"/>
      <c r="EJ149" s="74"/>
      <c r="EK149" s="74"/>
      <c r="EL149" s="74"/>
      <c r="EM149" s="74"/>
      <c r="EN149" s="74"/>
      <c r="EO149" s="74"/>
      <c r="EP149" s="74"/>
      <c r="EQ149" s="74"/>
      <c r="ER149" s="74"/>
    </row>
    <row r="150" spans="12:239" ht="4.5" customHeight="1" x14ac:dyDescent="0.2">
      <c r="L150" s="687"/>
      <c r="M150" s="688"/>
      <c r="N150" s="688"/>
      <c r="O150" s="688"/>
      <c r="P150" s="688"/>
      <c r="Q150" s="688"/>
      <c r="R150" s="688"/>
      <c r="S150" s="688"/>
      <c r="T150" s="688"/>
      <c r="U150" s="688"/>
      <c r="V150" s="688"/>
      <c r="W150" s="688"/>
      <c r="X150" s="688"/>
      <c r="Y150" s="688"/>
      <c r="Z150" s="688"/>
      <c r="AA150" s="688"/>
      <c r="AB150" s="689"/>
      <c r="AC150" s="693"/>
      <c r="AD150" s="694"/>
      <c r="AE150" s="694"/>
      <c r="AF150" s="694"/>
      <c r="AG150" s="694"/>
      <c r="AH150" s="694"/>
      <c r="AI150" s="694"/>
      <c r="AJ150" s="694"/>
      <c r="AK150" s="694"/>
      <c r="AL150" s="694"/>
      <c r="AM150" s="694"/>
      <c r="AN150" s="694"/>
      <c r="AO150" s="694"/>
      <c r="AP150" s="694"/>
      <c r="AQ150" s="694"/>
      <c r="AR150" s="694"/>
      <c r="AS150" s="694"/>
      <c r="AT150" s="694"/>
      <c r="AU150" s="694"/>
      <c r="AV150" s="694"/>
      <c r="AW150" s="694"/>
      <c r="AX150" s="694"/>
      <c r="AY150" s="694"/>
      <c r="AZ150" s="694"/>
      <c r="BA150" s="694"/>
      <c r="BB150" s="694"/>
      <c r="BC150" s="694"/>
      <c r="BD150" s="694"/>
      <c r="BE150" s="694"/>
      <c r="BF150" s="694"/>
      <c r="BG150" s="695"/>
      <c r="BH150" s="666"/>
      <c r="BI150" s="667"/>
      <c r="BJ150" s="667"/>
      <c r="BK150" s="667"/>
      <c r="BL150" s="667"/>
      <c r="BM150" s="667"/>
      <c r="BN150" s="667"/>
      <c r="BO150" s="667"/>
      <c r="BP150" s="667"/>
      <c r="BQ150" s="667"/>
      <c r="BR150" s="667"/>
      <c r="BS150" s="668"/>
      <c r="BT150" s="666"/>
      <c r="BU150" s="667"/>
      <c r="BV150" s="667"/>
      <c r="BW150" s="667"/>
      <c r="BX150" s="667"/>
      <c r="BY150" s="667"/>
      <c r="BZ150" s="667"/>
      <c r="CA150" s="667"/>
      <c r="CB150" s="667"/>
      <c r="CC150" s="667"/>
      <c r="CD150" s="667"/>
      <c r="CE150" s="668"/>
      <c r="CF150" s="675"/>
      <c r="CG150" s="676"/>
      <c r="CH150" s="676"/>
      <c r="CI150" s="676"/>
      <c r="CJ150" s="676"/>
      <c r="CK150" s="676"/>
      <c r="CL150" s="676"/>
      <c r="CM150" s="676"/>
      <c r="CN150" s="676"/>
      <c r="CO150" s="676"/>
      <c r="CP150" s="676"/>
      <c r="CQ150" s="677"/>
      <c r="CR150" s="651"/>
      <c r="CS150" s="652"/>
      <c r="CT150" s="652"/>
      <c r="CU150" s="652"/>
      <c r="CV150" s="652"/>
      <c r="CW150" s="652"/>
      <c r="CX150" s="652"/>
      <c r="CY150" s="652"/>
      <c r="CZ150" s="652"/>
      <c r="DA150" s="652"/>
      <c r="DB150" s="652"/>
      <c r="DC150" s="653"/>
      <c r="DD150" s="29"/>
      <c r="DE150" s="29"/>
      <c r="DF150" s="29"/>
      <c r="DG150" s="29"/>
      <c r="DH150" s="29"/>
      <c r="DI150" s="29"/>
      <c r="DJ150" s="29"/>
      <c r="DK150" s="29"/>
      <c r="DL150" s="29"/>
      <c r="DM150" s="29"/>
      <c r="DN150" s="29"/>
      <c r="EE150" s="74"/>
      <c r="EF150" s="74"/>
      <c r="EG150" s="74"/>
      <c r="EH150" s="74"/>
      <c r="EI150" s="74"/>
      <c r="EJ150" s="74"/>
      <c r="EK150" s="74"/>
      <c r="EL150" s="74"/>
      <c r="EM150" s="74"/>
      <c r="EN150" s="74"/>
      <c r="EO150" s="74"/>
      <c r="EP150" s="74"/>
      <c r="EQ150" s="74"/>
      <c r="ER150" s="74"/>
    </row>
    <row r="151" spans="12:239" ht="4.5" customHeight="1" x14ac:dyDescent="0.2">
      <c r="L151" s="690"/>
      <c r="M151" s="691"/>
      <c r="N151" s="691"/>
      <c r="O151" s="691"/>
      <c r="P151" s="691"/>
      <c r="Q151" s="691"/>
      <c r="R151" s="691"/>
      <c r="S151" s="691"/>
      <c r="T151" s="691"/>
      <c r="U151" s="691"/>
      <c r="V151" s="691"/>
      <c r="W151" s="691"/>
      <c r="X151" s="691"/>
      <c r="Y151" s="691"/>
      <c r="Z151" s="691"/>
      <c r="AA151" s="691"/>
      <c r="AB151" s="692"/>
      <c r="AC151" s="696"/>
      <c r="AD151" s="697"/>
      <c r="AE151" s="697"/>
      <c r="AF151" s="697"/>
      <c r="AG151" s="697"/>
      <c r="AH151" s="697"/>
      <c r="AI151" s="697"/>
      <c r="AJ151" s="697"/>
      <c r="AK151" s="697"/>
      <c r="AL151" s="697"/>
      <c r="AM151" s="697"/>
      <c r="AN151" s="697"/>
      <c r="AO151" s="697"/>
      <c r="AP151" s="697"/>
      <c r="AQ151" s="697"/>
      <c r="AR151" s="697"/>
      <c r="AS151" s="697"/>
      <c r="AT151" s="697"/>
      <c r="AU151" s="697"/>
      <c r="AV151" s="697"/>
      <c r="AW151" s="697"/>
      <c r="AX151" s="697"/>
      <c r="AY151" s="697"/>
      <c r="AZ151" s="697"/>
      <c r="BA151" s="697"/>
      <c r="BB151" s="697"/>
      <c r="BC151" s="697"/>
      <c r="BD151" s="697"/>
      <c r="BE151" s="697"/>
      <c r="BF151" s="697"/>
      <c r="BG151" s="698"/>
      <c r="BH151" s="669"/>
      <c r="BI151" s="670"/>
      <c r="BJ151" s="670"/>
      <c r="BK151" s="670"/>
      <c r="BL151" s="670"/>
      <c r="BM151" s="670"/>
      <c r="BN151" s="670"/>
      <c r="BO151" s="670"/>
      <c r="BP151" s="670"/>
      <c r="BQ151" s="670"/>
      <c r="BR151" s="670"/>
      <c r="BS151" s="671"/>
      <c r="BT151" s="669"/>
      <c r="BU151" s="670"/>
      <c r="BV151" s="670"/>
      <c r="BW151" s="670"/>
      <c r="BX151" s="670"/>
      <c r="BY151" s="670"/>
      <c r="BZ151" s="670"/>
      <c r="CA151" s="670"/>
      <c r="CB151" s="670"/>
      <c r="CC151" s="670"/>
      <c r="CD151" s="670"/>
      <c r="CE151" s="671"/>
      <c r="CF151" s="678"/>
      <c r="CG151" s="679"/>
      <c r="CH151" s="679"/>
      <c r="CI151" s="679"/>
      <c r="CJ151" s="679"/>
      <c r="CK151" s="679"/>
      <c r="CL151" s="679"/>
      <c r="CM151" s="679"/>
      <c r="CN151" s="679"/>
      <c r="CO151" s="679"/>
      <c r="CP151" s="679"/>
      <c r="CQ151" s="680"/>
      <c r="CR151" s="654"/>
      <c r="CS151" s="655"/>
      <c r="CT151" s="655"/>
      <c r="CU151" s="655"/>
      <c r="CV151" s="655"/>
      <c r="CW151" s="655"/>
      <c r="CX151" s="655"/>
      <c r="CY151" s="655"/>
      <c r="CZ151" s="655"/>
      <c r="DA151" s="655"/>
      <c r="DB151" s="655"/>
      <c r="DC151" s="656"/>
      <c r="DD151" s="29"/>
      <c r="DE151" s="29"/>
      <c r="DF151" s="29"/>
      <c r="DG151" s="29"/>
      <c r="DH151" s="29"/>
      <c r="DI151" s="29"/>
      <c r="DJ151" s="29"/>
      <c r="DK151" s="29"/>
      <c r="DL151" s="29"/>
      <c r="DM151" s="29"/>
      <c r="DN151" s="29"/>
      <c r="EE151" s="649" t="s">
        <v>133</v>
      </c>
      <c r="EF151" s="649"/>
      <c r="EG151" s="649"/>
      <c r="EH151" s="649"/>
      <c r="EI151" s="649"/>
      <c r="EJ151" s="649"/>
      <c r="EK151" s="649"/>
      <c r="EL151" s="649"/>
      <c r="EM151" s="105" t="s">
        <v>134</v>
      </c>
      <c r="EN151" s="105"/>
      <c r="EO151" s="105"/>
      <c r="EP151" s="105"/>
      <c r="EQ151" s="105"/>
      <c r="ER151" s="105"/>
      <c r="ES151" s="105"/>
      <c r="ET151" s="105"/>
      <c r="EU151" s="105"/>
      <c r="EV151" s="105"/>
      <c r="EW151" s="105"/>
      <c r="EX151" s="105"/>
      <c r="EY151" s="105"/>
      <c r="EZ151" s="105"/>
      <c r="FA151" s="105"/>
      <c r="FB151" s="105"/>
      <c r="FC151" s="105"/>
      <c r="FD151" s="105"/>
      <c r="FE151" s="105"/>
      <c r="FF151" s="105"/>
      <c r="FG151" s="105"/>
      <c r="FH151" s="105"/>
      <c r="FI151" s="105"/>
      <c r="FJ151" s="105"/>
      <c r="FK151" s="105"/>
      <c r="FL151" s="105"/>
      <c r="FM151" s="105"/>
      <c r="FN151" s="105"/>
      <c r="FO151" s="105"/>
      <c r="FP151" s="105"/>
      <c r="FQ151" s="105"/>
      <c r="FR151" s="105"/>
      <c r="FS151" s="105"/>
      <c r="FT151" s="105"/>
      <c r="FU151" s="105"/>
      <c r="FV151" s="105"/>
      <c r="FW151" s="105"/>
      <c r="FX151" s="105"/>
      <c r="FY151" s="105"/>
      <c r="FZ151" s="105"/>
      <c r="GA151" s="105"/>
      <c r="GB151" s="105"/>
      <c r="GC151" s="105"/>
      <c r="GD151" s="105"/>
      <c r="GE151" s="105"/>
      <c r="GF151" s="105"/>
      <c r="GG151" s="105"/>
      <c r="GH151" s="105"/>
      <c r="GI151" s="105"/>
      <c r="GJ151" s="105"/>
      <c r="GK151" s="105"/>
      <c r="GL151" s="105"/>
      <c r="GM151" s="105"/>
      <c r="GN151" s="105"/>
      <c r="GO151" s="105"/>
      <c r="GP151" s="105"/>
      <c r="GQ151" s="105"/>
      <c r="GR151" s="105"/>
      <c r="GS151" s="105"/>
      <c r="GT151" s="105"/>
      <c r="GU151" s="105"/>
      <c r="GV151" s="105"/>
      <c r="GW151" s="105"/>
      <c r="GX151" s="105"/>
      <c r="GY151" s="105"/>
      <c r="GZ151" s="105"/>
      <c r="HA151" s="105"/>
      <c r="HB151" s="105"/>
      <c r="HC151" s="105"/>
      <c r="HD151" s="105"/>
      <c r="HE151" s="105"/>
      <c r="HF151" s="105"/>
      <c r="HG151" s="105"/>
      <c r="HH151" s="105"/>
      <c r="HI151" s="105"/>
      <c r="HJ151" s="105"/>
      <c r="HK151" s="105"/>
      <c r="HL151" s="105"/>
      <c r="HM151" s="105"/>
      <c r="HN151" s="105"/>
      <c r="HO151" s="105"/>
      <c r="HP151" s="105"/>
      <c r="HQ151" s="105"/>
      <c r="HR151" s="105"/>
      <c r="HS151" s="105"/>
      <c r="HT151" s="105"/>
      <c r="HU151" s="105"/>
      <c r="HV151" s="105"/>
      <c r="HW151" s="105"/>
      <c r="HX151" s="105"/>
      <c r="HY151" s="105"/>
      <c r="HZ151" s="105"/>
      <c r="IA151" s="105"/>
      <c r="IB151" s="105"/>
      <c r="IC151" s="105"/>
      <c r="ID151" s="105"/>
      <c r="IE151" s="105"/>
    </row>
    <row r="152" spans="12:239" ht="4.5" customHeight="1" x14ac:dyDescent="0.2">
      <c r="L152" s="690"/>
      <c r="M152" s="691"/>
      <c r="N152" s="691"/>
      <c r="O152" s="691"/>
      <c r="P152" s="691"/>
      <c r="Q152" s="691"/>
      <c r="R152" s="691"/>
      <c r="S152" s="691"/>
      <c r="T152" s="691"/>
      <c r="U152" s="691"/>
      <c r="V152" s="691"/>
      <c r="W152" s="691"/>
      <c r="X152" s="691"/>
      <c r="Y152" s="691"/>
      <c r="Z152" s="691"/>
      <c r="AA152" s="691"/>
      <c r="AB152" s="692"/>
      <c r="AC152" s="696"/>
      <c r="AD152" s="697"/>
      <c r="AE152" s="697"/>
      <c r="AF152" s="697"/>
      <c r="AG152" s="697"/>
      <c r="AH152" s="697"/>
      <c r="AI152" s="697"/>
      <c r="AJ152" s="697"/>
      <c r="AK152" s="697"/>
      <c r="AL152" s="697"/>
      <c r="AM152" s="697"/>
      <c r="AN152" s="697"/>
      <c r="AO152" s="697"/>
      <c r="AP152" s="697"/>
      <c r="AQ152" s="697"/>
      <c r="AR152" s="697"/>
      <c r="AS152" s="697"/>
      <c r="AT152" s="697"/>
      <c r="AU152" s="697"/>
      <c r="AV152" s="697"/>
      <c r="AW152" s="697"/>
      <c r="AX152" s="697"/>
      <c r="AY152" s="697"/>
      <c r="AZ152" s="697"/>
      <c r="BA152" s="697"/>
      <c r="BB152" s="697"/>
      <c r="BC152" s="697"/>
      <c r="BD152" s="697"/>
      <c r="BE152" s="697"/>
      <c r="BF152" s="697"/>
      <c r="BG152" s="698"/>
      <c r="BH152" s="669"/>
      <c r="BI152" s="670"/>
      <c r="BJ152" s="670"/>
      <c r="BK152" s="670"/>
      <c r="BL152" s="670"/>
      <c r="BM152" s="670"/>
      <c r="BN152" s="670"/>
      <c r="BO152" s="670"/>
      <c r="BP152" s="670"/>
      <c r="BQ152" s="670"/>
      <c r="BR152" s="670"/>
      <c r="BS152" s="671"/>
      <c r="BT152" s="669"/>
      <c r="BU152" s="670"/>
      <c r="BV152" s="670"/>
      <c r="BW152" s="670"/>
      <c r="BX152" s="670"/>
      <c r="BY152" s="670"/>
      <c r="BZ152" s="670"/>
      <c r="CA152" s="670"/>
      <c r="CB152" s="670"/>
      <c r="CC152" s="670"/>
      <c r="CD152" s="670"/>
      <c r="CE152" s="671"/>
      <c r="CF152" s="678"/>
      <c r="CG152" s="679"/>
      <c r="CH152" s="679"/>
      <c r="CI152" s="679"/>
      <c r="CJ152" s="679"/>
      <c r="CK152" s="679"/>
      <c r="CL152" s="679"/>
      <c r="CM152" s="679"/>
      <c r="CN152" s="679"/>
      <c r="CO152" s="679"/>
      <c r="CP152" s="679"/>
      <c r="CQ152" s="680"/>
      <c r="CR152" s="654"/>
      <c r="CS152" s="655"/>
      <c r="CT152" s="655"/>
      <c r="CU152" s="655"/>
      <c r="CV152" s="655"/>
      <c r="CW152" s="655"/>
      <c r="CX152" s="655"/>
      <c r="CY152" s="655"/>
      <c r="CZ152" s="655"/>
      <c r="DA152" s="655"/>
      <c r="DB152" s="655"/>
      <c r="DC152" s="656"/>
      <c r="DD152" s="29"/>
      <c r="DE152" s="29"/>
      <c r="DF152" s="29"/>
      <c r="DG152" s="29"/>
      <c r="DH152" s="29"/>
      <c r="DI152" s="29"/>
      <c r="DJ152" s="29"/>
      <c r="DK152" s="29"/>
      <c r="DL152" s="29"/>
      <c r="DM152" s="29"/>
      <c r="DN152" s="29"/>
      <c r="EE152" s="649"/>
      <c r="EF152" s="649"/>
      <c r="EG152" s="649"/>
      <c r="EH152" s="649"/>
      <c r="EI152" s="649"/>
      <c r="EJ152" s="649"/>
      <c r="EK152" s="649"/>
      <c r="EL152" s="649"/>
      <c r="EM152" s="105"/>
      <c r="EN152" s="105"/>
      <c r="EO152" s="105"/>
      <c r="EP152" s="105"/>
      <c r="EQ152" s="105"/>
      <c r="ER152" s="105"/>
      <c r="ES152" s="105"/>
      <c r="ET152" s="105"/>
      <c r="EU152" s="105"/>
      <c r="EV152" s="105"/>
      <c r="EW152" s="105"/>
      <c r="EX152" s="105"/>
      <c r="EY152" s="105"/>
      <c r="EZ152" s="105"/>
      <c r="FA152" s="105"/>
      <c r="FB152" s="105"/>
      <c r="FC152" s="105"/>
      <c r="FD152" s="105"/>
      <c r="FE152" s="105"/>
      <c r="FF152" s="105"/>
      <c r="FG152" s="105"/>
      <c r="FH152" s="105"/>
      <c r="FI152" s="105"/>
      <c r="FJ152" s="105"/>
      <c r="FK152" s="105"/>
      <c r="FL152" s="105"/>
      <c r="FM152" s="105"/>
      <c r="FN152" s="105"/>
      <c r="FO152" s="105"/>
      <c r="FP152" s="105"/>
      <c r="FQ152" s="105"/>
      <c r="FR152" s="105"/>
      <c r="FS152" s="105"/>
      <c r="FT152" s="105"/>
      <c r="FU152" s="105"/>
      <c r="FV152" s="105"/>
      <c r="FW152" s="105"/>
      <c r="FX152" s="105"/>
      <c r="FY152" s="105"/>
      <c r="FZ152" s="105"/>
      <c r="GA152" s="105"/>
      <c r="GB152" s="105"/>
      <c r="GC152" s="105"/>
      <c r="GD152" s="105"/>
      <c r="GE152" s="105"/>
      <c r="GF152" s="105"/>
      <c r="GG152" s="105"/>
      <c r="GH152" s="105"/>
      <c r="GI152" s="105"/>
      <c r="GJ152" s="105"/>
      <c r="GK152" s="105"/>
      <c r="GL152" s="105"/>
      <c r="GM152" s="105"/>
      <c r="GN152" s="105"/>
      <c r="GO152" s="105"/>
      <c r="GP152" s="105"/>
      <c r="GQ152" s="105"/>
      <c r="GR152" s="105"/>
      <c r="GS152" s="105"/>
      <c r="GT152" s="105"/>
      <c r="GU152" s="105"/>
      <c r="GV152" s="105"/>
      <c r="GW152" s="105"/>
      <c r="GX152" s="105"/>
      <c r="GY152" s="105"/>
      <c r="GZ152" s="105"/>
      <c r="HA152" s="105"/>
      <c r="HB152" s="105"/>
      <c r="HC152" s="105"/>
      <c r="HD152" s="105"/>
      <c r="HE152" s="105"/>
      <c r="HF152" s="105"/>
      <c r="HG152" s="105"/>
      <c r="HH152" s="105"/>
      <c r="HI152" s="105"/>
      <c r="HJ152" s="105"/>
      <c r="HK152" s="105"/>
      <c r="HL152" s="105"/>
      <c r="HM152" s="105"/>
      <c r="HN152" s="105"/>
      <c r="HO152" s="105"/>
      <c r="HP152" s="105"/>
      <c r="HQ152" s="105"/>
      <c r="HR152" s="105"/>
      <c r="HS152" s="105"/>
      <c r="HT152" s="105"/>
      <c r="HU152" s="105"/>
      <c r="HV152" s="105"/>
      <c r="HW152" s="105"/>
      <c r="HX152" s="105"/>
      <c r="HY152" s="105"/>
      <c r="HZ152" s="105"/>
      <c r="IA152" s="105"/>
      <c r="IB152" s="105"/>
      <c r="IC152" s="105"/>
      <c r="ID152" s="105"/>
      <c r="IE152" s="105"/>
    </row>
    <row r="153" spans="12:239" ht="4.5" customHeight="1" x14ac:dyDescent="0.2">
      <c r="L153" s="33"/>
      <c r="M153" s="33"/>
      <c r="N153" s="33"/>
      <c r="O153" s="33"/>
      <c r="P153" s="33"/>
      <c r="Q153" s="33"/>
      <c r="R153" s="33"/>
      <c r="S153" s="33"/>
      <c r="T153" s="33"/>
      <c r="U153" s="33"/>
      <c r="V153" s="33"/>
      <c r="W153" s="33"/>
      <c r="X153" s="33"/>
      <c r="Y153" s="33"/>
      <c r="Z153" s="33"/>
      <c r="AA153" s="33"/>
      <c r="AB153" s="33"/>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EE153" s="649"/>
      <c r="EF153" s="649"/>
      <c r="EG153" s="649"/>
      <c r="EH153" s="649"/>
      <c r="EI153" s="649"/>
      <c r="EJ153" s="649"/>
      <c r="EK153" s="649"/>
      <c r="EL153" s="649"/>
      <c r="EM153" s="105"/>
      <c r="EN153" s="105"/>
      <c r="EO153" s="105"/>
      <c r="EP153" s="105"/>
      <c r="EQ153" s="105"/>
      <c r="ER153" s="105"/>
      <c r="ES153" s="105"/>
      <c r="ET153" s="105"/>
      <c r="EU153" s="105"/>
      <c r="EV153" s="105"/>
      <c r="EW153" s="105"/>
      <c r="EX153" s="105"/>
      <c r="EY153" s="105"/>
      <c r="EZ153" s="105"/>
      <c r="FA153" s="105"/>
      <c r="FB153" s="105"/>
      <c r="FC153" s="105"/>
      <c r="FD153" s="105"/>
      <c r="FE153" s="105"/>
      <c r="FF153" s="105"/>
      <c r="FG153" s="105"/>
      <c r="FH153" s="105"/>
      <c r="FI153" s="105"/>
      <c r="FJ153" s="105"/>
      <c r="FK153" s="105"/>
      <c r="FL153" s="105"/>
      <c r="FM153" s="105"/>
      <c r="FN153" s="105"/>
      <c r="FO153" s="105"/>
      <c r="FP153" s="105"/>
      <c r="FQ153" s="105"/>
      <c r="FR153" s="105"/>
      <c r="FS153" s="105"/>
      <c r="FT153" s="105"/>
      <c r="FU153" s="105"/>
      <c r="FV153" s="105"/>
      <c r="FW153" s="105"/>
      <c r="FX153" s="105"/>
      <c r="FY153" s="105"/>
      <c r="FZ153" s="105"/>
      <c r="GA153" s="105"/>
      <c r="GB153" s="105"/>
      <c r="GC153" s="105"/>
      <c r="GD153" s="105"/>
      <c r="GE153" s="105"/>
      <c r="GF153" s="105"/>
      <c r="GG153" s="105"/>
      <c r="GH153" s="105"/>
      <c r="GI153" s="105"/>
      <c r="GJ153" s="105"/>
      <c r="GK153" s="105"/>
      <c r="GL153" s="105"/>
      <c r="GM153" s="105"/>
      <c r="GN153" s="105"/>
      <c r="GO153" s="105"/>
      <c r="GP153" s="105"/>
      <c r="GQ153" s="105"/>
      <c r="GR153" s="105"/>
      <c r="GS153" s="105"/>
      <c r="GT153" s="105"/>
      <c r="GU153" s="105"/>
      <c r="GV153" s="105"/>
      <c r="GW153" s="105"/>
      <c r="GX153" s="105"/>
      <c r="GY153" s="105"/>
      <c r="GZ153" s="105"/>
      <c r="HA153" s="105"/>
      <c r="HB153" s="105"/>
      <c r="HC153" s="105"/>
      <c r="HD153" s="105"/>
      <c r="HE153" s="105"/>
      <c r="HF153" s="105"/>
      <c r="HG153" s="105"/>
      <c r="HH153" s="105"/>
      <c r="HI153" s="105"/>
      <c r="HJ153" s="105"/>
      <c r="HK153" s="105"/>
      <c r="HL153" s="105"/>
      <c r="HM153" s="105"/>
      <c r="HN153" s="105"/>
      <c r="HO153" s="105"/>
      <c r="HP153" s="105"/>
      <c r="HQ153" s="105"/>
      <c r="HR153" s="105"/>
      <c r="HS153" s="105"/>
      <c r="HT153" s="105"/>
      <c r="HU153" s="105"/>
      <c r="HV153" s="105"/>
      <c r="HW153" s="105"/>
      <c r="HX153" s="105"/>
      <c r="HY153" s="105"/>
      <c r="HZ153" s="105"/>
      <c r="IA153" s="105"/>
      <c r="IB153" s="105"/>
      <c r="IC153" s="105"/>
      <c r="ID153" s="105"/>
      <c r="IE153" s="105"/>
    </row>
    <row r="154" spans="12:239" ht="4.5" customHeight="1" x14ac:dyDescent="0.2">
      <c r="L154" s="657" t="s">
        <v>135</v>
      </c>
      <c r="M154" s="658"/>
      <c r="N154" s="658"/>
      <c r="O154" s="658"/>
      <c r="P154" s="658"/>
      <c r="Q154" s="658"/>
      <c r="R154" s="658"/>
      <c r="S154" s="658"/>
      <c r="T154" s="658"/>
      <c r="U154" s="658"/>
      <c r="V154" s="658"/>
      <c r="W154" s="658"/>
      <c r="X154" s="658"/>
      <c r="Y154" s="658"/>
      <c r="Z154" s="658"/>
      <c r="AA154" s="658"/>
      <c r="AB154" s="658"/>
      <c r="AC154" s="658"/>
      <c r="AD154" s="658"/>
      <c r="AE154" s="658"/>
      <c r="AF154" s="658"/>
      <c r="AG154" s="658"/>
      <c r="AH154" s="658"/>
      <c r="AI154" s="658"/>
      <c r="AJ154" s="658"/>
      <c r="AK154" s="658"/>
      <c r="AL154" s="658"/>
      <c r="AM154" s="658"/>
      <c r="AN154" s="658"/>
      <c r="AO154" s="658"/>
      <c r="AP154" s="658"/>
      <c r="AQ154" s="658"/>
      <c r="AR154" s="658"/>
      <c r="AS154" s="658"/>
      <c r="AT154" s="658"/>
      <c r="AU154" s="658"/>
      <c r="AV154" s="658"/>
      <c r="AW154" s="658"/>
      <c r="AX154" s="658"/>
      <c r="AY154" s="658"/>
      <c r="AZ154" s="658"/>
      <c r="BA154" s="658"/>
      <c r="BB154" s="658"/>
      <c r="BC154" s="658"/>
      <c r="BD154" s="658"/>
      <c r="BE154" s="658"/>
      <c r="BF154" s="658"/>
      <c r="BG154" s="658"/>
      <c r="BH154" s="658"/>
      <c r="BI154" s="658"/>
      <c r="BJ154" s="658"/>
      <c r="BK154" s="658"/>
      <c r="BL154" s="658"/>
      <c r="BM154" s="658"/>
      <c r="BN154" s="658"/>
      <c r="BO154" s="658"/>
      <c r="BP154" s="658"/>
      <c r="BQ154" s="658"/>
      <c r="BR154" s="658"/>
      <c r="BS154" s="658"/>
      <c r="BT154" s="658"/>
      <c r="BU154" s="658"/>
      <c r="BV154" s="658"/>
      <c r="BW154" s="658"/>
      <c r="BX154" s="658"/>
      <c r="BY154" s="658"/>
      <c r="BZ154" s="658"/>
      <c r="CA154" s="658"/>
      <c r="CB154" s="658"/>
      <c r="CC154" s="658"/>
      <c r="CD154" s="658"/>
      <c r="CE154" s="658"/>
      <c r="CF154" s="658"/>
      <c r="CG154" s="658"/>
      <c r="CH154" s="658"/>
      <c r="CI154" s="658"/>
      <c r="CJ154" s="658"/>
      <c r="CK154" s="658"/>
      <c r="CL154" s="658"/>
      <c r="CM154" s="658"/>
      <c r="CN154" s="658"/>
      <c r="CO154" s="658"/>
      <c r="CP154" s="658"/>
      <c r="CQ154" s="658"/>
      <c r="CR154" s="658"/>
      <c r="CS154" s="658"/>
      <c r="CT154" s="658"/>
      <c r="CU154" s="658"/>
      <c r="CV154" s="658"/>
      <c r="CW154" s="658"/>
      <c r="CX154" s="658"/>
      <c r="CY154" s="658"/>
      <c r="CZ154" s="658"/>
      <c r="DA154" s="658"/>
      <c r="DB154" s="658"/>
      <c r="DC154" s="659"/>
      <c r="EI154" s="638" t="s">
        <v>136</v>
      </c>
      <c r="EJ154" s="638"/>
      <c r="EK154" s="638"/>
      <c r="EM154" s="105" t="s">
        <v>137</v>
      </c>
      <c r="EN154" s="105"/>
      <c r="EO154" s="105"/>
      <c r="EP154" s="105"/>
      <c r="EQ154" s="105"/>
      <c r="ER154" s="105"/>
      <c r="ES154" s="105"/>
      <c r="ET154" s="105"/>
      <c r="EU154" s="105"/>
      <c r="EV154" s="105"/>
      <c r="EW154" s="105"/>
      <c r="EX154" s="105"/>
      <c r="EY154" s="105"/>
      <c r="EZ154" s="105"/>
      <c r="FA154" s="105"/>
      <c r="FB154" s="105"/>
      <c r="FC154" s="105"/>
      <c r="FD154" s="105"/>
      <c r="FE154" s="105"/>
      <c r="FF154" s="105"/>
      <c r="FG154" s="105"/>
      <c r="FH154" s="105"/>
      <c r="FI154" s="105"/>
      <c r="FJ154" s="105"/>
      <c r="FK154" s="105"/>
      <c r="FL154" s="105"/>
      <c r="FM154" s="105"/>
      <c r="FN154" s="105"/>
      <c r="FO154" s="105"/>
      <c r="FP154" s="105"/>
      <c r="FQ154" s="105"/>
      <c r="FR154" s="105"/>
      <c r="FS154" s="105"/>
      <c r="FT154" s="105"/>
      <c r="FU154" s="105"/>
      <c r="FV154" s="105"/>
      <c r="FW154" s="105"/>
      <c r="FX154" s="105"/>
      <c r="FY154" s="105"/>
      <c r="FZ154" s="105"/>
      <c r="GA154" s="105"/>
      <c r="GB154" s="105"/>
      <c r="GC154" s="105"/>
      <c r="GD154" s="105"/>
      <c r="GE154" s="105"/>
      <c r="GF154" s="105"/>
      <c r="GG154" s="105"/>
      <c r="GH154" s="105"/>
      <c r="GI154" s="105"/>
      <c r="GJ154" s="105"/>
      <c r="GK154" s="105"/>
      <c r="GL154" s="105"/>
      <c r="GM154" s="105"/>
      <c r="GN154" s="105"/>
      <c r="GO154" s="105"/>
      <c r="GP154" s="105"/>
      <c r="GQ154" s="105"/>
      <c r="GR154" s="105"/>
      <c r="GS154" s="105"/>
      <c r="GT154" s="105"/>
      <c r="GU154" s="105"/>
      <c r="GV154" s="105"/>
      <c r="GW154" s="105"/>
      <c r="GX154" s="105"/>
      <c r="GY154" s="105"/>
      <c r="GZ154" s="105"/>
      <c r="HA154" s="105"/>
      <c r="HB154" s="105"/>
      <c r="HC154" s="105"/>
      <c r="HD154" s="105"/>
      <c r="HE154" s="105"/>
      <c r="HF154" s="105"/>
      <c r="HG154" s="105"/>
      <c r="HH154" s="105"/>
      <c r="HI154" s="105"/>
      <c r="HJ154" s="105"/>
      <c r="HK154" s="105"/>
      <c r="HL154" s="105"/>
      <c r="HM154" s="105"/>
      <c r="HN154" s="105"/>
      <c r="HO154" s="105"/>
      <c r="HP154" s="105"/>
      <c r="HQ154" s="105"/>
      <c r="HR154" s="105"/>
      <c r="HS154" s="105"/>
      <c r="HT154" s="105"/>
      <c r="HU154" s="105"/>
      <c r="HV154" s="105"/>
      <c r="HW154" s="105"/>
      <c r="HX154" s="105"/>
      <c r="HY154" s="105"/>
      <c r="HZ154" s="105"/>
      <c r="IA154" s="105"/>
      <c r="IB154" s="105"/>
      <c r="IC154" s="105"/>
      <c r="ID154" s="105"/>
      <c r="IE154" s="105"/>
    </row>
    <row r="155" spans="12:239" ht="4.5" customHeight="1" x14ac:dyDescent="0.2">
      <c r="L155" s="660"/>
      <c r="M155" s="661"/>
      <c r="N155" s="661"/>
      <c r="O155" s="661"/>
      <c r="P155" s="661"/>
      <c r="Q155" s="661"/>
      <c r="R155" s="661"/>
      <c r="S155" s="661"/>
      <c r="T155" s="661"/>
      <c r="U155" s="661"/>
      <c r="V155" s="661"/>
      <c r="W155" s="661"/>
      <c r="X155" s="661"/>
      <c r="Y155" s="661"/>
      <c r="Z155" s="661"/>
      <c r="AA155" s="661"/>
      <c r="AB155" s="661"/>
      <c r="AC155" s="661"/>
      <c r="AD155" s="661"/>
      <c r="AE155" s="661"/>
      <c r="AF155" s="661"/>
      <c r="AG155" s="661"/>
      <c r="AH155" s="661"/>
      <c r="AI155" s="661"/>
      <c r="AJ155" s="661"/>
      <c r="AK155" s="661"/>
      <c r="AL155" s="661"/>
      <c r="AM155" s="661"/>
      <c r="AN155" s="661"/>
      <c r="AO155" s="661"/>
      <c r="AP155" s="661"/>
      <c r="AQ155" s="661"/>
      <c r="AR155" s="661"/>
      <c r="AS155" s="661"/>
      <c r="AT155" s="661"/>
      <c r="AU155" s="661"/>
      <c r="AV155" s="661"/>
      <c r="AW155" s="661"/>
      <c r="AX155" s="661"/>
      <c r="AY155" s="661"/>
      <c r="AZ155" s="661"/>
      <c r="BA155" s="661"/>
      <c r="BB155" s="661"/>
      <c r="BC155" s="661"/>
      <c r="BD155" s="661"/>
      <c r="BE155" s="661"/>
      <c r="BF155" s="661"/>
      <c r="BG155" s="661"/>
      <c r="BH155" s="661"/>
      <c r="BI155" s="661"/>
      <c r="BJ155" s="661"/>
      <c r="BK155" s="661"/>
      <c r="BL155" s="661"/>
      <c r="BM155" s="661"/>
      <c r="BN155" s="661"/>
      <c r="BO155" s="661"/>
      <c r="BP155" s="661"/>
      <c r="BQ155" s="661"/>
      <c r="BR155" s="661"/>
      <c r="BS155" s="661"/>
      <c r="BT155" s="661"/>
      <c r="BU155" s="661"/>
      <c r="BV155" s="661"/>
      <c r="BW155" s="661"/>
      <c r="BX155" s="661"/>
      <c r="BY155" s="661"/>
      <c r="BZ155" s="661"/>
      <c r="CA155" s="661"/>
      <c r="CB155" s="661"/>
      <c r="CC155" s="661"/>
      <c r="CD155" s="661"/>
      <c r="CE155" s="661"/>
      <c r="CF155" s="661"/>
      <c r="CG155" s="661"/>
      <c r="CH155" s="661"/>
      <c r="CI155" s="661"/>
      <c r="CJ155" s="661"/>
      <c r="CK155" s="661"/>
      <c r="CL155" s="661"/>
      <c r="CM155" s="661"/>
      <c r="CN155" s="661"/>
      <c r="CO155" s="661"/>
      <c r="CP155" s="661"/>
      <c r="CQ155" s="661"/>
      <c r="CR155" s="661"/>
      <c r="CS155" s="661"/>
      <c r="CT155" s="661"/>
      <c r="CU155" s="661"/>
      <c r="CV155" s="661"/>
      <c r="CW155" s="661"/>
      <c r="CX155" s="661"/>
      <c r="CY155" s="661"/>
      <c r="CZ155" s="661"/>
      <c r="DA155" s="661"/>
      <c r="DB155" s="661"/>
      <c r="DC155" s="662"/>
      <c r="EI155" s="638"/>
      <c r="EJ155" s="638"/>
      <c r="EK155" s="638"/>
      <c r="EM155" s="105"/>
      <c r="EN155" s="105"/>
      <c r="EO155" s="105"/>
      <c r="EP155" s="105"/>
      <c r="EQ155" s="105"/>
      <c r="ER155" s="105"/>
      <c r="ES155" s="105"/>
      <c r="ET155" s="105"/>
      <c r="EU155" s="105"/>
      <c r="EV155" s="105"/>
      <c r="EW155" s="105"/>
      <c r="EX155" s="105"/>
      <c r="EY155" s="105"/>
      <c r="EZ155" s="105"/>
      <c r="FA155" s="105"/>
      <c r="FB155" s="105"/>
      <c r="FC155" s="105"/>
      <c r="FD155" s="105"/>
      <c r="FE155" s="105"/>
      <c r="FF155" s="105"/>
      <c r="FG155" s="105"/>
      <c r="FH155" s="105"/>
      <c r="FI155" s="105"/>
      <c r="FJ155" s="105"/>
      <c r="FK155" s="105"/>
      <c r="FL155" s="105"/>
      <c r="FM155" s="105"/>
      <c r="FN155" s="105"/>
      <c r="FO155" s="105"/>
      <c r="FP155" s="105"/>
      <c r="FQ155" s="105"/>
      <c r="FR155" s="105"/>
      <c r="FS155" s="105"/>
      <c r="FT155" s="105"/>
      <c r="FU155" s="105"/>
      <c r="FV155" s="105"/>
      <c r="FW155" s="105"/>
      <c r="FX155" s="105"/>
      <c r="FY155" s="105"/>
      <c r="FZ155" s="105"/>
      <c r="GA155" s="105"/>
      <c r="GB155" s="105"/>
      <c r="GC155" s="105"/>
      <c r="GD155" s="105"/>
      <c r="GE155" s="105"/>
      <c r="GF155" s="105"/>
      <c r="GG155" s="105"/>
      <c r="GH155" s="105"/>
      <c r="GI155" s="105"/>
      <c r="GJ155" s="105"/>
      <c r="GK155" s="105"/>
      <c r="GL155" s="105"/>
      <c r="GM155" s="105"/>
      <c r="GN155" s="105"/>
      <c r="GO155" s="105"/>
      <c r="GP155" s="105"/>
      <c r="GQ155" s="105"/>
      <c r="GR155" s="105"/>
      <c r="GS155" s="105"/>
      <c r="GT155" s="105"/>
      <c r="GU155" s="105"/>
      <c r="GV155" s="105"/>
      <c r="GW155" s="105"/>
      <c r="GX155" s="105"/>
      <c r="GY155" s="105"/>
      <c r="GZ155" s="105"/>
      <c r="HA155" s="105"/>
      <c r="HB155" s="105"/>
      <c r="HC155" s="105"/>
      <c r="HD155" s="105"/>
      <c r="HE155" s="105"/>
      <c r="HF155" s="105"/>
      <c r="HG155" s="105"/>
      <c r="HH155" s="105"/>
      <c r="HI155" s="105"/>
      <c r="HJ155" s="105"/>
      <c r="HK155" s="105"/>
      <c r="HL155" s="105"/>
      <c r="HM155" s="105"/>
      <c r="HN155" s="105"/>
      <c r="HO155" s="105"/>
      <c r="HP155" s="105"/>
      <c r="HQ155" s="105"/>
      <c r="HR155" s="105"/>
      <c r="HS155" s="105"/>
      <c r="HT155" s="105"/>
      <c r="HU155" s="105"/>
      <c r="HV155" s="105"/>
      <c r="HW155" s="105"/>
      <c r="HX155" s="105"/>
      <c r="HY155" s="105"/>
      <c r="HZ155" s="105"/>
      <c r="IA155" s="105"/>
      <c r="IB155" s="105"/>
      <c r="IC155" s="105"/>
      <c r="ID155" s="105"/>
      <c r="IE155" s="105"/>
    </row>
    <row r="156" spans="12:239" ht="4.5" customHeight="1" x14ac:dyDescent="0.2">
      <c r="L156" s="660"/>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1"/>
      <c r="AY156" s="661"/>
      <c r="AZ156" s="661"/>
      <c r="BA156" s="661"/>
      <c r="BB156" s="661"/>
      <c r="BC156" s="661"/>
      <c r="BD156" s="661"/>
      <c r="BE156" s="661"/>
      <c r="BF156" s="661"/>
      <c r="BG156" s="661"/>
      <c r="BH156" s="661"/>
      <c r="BI156" s="661"/>
      <c r="BJ156" s="661"/>
      <c r="BK156" s="661"/>
      <c r="BL156" s="661"/>
      <c r="BM156" s="661"/>
      <c r="BN156" s="661"/>
      <c r="BO156" s="661"/>
      <c r="BP156" s="661"/>
      <c r="BQ156" s="661"/>
      <c r="BR156" s="661"/>
      <c r="BS156" s="661"/>
      <c r="BT156" s="661"/>
      <c r="BU156" s="661"/>
      <c r="BV156" s="661"/>
      <c r="BW156" s="661"/>
      <c r="BX156" s="661"/>
      <c r="BY156" s="661"/>
      <c r="BZ156" s="661"/>
      <c r="CA156" s="661"/>
      <c r="CB156" s="661"/>
      <c r="CC156" s="661"/>
      <c r="CD156" s="661"/>
      <c r="CE156" s="661"/>
      <c r="CF156" s="661"/>
      <c r="CG156" s="661"/>
      <c r="CH156" s="661"/>
      <c r="CI156" s="661"/>
      <c r="CJ156" s="661"/>
      <c r="CK156" s="661"/>
      <c r="CL156" s="661"/>
      <c r="CM156" s="661"/>
      <c r="CN156" s="661"/>
      <c r="CO156" s="661"/>
      <c r="CP156" s="661"/>
      <c r="CQ156" s="661"/>
      <c r="CR156" s="661"/>
      <c r="CS156" s="661"/>
      <c r="CT156" s="661"/>
      <c r="CU156" s="661"/>
      <c r="CV156" s="661"/>
      <c r="CW156" s="661"/>
      <c r="CX156" s="661"/>
      <c r="CY156" s="661"/>
      <c r="CZ156" s="661"/>
      <c r="DA156" s="661"/>
      <c r="DB156" s="661"/>
      <c r="DC156" s="662"/>
      <c r="EI156" s="638"/>
      <c r="EJ156" s="638"/>
      <c r="EK156" s="638"/>
      <c r="EM156" s="105"/>
      <c r="EN156" s="105"/>
      <c r="EO156" s="105"/>
      <c r="EP156" s="105"/>
      <c r="EQ156" s="105"/>
      <c r="ER156" s="105"/>
      <c r="ES156" s="105"/>
      <c r="ET156" s="105"/>
      <c r="EU156" s="105"/>
      <c r="EV156" s="105"/>
      <c r="EW156" s="105"/>
      <c r="EX156" s="105"/>
      <c r="EY156" s="105"/>
      <c r="EZ156" s="105"/>
      <c r="FA156" s="105"/>
      <c r="FB156" s="105"/>
      <c r="FC156" s="105"/>
      <c r="FD156" s="105"/>
      <c r="FE156" s="105"/>
      <c r="FF156" s="105"/>
      <c r="FG156" s="105"/>
      <c r="FH156" s="105"/>
      <c r="FI156" s="105"/>
      <c r="FJ156" s="105"/>
      <c r="FK156" s="105"/>
      <c r="FL156" s="105"/>
      <c r="FM156" s="105"/>
      <c r="FN156" s="105"/>
      <c r="FO156" s="105"/>
      <c r="FP156" s="105"/>
      <c r="FQ156" s="105"/>
      <c r="FR156" s="105"/>
      <c r="FS156" s="105"/>
      <c r="FT156" s="105"/>
      <c r="FU156" s="105"/>
      <c r="FV156" s="105"/>
      <c r="FW156" s="105"/>
      <c r="FX156" s="105"/>
      <c r="FY156" s="105"/>
      <c r="FZ156" s="105"/>
      <c r="GA156" s="105"/>
      <c r="GB156" s="105"/>
      <c r="GC156" s="105"/>
      <c r="GD156" s="105"/>
      <c r="GE156" s="105"/>
      <c r="GF156" s="105"/>
      <c r="GG156" s="105"/>
      <c r="GH156" s="105"/>
      <c r="GI156" s="105"/>
      <c r="GJ156" s="105"/>
      <c r="GK156" s="105"/>
      <c r="GL156" s="105"/>
      <c r="GM156" s="105"/>
      <c r="GN156" s="105"/>
      <c r="GO156" s="105"/>
      <c r="GP156" s="105"/>
      <c r="GQ156" s="105"/>
      <c r="GR156" s="105"/>
      <c r="GS156" s="105"/>
      <c r="GT156" s="105"/>
      <c r="GU156" s="105"/>
      <c r="GV156" s="105"/>
      <c r="GW156" s="105"/>
      <c r="GX156" s="105"/>
      <c r="GY156" s="105"/>
      <c r="GZ156" s="105"/>
      <c r="HA156" s="105"/>
      <c r="HB156" s="105"/>
      <c r="HC156" s="105"/>
      <c r="HD156" s="105"/>
      <c r="HE156" s="105"/>
      <c r="HF156" s="105"/>
      <c r="HG156" s="105"/>
      <c r="HH156" s="105"/>
      <c r="HI156" s="105"/>
      <c r="HJ156" s="105"/>
      <c r="HK156" s="105"/>
      <c r="HL156" s="105"/>
      <c r="HM156" s="105"/>
      <c r="HN156" s="105"/>
      <c r="HO156" s="105"/>
      <c r="HP156" s="105"/>
      <c r="HQ156" s="105"/>
      <c r="HR156" s="105"/>
      <c r="HS156" s="105"/>
      <c r="HT156" s="105"/>
      <c r="HU156" s="105"/>
      <c r="HV156" s="105"/>
      <c r="HW156" s="105"/>
      <c r="HX156" s="105"/>
      <c r="HY156" s="105"/>
      <c r="HZ156" s="105"/>
      <c r="IA156" s="105"/>
      <c r="IB156" s="105"/>
      <c r="IC156" s="105"/>
      <c r="ID156" s="105"/>
      <c r="IE156" s="105"/>
    </row>
    <row r="157" spans="12:239" ht="4.5" customHeight="1" x14ac:dyDescent="0.2">
      <c r="L157" s="660"/>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661"/>
      <c r="AL157" s="661"/>
      <c r="AM157" s="661"/>
      <c r="AN157" s="661"/>
      <c r="AO157" s="661"/>
      <c r="AP157" s="661"/>
      <c r="AQ157" s="661"/>
      <c r="AR157" s="661"/>
      <c r="AS157" s="661"/>
      <c r="AT157" s="661"/>
      <c r="AU157" s="661"/>
      <c r="AV157" s="661"/>
      <c r="AW157" s="661"/>
      <c r="AX157" s="661"/>
      <c r="AY157" s="661"/>
      <c r="AZ157" s="661"/>
      <c r="BA157" s="661"/>
      <c r="BB157" s="661"/>
      <c r="BC157" s="661"/>
      <c r="BD157" s="661"/>
      <c r="BE157" s="661"/>
      <c r="BF157" s="661"/>
      <c r="BG157" s="661"/>
      <c r="BH157" s="661"/>
      <c r="BI157" s="661"/>
      <c r="BJ157" s="661"/>
      <c r="BK157" s="661"/>
      <c r="BL157" s="661"/>
      <c r="BM157" s="661"/>
      <c r="BN157" s="661"/>
      <c r="BO157" s="661"/>
      <c r="BP157" s="661"/>
      <c r="BQ157" s="661"/>
      <c r="BR157" s="661"/>
      <c r="BS157" s="661"/>
      <c r="BT157" s="661"/>
      <c r="BU157" s="661"/>
      <c r="BV157" s="661"/>
      <c r="BW157" s="661"/>
      <c r="BX157" s="661"/>
      <c r="BY157" s="661"/>
      <c r="BZ157" s="661"/>
      <c r="CA157" s="661"/>
      <c r="CB157" s="661"/>
      <c r="CC157" s="661"/>
      <c r="CD157" s="661"/>
      <c r="CE157" s="661"/>
      <c r="CF157" s="661"/>
      <c r="CG157" s="661"/>
      <c r="CH157" s="661"/>
      <c r="CI157" s="661"/>
      <c r="CJ157" s="661"/>
      <c r="CK157" s="661"/>
      <c r="CL157" s="661"/>
      <c r="CM157" s="661"/>
      <c r="CN157" s="661"/>
      <c r="CO157" s="661"/>
      <c r="CP157" s="661"/>
      <c r="CQ157" s="661"/>
      <c r="CR157" s="661"/>
      <c r="CS157" s="661"/>
      <c r="CT157" s="661"/>
      <c r="CU157" s="661"/>
      <c r="CV157" s="661"/>
      <c r="CW157" s="661"/>
      <c r="CX157" s="661"/>
      <c r="CY157" s="661"/>
      <c r="CZ157" s="661"/>
      <c r="DA157" s="661"/>
      <c r="DB157" s="661"/>
      <c r="DC157" s="662"/>
      <c r="EM157" s="105" t="s">
        <v>138</v>
      </c>
      <c r="EN157" s="105"/>
      <c r="EO157" s="105"/>
      <c r="EP157" s="105"/>
      <c r="EQ157" s="105"/>
      <c r="ER157" s="105"/>
      <c r="ES157" s="105"/>
      <c r="ET157" s="105"/>
      <c r="EU157" s="105"/>
      <c r="EV157" s="105"/>
      <c r="EW157" s="105"/>
      <c r="EX157" s="105"/>
      <c r="EY157" s="105"/>
      <c r="EZ157" s="105"/>
      <c r="FA157" s="105"/>
      <c r="FB157" s="105"/>
      <c r="FC157" s="105"/>
      <c r="FD157" s="105"/>
      <c r="FE157" s="105"/>
      <c r="FF157" s="105"/>
      <c r="FG157" s="105"/>
      <c r="FH157" s="105"/>
      <c r="FI157" s="105"/>
      <c r="FJ157" s="105"/>
      <c r="FK157" s="105"/>
      <c r="FL157" s="105"/>
      <c r="FM157" s="105"/>
      <c r="FN157" s="105"/>
      <c r="FO157" s="105"/>
      <c r="FP157" s="105"/>
      <c r="FQ157" s="105"/>
      <c r="FR157" s="105"/>
      <c r="FS157" s="105"/>
      <c r="FT157" s="105"/>
      <c r="FU157" s="105"/>
      <c r="FV157" s="105"/>
      <c r="FW157" s="105"/>
      <c r="FX157" s="105"/>
      <c r="FY157" s="105"/>
      <c r="FZ157" s="105"/>
      <c r="GA157" s="105"/>
      <c r="GB157" s="105"/>
      <c r="GC157" s="105"/>
      <c r="GD157" s="105"/>
      <c r="GE157" s="105"/>
      <c r="GF157" s="105"/>
      <c r="GG157" s="105"/>
      <c r="GH157" s="105"/>
      <c r="GI157" s="105"/>
      <c r="GJ157" s="105"/>
      <c r="GK157" s="105"/>
      <c r="GL157" s="105"/>
      <c r="GM157" s="105"/>
      <c r="GN157" s="105"/>
      <c r="GO157" s="105"/>
      <c r="GP157" s="105"/>
      <c r="GQ157" s="105"/>
      <c r="GR157" s="105"/>
      <c r="GS157" s="105"/>
      <c r="GT157" s="105"/>
      <c r="GU157" s="105"/>
      <c r="GV157" s="105"/>
      <c r="GW157" s="105"/>
      <c r="GX157" s="105"/>
      <c r="GY157" s="105"/>
      <c r="GZ157" s="105"/>
      <c r="HA157" s="105"/>
      <c r="HB157" s="105"/>
      <c r="HC157" s="105"/>
      <c r="HD157" s="105"/>
      <c r="HE157" s="105"/>
      <c r="HF157" s="105"/>
      <c r="HG157" s="105"/>
      <c r="HH157" s="105"/>
      <c r="HI157" s="105"/>
      <c r="HJ157" s="105"/>
      <c r="HK157" s="105"/>
      <c r="HL157" s="105"/>
      <c r="HM157" s="105"/>
      <c r="HN157" s="105"/>
      <c r="HO157" s="105"/>
      <c r="HP157" s="105"/>
      <c r="HQ157" s="105"/>
      <c r="HR157" s="105"/>
      <c r="HS157" s="105"/>
      <c r="HT157" s="105"/>
      <c r="HU157" s="105"/>
      <c r="HV157" s="105"/>
      <c r="HW157" s="105"/>
      <c r="HX157" s="105"/>
      <c r="HY157" s="105"/>
      <c r="HZ157" s="105"/>
      <c r="IA157" s="105"/>
      <c r="IB157" s="105"/>
      <c r="IC157" s="105"/>
      <c r="ID157" s="105"/>
      <c r="IE157" s="105"/>
    </row>
    <row r="158" spans="12:239" ht="4.5" customHeight="1" x14ac:dyDescent="0.2">
      <c r="L158" s="660"/>
      <c r="M158" s="661"/>
      <c r="N158" s="661"/>
      <c r="O158" s="661"/>
      <c r="P158" s="661"/>
      <c r="Q158" s="661"/>
      <c r="R158" s="661"/>
      <c r="S158" s="661"/>
      <c r="T158" s="661"/>
      <c r="U158" s="661"/>
      <c r="V158" s="661"/>
      <c r="W158" s="661"/>
      <c r="X158" s="661"/>
      <c r="Y158" s="661"/>
      <c r="Z158" s="661"/>
      <c r="AA158" s="661"/>
      <c r="AB158" s="661"/>
      <c r="AC158" s="661"/>
      <c r="AD158" s="661"/>
      <c r="AE158" s="661"/>
      <c r="AF158" s="661"/>
      <c r="AG158" s="661"/>
      <c r="AH158" s="661"/>
      <c r="AI158" s="661"/>
      <c r="AJ158" s="661"/>
      <c r="AK158" s="661"/>
      <c r="AL158" s="661"/>
      <c r="AM158" s="661"/>
      <c r="AN158" s="661"/>
      <c r="AO158" s="661"/>
      <c r="AP158" s="661"/>
      <c r="AQ158" s="661"/>
      <c r="AR158" s="661"/>
      <c r="AS158" s="661"/>
      <c r="AT158" s="661"/>
      <c r="AU158" s="661"/>
      <c r="AV158" s="661"/>
      <c r="AW158" s="661"/>
      <c r="AX158" s="661"/>
      <c r="AY158" s="661"/>
      <c r="AZ158" s="661"/>
      <c r="BA158" s="661"/>
      <c r="BB158" s="661"/>
      <c r="BC158" s="661"/>
      <c r="BD158" s="661"/>
      <c r="BE158" s="661"/>
      <c r="BF158" s="661"/>
      <c r="BG158" s="661"/>
      <c r="BH158" s="661"/>
      <c r="BI158" s="661"/>
      <c r="BJ158" s="661"/>
      <c r="BK158" s="661"/>
      <c r="BL158" s="661"/>
      <c r="BM158" s="661"/>
      <c r="BN158" s="661"/>
      <c r="BO158" s="661"/>
      <c r="BP158" s="661"/>
      <c r="BQ158" s="661"/>
      <c r="BR158" s="661"/>
      <c r="BS158" s="661"/>
      <c r="BT158" s="661"/>
      <c r="BU158" s="661"/>
      <c r="BV158" s="661"/>
      <c r="BW158" s="661"/>
      <c r="BX158" s="661"/>
      <c r="BY158" s="661"/>
      <c r="BZ158" s="661"/>
      <c r="CA158" s="661"/>
      <c r="CB158" s="661"/>
      <c r="CC158" s="661"/>
      <c r="CD158" s="661"/>
      <c r="CE158" s="661"/>
      <c r="CF158" s="661"/>
      <c r="CG158" s="661"/>
      <c r="CH158" s="661"/>
      <c r="CI158" s="661"/>
      <c r="CJ158" s="661"/>
      <c r="CK158" s="661"/>
      <c r="CL158" s="661"/>
      <c r="CM158" s="661"/>
      <c r="CN158" s="661"/>
      <c r="CO158" s="661"/>
      <c r="CP158" s="661"/>
      <c r="CQ158" s="661"/>
      <c r="CR158" s="661"/>
      <c r="CS158" s="661"/>
      <c r="CT158" s="661"/>
      <c r="CU158" s="661"/>
      <c r="CV158" s="661"/>
      <c r="CW158" s="661"/>
      <c r="CX158" s="661"/>
      <c r="CY158" s="661"/>
      <c r="CZ158" s="661"/>
      <c r="DA158" s="661"/>
      <c r="DB158" s="661"/>
      <c r="DC158" s="662"/>
      <c r="EM158" s="105"/>
      <c r="EN158" s="105"/>
      <c r="EO158" s="105"/>
      <c r="EP158" s="105"/>
      <c r="EQ158" s="105"/>
      <c r="ER158" s="105"/>
      <c r="ES158" s="105"/>
      <c r="ET158" s="105"/>
      <c r="EU158" s="105"/>
      <c r="EV158" s="105"/>
      <c r="EW158" s="105"/>
      <c r="EX158" s="105"/>
      <c r="EY158" s="105"/>
      <c r="EZ158" s="105"/>
      <c r="FA158" s="105"/>
      <c r="FB158" s="105"/>
      <c r="FC158" s="105"/>
      <c r="FD158" s="105"/>
      <c r="FE158" s="105"/>
      <c r="FF158" s="105"/>
      <c r="FG158" s="105"/>
      <c r="FH158" s="105"/>
      <c r="FI158" s="105"/>
      <c r="FJ158" s="105"/>
      <c r="FK158" s="105"/>
      <c r="FL158" s="105"/>
      <c r="FM158" s="105"/>
      <c r="FN158" s="105"/>
      <c r="FO158" s="105"/>
      <c r="FP158" s="105"/>
      <c r="FQ158" s="105"/>
      <c r="FR158" s="105"/>
      <c r="FS158" s="105"/>
      <c r="FT158" s="105"/>
      <c r="FU158" s="105"/>
      <c r="FV158" s="105"/>
      <c r="FW158" s="105"/>
      <c r="FX158" s="105"/>
      <c r="FY158" s="105"/>
      <c r="FZ158" s="105"/>
      <c r="GA158" s="105"/>
      <c r="GB158" s="105"/>
      <c r="GC158" s="105"/>
      <c r="GD158" s="105"/>
      <c r="GE158" s="105"/>
      <c r="GF158" s="105"/>
      <c r="GG158" s="105"/>
      <c r="GH158" s="105"/>
      <c r="GI158" s="105"/>
      <c r="GJ158" s="105"/>
      <c r="GK158" s="105"/>
      <c r="GL158" s="105"/>
      <c r="GM158" s="105"/>
      <c r="GN158" s="105"/>
      <c r="GO158" s="105"/>
      <c r="GP158" s="105"/>
      <c r="GQ158" s="105"/>
      <c r="GR158" s="105"/>
      <c r="GS158" s="105"/>
      <c r="GT158" s="105"/>
      <c r="GU158" s="105"/>
      <c r="GV158" s="105"/>
      <c r="GW158" s="105"/>
      <c r="GX158" s="105"/>
      <c r="GY158" s="105"/>
      <c r="GZ158" s="105"/>
      <c r="HA158" s="105"/>
      <c r="HB158" s="105"/>
      <c r="HC158" s="105"/>
      <c r="HD158" s="105"/>
      <c r="HE158" s="105"/>
      <c r="HF158" s="105"/>
      <c r="HG158" s="105"/>
      <c r="HH158" s="105"/>
      <c r="HI158" s="105"/>
      <c r="HJ158" s="105"/>
      <c r="HK158" s="105"/>
      <c r="HL158" s="105"/>
      <c r="HM158" s="105"/>
      <c r="HN158" s="105"/>
      <c r="HO158" s="105"/>
      <c r="HP158" s="105"/>
      <c r="HQ158" s="105"/>
      <c r="HR158" s="105"/>
      <c r="HS158" s="105"/>
      <c r="HT158" s="105"/>
      <c r="HU158" s="105"/>
      <c r="HV158" s="105"/>
      <c r="HW158" s="105"/>
      <c r="HX158" s="105"/>
      <c r="HY158" s="105"/>
      <c r="HZ158" s="105"/>
      <c r="IA158" s="105"/>
      <c r="IB158" s="105"/>
      <c r="IC158" s="105"/>
      <c r="ID158" s="105"/>
      <c r="IE158" s="105"/>
    </row>
    <row r="159" spans="12:239" ht="4.5" customHeight="1" x14ac:dyDescent="0.2">
      <c r="L159" s="660"/>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1"/>
      <c r="AK159" s="661"/>
      <c r="AL159" s="661"/>
      <c r="AM159" s="661"/>
      <c r="AN159" s="661"/>
      <c r="AO159" s="661"/>
      <c r="AP159" s="661"/>
      <c r="AQ159" s="661"/>
      <c r="AR159" s="661"/>
      <c r="AS159" s="661"/>
      <c r="AT159" s="661"/>
      <c r="AU159" s="661"/>
      <c r="AV159" s="661"/>
      <c r="AW159" s="661"/>
      <c r="AX159" s="661"/>
      <c r="AY159" s="661"/>
      <c r="AZ159" s="661"/>
      <c r="BA159" s="661"/>
      <c r="BB159" s="661"/>
      <c r="BC159" s="661"/>
      <c r="BD159" s="661"/>
      <c r="BE159" s="661"/>
      <c r="BF159" s="661"/>
      <c r="BG159" s="661"/>
      <c r="BH159" s="661"/>
      <c r="BI159" s="661"/>
      <c r="BJ159" s="661"/>
      <c r="BK159" s="661"/>
      <c r="BL159" s="661"/>
      <c r="BM159" s="661"/>
      <c r="BN159" s="661"/>
      <c r="BO159" s="661"/>
      <c r="BP159" s="661"/>
      <c r="BQ159" s="661"/>
      <c r="BR159" s="661"/>
      <c r="BS159" s="661"/>
      <c r="BT159" s="661"/>
      <c r="BU159" s="661"/>
      <c r="BV159" s="661"/>
      <c r="BW159" s="661"/>
      <c r="BX159" s="661"/>
      <c r="BY159" s="661"/>
      <c r="BZ159" s="661"/>
      <c r="CA159" s="661"/>
      <c r="CB159" s="661"/>
      <c r="CC159" s="661"/>
      <c r="CD159" s="661"/>
      <c r="CE159" s="661"/>
      <c r="CF159" s="661"/>
      <c r="CG159" s="661"/>
      <c r="CH159" s="661"/>
      <c r="CI159" s="661"/>
      <c r="CJ159" s="661"/>
      <c r="CK159" s="661"/>
      <c r="CL159" s="661"/>
      <c r="CM159" s="661"/>
      <c r="CN159" s="661"/>
      <c r="CO159" s="661"/>
      <c r="CP159" s="661"/>
      <c r="CQ159" s="661"/>
      <c r="CR159" s="661"/>
      <c r="CS159" s="661"/>
      <c r="CT159" s="661"/>
      <c r="CU159" s="661"/>
      <c r="CV159" s="661"/>
      <c r="CW159" s="661"/>
      <c r="CX159" s="661"/>
      <c r="CY159" s="661"/>
      <c r="CZ159" s="661"/>
      <c r="DA159" s="661"/>
      <c r="DB159" s="661"/>
      <c r="DC159" s="662"/>
      <c r="EM159" s="105"/>
      <c r="EN159" s="105"/>
      <c r="EO159" s="105"/>
      <c r="EP159" s="105"/>
      <c r="EQ159" s="105"/>
      <c r="ER159" s="105"/>
      <c r="ES159" s="105"/>
      <c r="ET159" s="105"/>
      <c r="EU159" s="105"/>
      <c r="EV159" s="105"/>
      <c r="EW159" s="105"/>
      <c r="EX159" s="105"/>
      <c r="EY159" s="105"/>
      <c r="EZ159" s="105"/>
      <c r="FA159" s="105"/>
      <c r="FB159" s="105"/>
      <c r="FC159" s="105"/>
      <c r="FD159" s="105"/>
      <c r="FE159" s="105"/>
      <c r="FF159" s="105"/>
      <c r="FG159" s="105"/>
      <c r="FH159" s="105"/>
      <c r="FI159" s="105"/>
      <c r="FJ159" s="105"/>
      <c r="FK159" s="105"/>
      <c r="FL159" s="105"/>
      <c r="FM159" s="105"/>
      <c r="FN159" s="105"/>
      <c r="FO159" s="105"/>
      <c r="FP159" s="105"/>
      <c r="FQ159" s="105"/>
      <c r="FR159" s="105"/>
      <c r="FS159" s="105"/>
      <c r="FT159" s="105"/>
      <c r="FU159" s="105"/>
      <c r="FV159" s="105"/>
      <c r="FW159" s="105"/>
      <c r="FX159" s="105"/>
      <c r="FY159" s="105"/>
      <c r="FZ159" s="105"/>
      <c r="GA159" s="105"/>
      <c r="GB159" s="105"/>
      <c r="GC159" s="105"/>
      <c r="GD159" s="105"/>
      <c r="GE159" s="105"/>
      <c r="GF159" s="105"/>
      <c r="GG159" s="105"/>
      <c r="GH159" s="105"/>
      <c r="GI159" s="105"/>
      <c r="GJ159" s="105"/>
      <c r="GK159" s="105"/>
      <c r="GL159" s="105"/>
      <c r="GM159" s="105"/>
      <c r="GN159" s="105"/>
      <c r="GO159" s="105"/>
      <c r="GP159" s="105"/>
      <c r="GQ159" s="105"/>
      <c r="GR159" s="105"/>
      <c r="GS159" s="105"/>
      <c r="GT159" s="105"/>
      <c r="GU159" s="105"/>
      <c r="GV159" s="105"/>
      <c r="GW159" s="105"/>
      <c r="GX159" s="105"/>
      <c r="GY159" s="105"/>
      <c r="GZ159" s="105"/>
      <c r="HA159" s="105"/>
      <c r="HB159" s="105"/>
      <c r="HC159" s="105"/>
      <c r="HD159" s="105"/>
      <c r="HE159" s="105"/>
      <c r="HF159" s="105"/>
      <c r="HG159" s="105"/>
      <c r="HH159" s="105"/>
      <c r="HI159" s="105"/>
      <c r="HJ159" s="105"/>
      <c r="HK159" s="105"/>
      <c r="HL159" s="105"/>
      <c r="HM159" s="105"/>
      <c r="HN159" s="105"/>
      <c r="HO159" s="105"/>
      <c r="HP159" s="105"/>
      <c r="HQ159" s="105"/>
      <c r="HR159" s="105"/>
      <c r="HS159" s="105"/>
      <c r="HT159" s="105"/>
      <c r="HU159" s="105"/>
      <c r="HV159" s="105"/>
      <c r="HW159" s="105"/>
      <c r="HX159" s="105"/>
      <c r="HY159" s="105"/>
      <c r="HZ159" s="105"/>
      <c r="IA159" s="105"/>
      <c r="IB159" s="105"/>
      <c r="IC159" s="105"/>
      <c r="ID159" s="105"/>
      <c r="IE159" s="105"/>
    </row>
    <row r="160" spans="12:239" ht="4.5" customHeight="1" x14ac:dyDescent="0.2">
      <c r="L160" s="660"/>
      <c r="M160" s="661"/>
      <c r="N160" s="661"/>
      <c r="O160" s="661"/>
      <c r="P160" s="661"/>
      <c r="Q160" s="661"/>
      <c r="R160" s="661"/>
      <c r="S160" s="661"/>
      <c r="T160" s="661"/>
      <c r="U160" s="661"/>
      <c r="V160" s="661"/>
      <c r="W160" s="661"/>
      <c r="X160" s="661"/>
      <c r="Y160" s="661"/>
      <c r="Z160" s="661"/>
      <c r="AA160" s="661"/>
      <c r="AB160" s="661"/>
      <c r="AC160" s="661"/>
      <c r="AD160" s="661"/>
      <c r="AE160" s="661"/>
      <c r="AF160" s="661"/>
      <c r="AG160" s="661"/>
      <c r="AH160" s="661"/>
      <c r="AI160" s="661"/>
      <c r="AJ160" s="661"/>
      <c r="AK160" s="661"/>
      <c r="AL160" s="661"/>
      <c r="AM160" s="661"/>
      <c r="AN160" s="661"/>
      <c r="AO160" s="661"/>
      <c r="AP160" s="661"/>
      <c r="AQ160" s="661"/>
      <c r="AR160" s="661"/>
      <c r="AS160" s="661"/>
      <c r="AT160" s="661"/>
      <c r="AU160" s="661"/>
      <c r="AV160" s="661"/>
      <c r="AW160" s="661"/>
      <c r="AX160" s="661"/>
      <c r="AY160" s="661"/>
      <c r="AZ160" s="661"/>
      <c r="BA160" s="661"/>
      <c r="BB160" s="661"/>
      <c r="BC160" s="661"/>
      <c r="BD160" s="661"/>
      <c r="BE160" s="661"/>
      <c r="BF160" s="661"/>
      <c r="BG160" s="661"/>
      <c r="BH160" s="661"/>
      <c r="BI160" s="661"/>
      <c r="BJ160" s="661"/>
      <c r="BK160" s="661"/>
      <c r="BL160" s="661"/>
      <c r="BM160" s="661"/>
      <c r="BN160" s="661"/>
      <c r="BO160" s="661"/>
      <c r="BP160" s="661"/>
      <c r="BQ160" s="661"/>
      <c r="BR160" s="661"/>
      <c r="BS160" s="661"/>
      <c r="BT160" s="661"/>
      <c r="BU160" s="661"/>
      <c r="BV160" s="661"/>
      <c r="BW160" s="661"/>
      <c r="BX160" s="661"/>
      <c r="BY160" s="661"/>
      <c r="BZ160" s="661"/>
      <c r="CA160" s="661"/>
      <c r="CB160" s="661"/>
      <c r="CC160" s="661"/>
      <c r="CD160" s="661"/>
      <c r="CE160" s="661"/>
      <c r="CF160" s="661"/>
      <c r="CG160" s="661"/>
      <c r="CH160" s="661"/>
      <c r="CI160" s="661"/>
      <c r="CJ160" s="661"/>
      <c r="CK160" s="661"/>
      <c r="CL160" s="661"/>
      <c r="CM160" s="661"/>
      <c r="CN160" s="661"/>
      <c r="CO160" s="661"/>
      <c r="CP160" s="661"/>
      <c r="CQ160" s="661"/>
      <c r="CR160" s="661"/>
      <c r="CS160" s="661"/>
      <c r="CT160" s="661"/>
      <c r="CU160" s="661"/>
      <c r="CV160" s="661"/>
      <c r="CW160" s="661"/>
      <c r="CX160" s="661"/>
      <c r="CY160" s="661"/>
      <c r="CZ160" s="661"/>
      <c r="DA160" s="661"/>
      <c r="DB160" s="661"/>
      <c r="DC160" s="662"/>
      <c r="EI160" s="638" t="s">
        <v>139</v>
      </c>
      <c r="EJ160" s="638"/>
      <c r="EK160" s="638"/>
      <c r="EM160" s="105" t="s">
        <v>140</v>
      </c>
      <c r="EN160" s="105"/>
      <c r="EO160" s="105"/>
      <c r="EP160" s="105"/>
      <c r="EQ160" s="105"/>
      <c r="ER160" s="105"/>
      <c r="ES160" s="105"/>
      <c r="ET160" s="105"/>
      <c r="EU160" s="105"/>
      <c r="EV160" s="105"/>
      <c r="EW160" s="105"/>
      <c r="EX160" s="105"/>
      <c r="EY160" s="105"/>
      <c r="EZ160" s="105"/>
      <c r="FA160" s="105"/>
      <c r="FB160" s="105"/>
      <c r="FC160" s="105"/>
      <c r="FD160" s="105"/>
      <c r="FE160" s="105"/>
      <c r="FF160" s="105"/>
      <c r="FG160" s="105"/>
      <c r="FH160" s="105"/>
      <c r="FI160" s="105"/>
      <c r="FJ160" s="105"/>
      <c r="FK160" s="105"/>
      <c r="FL160" s="105"/>
      <c r="FM160" s="105"/>
      <c r="FN160" s="105"/>
      <c r="FO160" s="105"/>
      <c r="FP160" s="105"/>
      <c r="FQ160" s="105"/>
      <c r="FR160" s="105"/>
      <c r="FS160" s="105"/>
      <c r="FT160" s="105"/>
      <c r="FU160" s="105"/>
      <c r="FV160" s="105"/>
      <c r="FW160" s="105"/>
      <c r="FX160" s="105"/>
      <c r="FY160" s="105"/>
      <c r="FZ160" s="105"/>
      <c r="GA160" s="105"/>
      <c r="GB160" s="105"/>
      <c r="GC160" s="105"/>
      <c r="GD160" s="105"/>
      <c r="GE160" s="105"/>
      <c r="GF160" s="105"/>
      <c r="GG160" s="105"/>
      <c r="GH160" s="105"/>
      <c r="GI160" s="105"/>
      <c r="GJ160" s="105"/>
      <c r="GK160" s="105"/>
      <c r="GL160" s="105"/>
      <c r="GM160" s="105"/>
      <c r="GN160" s="105"/>
      <c r="GO160" s="105"/>
      <c r="GP160" s="105"/>
      <c r="GQ160" s="105"/>
      <c r="GR160" s="105"/>
      <c r="GS160" s="105"/>
      <c r="GT160" s="105"/>
      <c r="GU160" s="105"/>
      <c r="GV160" s="105"/>
      <c r="GW160" s="105"/>
      <c r="GX160" s="105"/>
      <c r="GY160" s="105"/>
      <c r="GZ160" s="105"/>
      <c r="HA160" s="105"/>
      <c r="HB160" s="105"/>
      <c r="HC160" s="105"/>
      <c r="HD160" s="105"/>
      <c r="HE160" s="105"/>
      <c r="HF160" s="105"/>
      <c r="HG160" s="105"/>
      <c r="HH160" s="105"/>
      <c r="HI160" s="105"/>
      <c r="HJ160" s="105"/>
      <c r="HK160" s="105"/>
      <c r="HL160" s="105"/>
      <c r="HM160" s="105"/>
      <c r="HN160" s="105"/>
      <c r="HO160" s="105"/>
      <c r="HP160" s="105"/>
      <c r="HQ160" s="105"/>
      <c r="HR160" s="105"/>
      <c r="HS160" s="105"/>
      <c r="HT160" s="105"/>
      <c r="HU160" s="105"/>
      <c r="HV160" s="105"/>
      <c r="HW160" s="105"/>
      <c r="HX160" s="105"/>
      <c r="HY160" s="105"/>
      <c r="HZ160" s="105"/>
      <c r="IA160" s="105"/>
      <c r="IB160" s="105"/>
      <c r="IC160" s="105"/>
      <c r="ID160" s="105"/>
      <c r="IE160" s="105"/>
    </row>
    <row r="161" spans="12:239" ht="4.5" customHeight="1" x14ac:dyDescent="0.2">
      <c r="L161" s="660"/>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661"/>
      <c r="AM161" s="661"/>
      <c r="AN161" s="661"/>
      <c r="AO161" s="661"/>
      <c r="AP161" s="661"/>
      <c r="AQ161" s="661"/>
      <c r="AR161" s="661"/>
      <c r="AS161" s="661"/>
      <c r="AT161" s="661"/>
      <c r="AU161" s="661"/>
      <c r="AV161" s="661"/>
      <c r="AW161" s="661"/>
      <c r="AX161" s="661"/>
      <c r="AY161" s="661"/>
      <c r="AZ161" s="661"/>
      <c r="BA161" s="661"/>
      <c r="BB161" s="661"/>
      <c r="BC161" s="661"/>
      <c r="BD161" s="661"/>
      <c r="BE161" s="661"/>
      <c r="BF161" s="661"/>
      <c r="BG161" s="661"/>
      <c r="BH161" s="661"/>
      <c r="BI161" s="661"/>
      <c r="BJ161" s="661"/>
      <c r="BK161" s="661"/>
      <c r="BL161" s="661"/>
      <c r="BM161" s="661"/>
      <c r="BN161" s="661"/>
      <c r="BO161" s="661"/>
      <c r="BP161" s="661"/>
      <c r="BQ161" s="661"/>
      <c r="BR161" s="661"/>
      <c r="BS161" s="661"/>
      <c r="BT161" s="661"/>
      <c r="BU161" s="661"/>
      <c r="BV161" s="661"/>
      <c r="BW161" s="661"/>
      <c r="BX161" s="661"/>
      <c r="BY161" s="661"/>
      <c r="BZ161" s="661"/>
      <c r="CA161" s="661"/>
      <c r="CB161" s="661"/>
      <c r="CC161" s="661"/>
      <c r="CD161" s="661"/>
      <c r="CE161" s="661"/>
      <c r="CF161" s="661"/>
      <c r="CG161" s="661"/>
      <c r="CH161" s="661"/>
      <c r="CI161" s="661"/>
      <c r="CJ161" s="661"/>
      <c r="CK161" s="661"/>
      <c r="CL161" s="661"/>
      <c r="CM161" s="661"/>
      <c r="CN161" s="661"/>
      <c r="CO161" s="661"/>
      <c r="CP161" s="661"/>
      <c r="CQ161" s="661"/>
      <c r="CR161" s="661"/>
      <c r="CS161" s="661"/>
      <c r="CT161" s="661"/>
      <c r="CU161" s="661"/>
      <c r="CV161" s="661"/>
      <c r="CW161" s="661"/>
      <c r="CX161" s="661"/>
      <c r="CY161" s="661"/>
      <c r="CZ161" s="661"/>
      <c r="DA161" s="661"/>
      <c r="DB161" s="661"/>
      <c r="DC161" s="662"/>
      <c r="EI161" s="638"/>
      <c r="EJ161" s="638"/>
      <c r="EK161" s="638"/>
      <c r="EM161" s="105"/>
      <c r="EN161" s="105"/>
      <c r="EO161" s="105"/>
      <c r="EP161" s="105"/>
      <c r="EQ161" s="105"/>
      <c r="ER161" s="105"/>
      <c r="ES161" s="105"/>
      <c r="ET161" s="105"/>
      <c r="EU161" s="105"/>
      <c r="EV161" s="105"/>
      <c r="EW161" s="105"/>
      <c r="EX161" s="105"/>
      <c r="EY161" s="105"/>
      <c r="EZ161" s="105"/>
      <c r="FA161" s="105"/>
      <c r="FB161" s="105"/>
      <c r="FC161" s="105"/>
      <c r="FD161" s="105"/>
      <c r="FE161" s="105"/>
      <c r="FF161" s="105"/>
      <c r="FG161" s="105"/>
      <c r="FH161" s="105"/>
      <c r="FI161" s="105"/>
      <c r="FJ161" s="105"/>
      <c r="FK161" s="105"/>
      <c r="FL161" s="105"/>
      <c r="FM161" s="105"/>
      <c r="FN161" s="105"/>
      <c r="FO161" s="105"/>
      <c r="FP161" s="105"/>
      <c r="FQ161" s="105"/>
      <c r="FR161" s="105"/>
      <c r="FS161" s="105"/>
      <c r="FT161" s="105"/>
      <c r="FU161" s="105"/>
      <c r="FV161" s="105"/>
      <c r="FW161" s="105"/>
      <c r="FX161" s="105"/>
      <c r="FY161" s="105"/>
      <c r="FZ161" s="105"/>
      <c r="GA161" s="105"/>
      <c r="GB161" s="105"/>
      <c r="GC161" s="105"/>
      <c r="GD161" s="105"/>
      <c r="GE161" s="105"/>
      <c r="GF161" s="105"/>
      <c r="GG161" s="105"/>
      <c r="GH161" s="105"/>
      <c r="GI161" s="105"/>
      <c r="GJ161" s="105"/>
      <c r="GK161" s="105"/>
      <c r="GL161" s="105"/>
      <c r="GM161" s="105"/>
      <c r="GN161" s="105"/>
      <c r="GO161" s="105"/>
      <c r="GP161" s="105"/>
      <c r="GQ161" s="105"/>
      <c r="GR161" s="105"/>
      <c r="GS161" s="105"/>
      <c r="GT161" s="105"/>
      <c r="GU161" s="105"/>
      <c r="GV161" s="105"/>
      <c r="GW161" s="105"/>
      <c r="GX161" s="105"/>
      <c r="GY161" s="105"/>
      <c r="GZ161" s="105"/>
      <c r="HA161" s="105"/>
      <c r="HB161" s="105"/>
      <c r="HC161" s="105"/>
      <c r="HD161" s="105"/>
      <c r="HE161" s="105"/>
      <c r="HF161" s="105"/>
      <c r="HG161" s="105"/>
      <c r="HH161" s="105"/>
      <c r="HI161" s="105"/>
      <c r="HJ161" s="105"/>
      <c r="HK161" s="105"/>
      <c r="HL161" s="105"/>
      <c r="HM161" s="105"/>
      <c r="HN161" s="105"/>
      <c r="HO161" s="105"/>
      <c r="HP161" s="105"/>
      <c r="HQ161" s="105"/>
      <c r="HR161" s="105"/>
      <c r="HS161" s="105"/>
      <c r="HT161" s="105"/>
      <c r="HU161" s="105"/>
      <c r="HV161" s="105"/>
      <c r="HW161" s="105"/>
      <c r="HX161" s="105"/>
      <c r="HY161" s="105"/>
      <c r="HZ161" s="105"/>
      <c r="IA161" s="105"/>
      <c r="IB161" s="105"/>
      <c r="IC161" s="105"/>
      <c r="ID161" s="105"/>
      <c r="IE161" s="105"/>
    </row>
    <row r="162" spans="12:239" ht="4.5" customHeight="1" x14ac:dyDescent="0.2">
      <c r="L162" s="660"/>
      <c r="M162" s="661"/>
      <c r="N162" s="661"/>
      <c r="O162" s="661"/>
      <c r="P162" s="661"/>
      <c r="Q162" s="661"/>
      <c r="R162" s="661"/>
      <c r="S162" s="661"/>
      <c r="T162" s="661"/>
      <c r="U162" s="661"/>
      <c r="V162" s="661"/>
      <c r="W162" s="661"/>
      <c r="X162" s="661"/>
      <c r="Y162" s="661"/>
      <c r="Z162" s="661"/>
      <c r="AA162" s="661"/>
      <c r="AB162" s="661"/>
      <c r="AC162" s="661"/>
      <c r="AD162" s="661"/>
      <c r="AE162" s="661"/>
      <c r="AF162" s="661"/>
      <c r="AG162" s="661"/>
      <c r="AH162" s="661"/>
      <c r="AI162" s="661"/>
      <c r="AJ162" s="661"/>
      <c r="AK162" s="661"/>
      <c r="AL162" s="661"/>
      <c r="AM162" s="661"/>
      <c r="AN162" s="661"/>
      <c r="AO162" s="661"/>
      <c r="AP162" s="661"/>
      <c r="AQ162" s="661"/>
      <c r="AR162" s="661"/>
      <c r="AS162" s="661"/>
      <c r="AT162" s="661"/>
      <c r="AU162" s="661"/>
      <c r="AV162" s="661"/>
      <c r="AW162" s="661"/>
      <c r="AX162" s="661"/>
      <c r="AY162" s="661"/>
      <c r="AZ162" s="661"/>
      <c r="BA162" s="661"/>
      <c r="BB162" s="661"/>
      <c r="BC162" s="661"/>
      <c r="BD162" s="661"/>
      <c r="BE162" s="661"/>
      <c r="BF162" s="661"/>
      <c r="BG162" s="661"/>
      <c r="BH162" s="661"/>
      <c r="BI162" s="661"/>
      <c r="BJ162" s="661"/>
      <c r="BK162" s="661"/>
      <c r="BL162" s="661"/>
      <c r="BM162" s="661"/>
      <c r="BN162" s="661"/>
      <c r="BO162" s="661"/>
      <c r="BP162" s="661"/>
      <c r="BQ162" s="661"/>
      <c r="BR162" s="661"/>
      <c r="BS162" s="661"/>
      <c r="BT162" s="661"/>
      <c r="BU162" s="661"/>
      <c r="BV162" s="661"/>
      <c r="BW162" s="661"/>
      <c r="BX162" s="661"/>
      <c r="BY162" s="661"/>
      <c r="BZ162" s="661"/>
      <c r="CA162" s="661"/>
      <c r="CB162" s="661"/>
      <c r="CC162" s="661"/>
      <c r="CD162" s="661"/>
      <c r="CE162" s="661"/>
      <c r="CF162" s="661"/>
      <c r="CG162" s="661"/>
      <c r="CH162" s="661"/>
      <c r="CI162" s="661"/>
      <c r="CJ162" s="661"/>
      <c r="CK162" s="661"/>
      <c r="CL162" s="661"/>
      <c r="CM162" s="661"/>
      <c r="CN162" s="661"/>
      <c r="CO162" s="661"/>
      <c r="CP162" s="661"/>
      <c r="CQ162" s="661"/>
      <c r="CR162" s="661"/>
      <c r="CS162" s="661"/>
      <c r="CT162" s="661"/>
      <c r="CU162" s="661"/>
      <c r="CV162" s="661"/>
      <c r="CW162" s="661"/>
      <c r="CX162" s="661"/>
      <c r="CY162" s="661"/>
      <c r="CZ162" s="661"/>
      <c r="DA162" s="661"/>
      <c r="DB162" s="661"/>
      <c r="DC162" s="662"/>
      <c r="EI162" s="638"/>
      <c r="EJ162" s="638"/>
      <c r="EK162" s="638"/>
      <c r="EM162" s="105"/>
      <c r="EN162" s="105"/>
      <c r="EO162" s="105"/>
      <c r="EP162" s="105"/>
      <c r="EQ162" s="105"/>
      <c r="ER162" s="105"/>
      <c r="ES162" s="105"/>
      <c r="ET162" s="105"/>
      <c r="EU162" s="105"/>
      <c r="EV162" s="105"/>
      <c r="EW162" s="105"/>
      <c r="EX162" s="105"/>
      <c r="EY162" s="105"/>
      <c r="EZ162" s="105"/>
      <c r="FA162" s="105"/>
      <c r="FB162" s="105"/>
      <c r="FC162" s="105"/>
      <c r="FD162" s="105"/>
      <c r="FE162" s="105"/>
      <c r="FF162" s="105"/>
      <c r="FG162" s="105"/>
      <c r="FH162" s="105"/>
      <c r="FI162" s="105"/>
      <c r="FJ162" s="105"/>
      <c r="FK162" s="105"/>
      <c r="FL162" s="105"/>
      <c r="FM162" s="105"/>
      <c r="FN162" s="105"/>
      <c r="FO162" s="105"/>
      <c r="FP162" s="105"/>
      <c r="FQ162" s="105"/>
      <c r="FR162" s="105"/>
      <c r="FS162" s="105"/>
      <c r="FT162" s="105"/>
      <c r="FU162" s="105"/>
      <c r="FV162" s="105"/>
      <c r="FW162" s="105"/>
      <c r="FX162" s="105"/>
      <c r="FY162" s="105"/>
      <c r="FZ162" s="105"/>
      <c r="GA162" s="105"/>
      <c r="GB162" s="105"/>
      <c r="GC162" s="105"/>
      <c r="GD162" s="105"/>
      <c r="GE162" s="105"/>
      <c r="GF162" s="105"/>
      <c r="GG162" s="105"/>
      <c r="GH162" s="105"/>
      <c r="GI162" s="105"/>
      <c r="GJ162" s="105"/>
      <c r="GK162" s="105"/>
      <c r="GL162" s="105"/>
      <c r="GM162" s="105"/>
      <c r="GN162" s="105"/>
      <c r="GO162" s="105"/>
      <c r="GP162" s="105"/>
      <c r="GQ162" s="105"/>
      <c r="GR162" s="105"/>
      <c r="GS162" s="105"/>
      <c r="GT162" s="105"/>
      <c r="GU162" s="105"/>
      <c r="GV162" s="105"/>
      <c r="GW162" s="105"/>
      <c r="GX162" s="105"/>
      <c r="GY162" s="105"/>
      <c r="GZ162" s="105"/>
      <c r="HA162" s="105"/>
      <c r="HB162" s="105"/>
      <c r="HC162" s="105"/>
      <c r="HD162" s="105"/>
      <c r="HE162" s="105"/>
      <c r="HF162" s="105"/>
      <c r="HG162" s="105"/>
      <c r="HH162" s="105"/>
      <c r="HI162" s="105"/>
      <c r="HJ162" s="105"/>
      <c r="HK162" s="105"/>
      <c r="HL162" s="105"/>
      <c r="HM162" s="105"/>
      <c r="HN162" s="105"/>
      <c r="HO162" s="105"/>
      <c r="HP162" s="105"/>
      <c r="HQ162" s="105"/>
      <c r="HR162" s="105"/>
      <c r="HS162" s="105"/>
      <c r="HT162" s="105"/>
      <c r="HU162" s="105"/>
      <c r="HV162" s="105"/>
      <c r="HW162" s="105"/>
      <c r="HX162" s="105"/>
      <c r="HY162" s="105"/>
      <c r="HZ162" s="105"/>
      <c r="IA162" s="105"/>
      <c r="IB162" s="105"/>
      <c r="IC162" s="105"/>
      <c r="ID162" s="105"/>
      <c r="IE162" s="105"/>
    </row>
    <row r="163" spans="12:239" ht="4.5" customHeight="1" x14ac:dyDescent="0.2">
      <c r="L163" s="660"/>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1"/>
      <c r="AY163" s="661"/>
      <c r="AZ163" s="661"/>
      <c r="BA163" s="661"/>
      <c r="BB163" s="661"/>
      <c r="BC163" s="661"/>
      <c r="BD163" s="661"/>
      <c r="BE163" s="661"/>
      <c r="BF163" s="661"/>
      <c r="BG163" s="661"/>
      <c r="BH163" s="661"/>
      <c r="BI163" s="661"/>
      <c r="BJ163" s="661"/>
      <c r="BK163" s="661"/>
      <c r="BL163" s="661"/>
      <c r="BM163" s="661"/>
      <c r="BN163" s="661"/>
      <c r="BO163" s="661"/>
      <c r="BP163" s="661"/>
      <c r="BQ163" s="661"/>
      <c r="BR163" s="661"/>
      <c r="BS163" s="661"/>
      <c r="BT163" s="661"/>
      <c r="BU163" s="661"/>
      <c r="BV163" s="661"/>
      <c r="BW163" s="661"/>
      <c r="BX163" s="661"/>
      <c r="BY163" s="661"/>
      <c r="BZ163" s="661"/>
      <c r="CA163" s="661"/>
      <c r="CB163" s="661"/>
      <c r="CC163" s="661"/>
      <c r="CD163" s="661"/>
      <c r="CE163" s="661"/>
      <c r="CF163" s="661"/>
      <c r="CG163" s="661"/>
      <c r="CH163" s="661"/>
      <c r="CI163" s="661"/>
      <c r="CJ163" s="661"/>
      <c r="CK163" s="661"/>
      <c r="CL163" s="661"/>
      <c r="CM163" s="661"/>
      <c r="CN163" s="661"/>
      <c r="CO163" s="661"/>
      <c r="CP163" s="661"/>
      <c r="CQ163" s="661"/>
      <c r="CR163" s="661"/>
      <c r="CS163" s="661"/>
      <c r="CT163" s="661"/>
      <c r="CU163" s="661"/>
      <c r="CV163" s="661"/>
      <c r="CW163" s="661"/>
      <c r="CX163" s="661"/>
      <c r="CY163" s="661"/>
      <c r="CZ163" s="661"/>
      <c r="DA163" s="661"/>
      <c r="DB163" s="661"/>
      <c r="DC163" s="662"/>
      <c r="EM163" s="105" t="s">
        <v>141</v>
      </c>
      <c r="EN163" s="105"/>
      <c r="EO163" s="105"/>
      <c r="EP163" s="105"/>
      <c r="EQ163" s="105"/>
      <c r="ER163" s="105"/>
      <c r="ES163" s="105"/>
      <c r="ET163" s="105"/>
      <c r="EU163" s="105"/>
      <c r="EV163" s="105"/>
      <c r="EW163" s="105"/>
      <c r="EX163" s="105"/>
      <c r="EY163" s="105"/>
      <c r="EZ163" s="105"/>
      <c r="FA163" s="105"/>
      <c r="FB163" s="105"/>
      <c r="FC163" s="105"/>
      <c r="FD163" s="105"/>
      <c r="FE163" s="105"/>
      <c r="FF163" s="105"/>
      <c r="FG163" s="105"/>
      <c r="FH163" s="105"/>
      <c r="FI163" s="105"/>
      <c r="FJ163" s="105"/>
      <c r="FK163" s="105"/>
      <c r="FL163" s="105"/>
      <c r="FM163" s="105"/>
      <c r="FN163" s="105"/>
      <c r="FO163" s="105"/>
      <c r="FP163" s="105"/>
      <c r="FQ163" s="105"/>
      <c r="FR163" s="105"/>
      <c r="FS163" s="105"/>
      <c r="FT163" s="105"/>
      <c r="FU163" s="105"/>
      <c r="FV163" s="105"/>
      <c r="FW163" s="105"/>
      <c r="FX163" s="105"/>
      <c r="FY163" s="105"/>
      <c r="FZ163" s="105"/>
      <c r="GA163" s="105"/>
      <c r="GB163" s="105"/>
      <c r="GC163" s="105"/>
      <c r="GD163" s="105"/>
      <c r="GE163" s="105"/>
      <c r="GF163" s="105"/>
      <c r="GG163" s="105"/>
      <c r="GH163" s="105"/>
      <c r="GI163" s="105"/>
      <c r="GJ163" s="105"/>
      <c r="GK163" s="105"/>
      <c r="GL163" s="105"/>
      <c r="GM163" s="105"/>
      <c r="GN163" s="105"/>
      <c r="GO163" s="105"/>
      <c r="GP163" s="105"/>
      <c r="GQ163" s="105"/>
      <c r="GR163" s="105"/>
      <c r="GS163" s="105"/>
      <c r="GT163" s="105"/>
      <c r="GU163" s="105"/>
      <c r="GV163" s="105"/>
      <c r="GW163" s="105"/>
      <c r="GX163" s="105"/>
      <c r="GY163" s="105"/>
      <c r="GZ163" s="105"/>
      <c r="HA163" s="105"/>
      <c r="HB163" s="105"/>
      <c r="HC163" s="105"/>
      <c r="HD163" s="105"/>
      <c r="HE163" s="105"/>
      <c r="HF163" s="105"/>
      <c r="HG163" s="105"/>
      <c r="HH163" s="105"/>
      <c r="HI163" s="105"/>
      <c r="HJ163" s="105"/>
      <c r="HK163" s="105"/>
      <c r="HL163" s="105"/>
      <c r="HM163" s="105"/>
      <c r="HN163" s="105"/>
      <c r="HO163" s="105"/>
      <c r="HP163" s="105"/>
      <c r="HQ163" s="105"/>
      <c r="HR163" s="105"/>
      <c r="HS163" s="105"/>
      <c r="HT163" s="105"/>
      <c r="HU163" s="105"/>
      <c r="HV163" s="105"/>
      <c r="HW163" s="105"/>
      <c r="HX163" s="105"/>
      <c r="HY163" s="105"/>
      <c r="HZ163" s="105"/>
      <c r="IA163" s="105"/>
      <c r="IB163" s="105"/>
      <c r="IC163" s="105"/>
      <c r="ID163" s="105"/>
      <c r="IE163" s="105"/>
    </row>
    <row r="164" spans="12:239" ht="4.5" customHeight="1" x14ac:dyDescent="0.2">
      <c r="L164" s="660"/>
      <c r="M164" s="661"/>
      <c r="N164" s="661"/>
      <c r="O164" s="661"/>
      <c r="P164" s="661"/>
      <c r="Q164" s="661"/>
      <c r="R164" s="661"/>
      <c r="S164" s="661"/>
      <c r="T164" s="661"/>
      <c r="U164" s="661"/>
      <c r="V164" s="661"/>
      <c r="W164" s="661"/>
      <c r="X164" s="661"/>
      <c r="Y164" s="661"/>
      <c r="Z164" s="661"/>
      <c r="AA164" s="661"/>
      <c r="AB164" s="661"/>
      <c r="AC164" s="661"/>
      <c r="AD164" s="661"/>
      <c r="AE164" s="661"/>
      <c r="AF164" s="661"/>
      <c r="AG164" s="661"/>
      <c r="AH164" s="661"/>
      <c r="AI164" s="661"/>
      <c r="AJ164" s="661"/>
      <c r="AK164" s="661"/>
      <c r="AL164" s="661"/>
      <c r="AM164" s="661"/>
      <c r="AN164" s="661"/>
      <c r="AO164" s="661"/>
      <c r="AP164" s="661"/>
      <c r="AQ164" s="661"/>
      <c r="AR164" s="661"/>
      <c r="AS164" s="661"/>
      <c r="AT164" s="661"/>
      <c r="AU164" s="661"/>
      <c r="AV164" s="661"/>
      <c r="AW164" s="661"/>
      <c r="AX164" s="661"/>
      <c r="AY164" s="661"/>
      <c r="AZ164" s="661"/>
      <c r="BA164" s="661"/>
      <c r="BB164" s="661"/>
      <c r="BC164" s="661"/>
      <c r="BD164" s="661"/>
      <c r="BE164" s="661"/>
      <c r="BF164" s="661"/>
      <c r="BG164" s="661"/>
      <c r="BH164" s="661"/>
      <c r="BI164" s="661"/>
      <c r="BJ164" s="661"/>
      <c r="BK164" s="661"/>
      <c r="BL164" s="661"/>
      <c r="BM164" s="661"/>
      <c r="BN164" s="661"/>
      <c r="BO164" s="661"/>
      <c r="BP164" s="661"/>
      <c r="BQ164" s="661"/>
      <c r="BR164" s="661"/>
      <c r="BS164" s="661"/>
      <c r="BT164" s="661"/>
      <c r="BU164" s="661"/>
      <c r="BV164" s="661"/>
      <c r="BW164" s="661"/>
      <c r="BX164" s="661"/>
      <c r="BY164" s="661"/>
      <c r="BZ164" s="661"/>
      <c r="CA164" s="661"/>
      <c r="CB164" s="661"/>
      <c r="CC164" s="661"/>
      <c r="CD164" s="661"/>
      <c r="CE164" s="661"/>
      <c r="CF164" s="661"/>
      <c r="CG164" s="661"/>
      <c r="CH164" s="661"/>
      <c r="CI164" s="661"/>
      <c r="CJ164" s="661"/>
      <c r="CK164" s="661"/>
      <c r="CL164" s="661"/>
      <c r="CM164" s="661"/>
      <c r="CN164" s="661"/>
      <c r="CO164" s="661"/>
      <c r="CP164" s="661"/>
      <c r="CQ164" s="661"/>
      <c r="CR164" s="661"/>
      <c r="CS164" s="661"/>
      <c r="CT164" s="661"/>
      <c r="CU164" s="661"/>
      <c r="CV164" s="661"/>
      <c r="CW164" s="661"/>
      <c r="CX164" s="661"/>
      <c r="CY164" s="661"/>
      <c r="CZ164" s="661"/>
      <c r="DA164" s="661"/>
      <c r="DB164" s="661"/>
      <c r="DC164" s="662"/>
      <c r="EM164" s="105"/>
      <c r="EN164" s="105"/>
      <c r="EO164" s="105"/>
      <c r="EP164" s="105"/>
      <c r="EQ164" s="105"/>
      <c r="ER164" s="105"/>
      <c r="ES164" s="105"/>
      <c r="ET164" s="105"/>
      <c r="EU164" s="105"/>
      <c r="EV164" s="105"/>
      <c r="EW164" s="105"/>
      <c r="EX164" s="105"/>
      <c r="EY164" s="105"/>
      <c r="EZ164" s="105"/>
      <c r="FA164" s="105"/>
      <c r="FB164" s="105"/>
      <c r="FC164" s="105"/>
      <c r="FD164" s="105"/>
      <c r="FE164" s="105"/>
      <c r="FF164" s="105"/>
      <c r="FG164" s="105"/>
      <c r="FH164" s="105"/>
      <c r="FI164" s="105"/>
      <c r="FJ164" s="105"/>
      <c r="FK164" s="105"/>
      <c r="FL164" s="105"/>
      <c r="FM164" s="105"/>
      <c r="FN164" s="105"/>
      <c r="FO164" s="105"/>
      <c r="FP164" s="105"/>
      <c r="FQ164" s="105"/>
      <c r="FR164" s="105"/>
      <c r="FS164" s="105"/>
      <c r="FT164" s="105"/>
      <c r="FU164" s="105"/>
      <c r="FV164" s="105"/>
      <c r="FW164" s="105"/>
      <c r="FX164" s="105"/>
      <c r="FY164" s="105"/>
      <c r="FZ164" s="105"/>
      <c r="GA164" s="105"/>
      <c r="GB164" s="105"/>
      <c r="GC164" s="105"/>
      <c r="GD164" s="105"/>
      <c r="GE164" s="105"/>
      <c r="GF164" s="105"/>
      <c r="GG164" s="105"/>
      <c r="GH164" s="105"/>
      <c r="GI164" s="105"/>
      <c r="GJ164" s="105"/>
      <c r="GK164" s="105"/>
      <c r="GL164" s="105"/>
      <c r="GM164" s="105"/>
      <c r="GN164" s="105"/>
      <c r="GO164" s="105"/>
      <c r="GP164" s="105"/>
      <c r="GQ164" s="105"/>
      <c r="GR164" s="105"/>
      <c r="GS164" s="105"/>
      <c r="GT164" s="105"/>
      <c r="GU164" s="105"/>
      <c r="GV164" s="105"/>
      <c r="GW164" s="105"/>
      <c r="GX164" s="105"/>
      <c r="GY164" s="105"/>
      <c r="GZ164" s="105"/>
      <c r="HA164" s="105"/>
      <c r="HB164" s="105"/>
      <c r="HC164" s="105"/>
      <c r="HD164" s="105"/>
      <c r="HE164" s="105"/>
      <c r="HF164" s="105"/>
      <c r="HG164" s="105"/>
      <c r="HH164" s="105"/>
      <c r="HI164" s="105"/>
      <c r="HJ164" s="105"/>
      <c r="HK164" s="105"/>
      <c r="HL164" s="105"/>
      <c r="HM164" s="105"/>
      <c r="HN164" s="105"/>
      <c r="HO164" s="105"/>
      <c r="HP164" s="105"/>
      <c r="HQ164" s="105"/>
      <c r="HR164" s="105"/>
      <c r="HS164" s="105"/>
      <c r="HT164" s="105"/>
      <c r="HU164" s="105"/>
      <c r="HV164" s="105"/>
      <c r="HW164" s="105"/>
      <c r="HX164" s="105"/>
      <c r="HY164" s="105"/>
      <c r="HZ164" s="105"/>
      <c r="IA164" s="105"/>
      <c r="IB164" s="105"/>
      <c r="IC164" s="105"/>
      <c r="ID164" s="105"/>
      <c r="IE164" s="105"/>
    </row>
    <row r="165" spans="12:239" ht="4.5" customHeight="1" x14ac:dyDescent="0.2">
      <c r="L165" s="660"/>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1"/>
      <c r="AY165" s="661"/>
      <c r="AZ165" s="661"/>
      <c r="BA165" s="661"/>
      <c r="BB165" s="661"/>
      <c r="BC165" s="661"/>
      <c r="BD165" s="661"/>
      <c r="BE165" s="661"/>
      <c r="BF165" s="661"/>
      <c r="BG165" s="661"/>
      <c r="BH165" s="661"/>
      <c r="BI165" s="661"/>
      <c r="BJ165" s="661"/>
      <c r="BK165" s="661"/>
      <c r="BL165" s="661"/>
      <c r="BM165" s="661"/>
      <c r="BN165" s="661"/>
      <c r="BO165" s="661"/>
      <c r="BP165" s="661"/>
      <c r="BQ165" s="661"/>
      <c r="BR165" s="661"/>
      <c r="BS165" s="661"/>
      <c r="BT165" s="661"/>
      <c r="BU165" s="661"/>
      <c r="BV165" s="661"/>
      <c r="BW165" s="661"/>
      <c r="BX165" s="661"/>
      <c r="BY165" s="661"/>
      <c r="BZ165" s="661"/>
      <c r="CA165" s="661"/>
      <c r="CB165" s="661"/>
      <c r="CC165" s="661"/>
      <c r="CD165" s="661"/>
      <c r="CE165" s="661"/>
      <c r="CF165" s="661"/>
      <c r="CG165" s="661"/>
      <c r="CH165" s="661"/>
      <c r="CI165" s="661"/>
      <c r="CJ165" s="661"/>
      <c r="CK165" s="661"/>
      <c r="CL165" s="661"/>
      <c r="CM165" s="661"/>
      <c r="CN165" s="661"/>
      <c r="CO165" s="661"/>
      <c r="CP165" s="661"/>
      <c r="CQ165" s="661"/>
      <c r="CR165" s="661"/>
      <c r="CS165" s="661"/>
      <c r="CT165" s="661"/>
      <c r="CU165" s="661"/>
      <c r="CV165" s="661"/>
      <c r="CW165" s="661"/>
      <c r="CX165" s="661"/>
      <c r="CY165" s="661"/>
      <c r="CZ165" s="661"/>
      <c r="DA165" s="661"/>
      <c r="DB165" s="661"/>
      <c r="DC165" s="662"/>
      <c r="EG165" s="2"/>
      <c r="EH165" s="2"/>
      <c r="EI165" s="2"/>
      <c r="EJ165" s="2"/>
      <c r="EK165" s="2"/>
      <c r="EL165" s="2"/>
      <c r="EM165" s="105"/>
      <c r="EN165" s="105"/>
      <c r="EO165" s="105"/>
      <c r="EP165" s="105"/>
      <c r="EQ165" s="105"/>
      <c r="ER165" s="105"/>
      <c r="ES165" s="105"/>
      <c r="ET165" s="105"/>
      <c r="EU165" s="105"/>
      <c r="EV165" s="105"/>
      <c r="EW165" s="105"/>
      <c r="EX165" s="105"/>
      <c r="EY165" s="105"/>
      <c r="EZ165" s="105"/>
      <c r="FA165" s="105"/>
      <c r="FB165" s="105"/>
      <c r="FC165" s="105"/>
      <c r="FD165" s="105"/>
      <c r="FE165" s="105"/>
      <c r="FF165" s="105"/>
      <c r="FG165" s="105"/>
      <c r="FH165" s="105"/>
      <c r="FI165" s="105"/>
      <c r="FJ165" s="105"/>
      <c r="FK165" s="105"/>
      <c r="FL165" s="105"/>
      <c r="FM165" s="105"/>
      <c r="FN165" s="105"/>
      <c r="FO165" s="105"/>
      <c r="FP165" s="105"/>
      <c r="FQ165" s="105"/>
      <c r="FR165" s="105"/>
      <c r="FS165" s="105"/>
      <c r="FT165" s="105"/>
      <c r="FU165" s="105"/>
      <c r="FV165" s="105"/>
      <c r="FW165" s="105"/>
      <c r="FX165" s="105"/>
      <c r="FY165" s="105"/>
      <c r="FZ165" s="105"/>
      <c r="GA165" s="105"/>
      <c r="GB165" s="105"/>
      <c r="GC165" s="105"/>
      <c r="GD165" s="105"/>
      <c r="GE165" s="105"/>
      <c r="GF165" s="105"/>
      <c r="GG165" s="105"/>
      <c r="GH165" s="105"/>
      <c r="GI165" s="105"/>
      <c r="GJ165" s="105"/>
      <c r="GK165" s="105"/>
      <c r="GL165" s="105"/>
      <c r="GM165" s="105"/>
      <c r="GN165" s="105"/>
      <c r="GO165" s="105"/>
      <c r="GP165" s="105"/>
      <c r="GQ165" s="105"/>
      <c r="GR165" s="105"/>
      <c r="GS165" s="105"/>
      <c r="GT165" s="105"/>
      <c r="GU165" s="105"/>
      <c r="GV165" s="105"/>
      <c r="GW165" s="105"/>
      <c r="GX165" s="105"/>
      <c r="GY165" s="105"/>
      <c r="GZ165" s="105"/>
      <c r="HA165" s="105"/>
      <c r="HB165" s="105"/>
      <c r="HC165" s="105"/>
      <c r="HD165" s="105"/>
      <c r="HE165" s="105"/>
      <c r="HF165" s="105"/>
      <c r="HG165" s="105"/>
      <c r="HH165" s="105"/>
      <c r="HI165" s="105"/>
      <c r="HJ165" s="105"/>
      <c r="HK165" s="105"/>
      <c r="HL165" s="105"/>
      <c r="HM165" s="105"/>
      <c r="HN165" s="105"/>
      <c r="HO165" s="105"/>
      <c r="HP165" s="105"/>
      <c r="HQ165" s="105"/>
      <c r="HR165" s="105"/>
      <c r="HS165" s="105"/>
      <c r="HT165" s="105"/>
      <c r="HU165" s="105"/>
      <c r="HV165" s="105"/>
      <c r="HW165" s="105"/>
      <c r="HX165" s="105"/>
      <c r="HY165" s="105"/>
      <c r="HZ165" s="105"/>
      <c r="IA165" s="105"/>
      <c r="IB165" s="105"/>
      <c r="IC165" s="105"/>
      <c r="ID165" s="105"/>
      <c r="IE165" s="105"/>
    </row>
    <row r="166" spans="12:239" ht="4.5" customHeight="1" x14ac:dyDescent="0.2">
      <c r="L166" s="660"/>
      <c r="M166" s="661"/>
      <c r="N166" s="661"/>
      <c r="O166" s="661"/>
      <c r="P166" s="661"/>
      <c r="Q166" s="661"/>
      <c r="R166" s="661"/>
      <c r="S166" s="661"/>
      <c r="T166" s="661"/>
      <c r="U166" s="661"/>
      <c r="V166" s="661"/>
      <c r="W166" s="661"/>
      <c r="X166" s="661"/>
      <c r="Y166" s="661"/>
      <c r="Z166" s="661"/>
      <c r="AA166" s="661"/>
      <c r="AB166" s="661"/>
      <c r="AC166" s="661"/>
      <c r="AD166" s="661"/>
      <c r="AE166" s="661"/>
      <c r="AF166" s="661"/>
      <c r="AG166" s="661"/>
      <c r="AH166" s="661"/>
      <c r="AI166" s="661"/>
      <c r="AJ166" s="661"/>
      <c r="AK166" s="661"/>
      <c r="AL166" s="661"/>
      <c r="AM166" s="661"/>
      <c r="AN166" s="661"/>
      <c r="AO166" s="661"/>
      <c r="AP166" s="661"/>
      <c r="AQ166" s="661"/>
      <c r="AR166" s="661"/>
      <c r="AS166" s="661"/>
      <c r="AT166" s="661"/>
      <c r="AU166" s="661"/>
      <c r="AV166" s="661"/>
      <c r="AW166" s="661"/>
      <c r="AX166" s="661"/>
      <c r="AY166" s="661"/>
      <c r="AZ166" s="661"/>
      <c r="BA166" s="661"/>
      <c r="BB166" s="661"/>
      <c r="BC166" s="661"/>
      <c r="BD166" s="661"/>
      <c r="BE166" s="661"/>
      <c r="BF166" s="661"/>
      <c r="BG166" s="661"/>
      <c r="BH166" s="661"/>
      <c r="BI166" s="661"/>
      <c r="BJ166" s="661"/>
      <c r="BK166" s="661"/>
      <c r="BL166" s="661"/>
      <c r="BM166" s="661"/>
      <c r="BN166" s="661"/>
      <c r="BO166" s="661"/>
      <c r="BP166" s="661"/>
      <c r="BQ166" s="661"/>
      <c r="BR166" s="661"/>
      <c r="BS166" s="661"/>
      <c r="BT166" s="661"/>
      <c r="BU166" s="661"/>
      <c r="BV166" s="661"/>
      <c r="BW166" s="661"/>
      <c r="BX166" s="661"/>
      <c r="BY166" s="661"/>
      <c r="BZ166" s="661"/>
      <c r="CA166" s="661"/>
      <c r="CB166" s="661"/>
      <c r="CC166" s="661"/>
      <c r="CD166" s="661"/>
      <c r="CE166" s="661"/>
      <c r="CF166" s="661"/>
      <c r="CG166" s="661"/>
      <c r="CH166" s="661"/>
      <c r="CI166" s="661"/>
      <c r="CJ166" s="661"/>
      <c r="CK166" s="661"/>
      <c r="CL166" s="661"/>
      <c r="CM166" s="661"/>
      <c r="CN166" s="661"/>
      <c r="CO166" s="661"/>
      <c r="CP166" s="661"/>
      <c r="CQ166" s="661"/>
      <c r="CR166" s="661"/>
      <c r="CS166" s="661"/>
      <c r="CT166" s="661"/>
      <c r="CU166" s="661"/>
      <c r="CV166" s="661"/>
      <c r="CW166" s="661"/>
      <c r="CX166" s="661"/>
      <c r="CY166" s="661"/>
      <c r="CZ166" s="661"/>
      <c r="DA166" s="661"/>
      <c r="DB166" s="661"/>
      <c r="DC166" s="662"/>
      <c r="EI166" s="638" t="s">
        <v>142</v>
      </c>
      <c r="EJ166" s="638"/>
      <c r="EK166" s="638"/>
      <c r="EM166" s="105" t="s">
        <v>143</v>
      </c>
      <c r="EN166" s="105"/>
      <c r="EO166" s="105"/>
      <c r="EP166" s="105"/>
      <c r="EQ166" s="105"/>
      <c r="ER166" s="105"/>
      <c r="ES166" s="105"/>
      <c r="ET166" s="105"/>
      <c r="EU166" s="105"/>
      <c r="EV166" s="105"/>
      <c r="EW166" s="105"/>
      <c r="EX166" s="105"/>
      <c r="EY166" s="105"/>
      <c r="EZ166" s="105"/>
      <c r="FA166" s="105"/>
      <c r="FB166" s="105"/>
      <c r="FC166" s="105"/>
      <c r="FD166" s="105"/>
      <c r="FE166" s="105"/>
      <c r="FF166" s="105"/>
      <c r="FG166" s="105"/>
      <c r="FH166" s="105"/>
      <c r="FI166" s="105"/>
      <c r="FJ166" s="105"/>
      <c r="FK166" s="105"/>
      <c r="FL166" s="105"/>
      <c r="FM166" s="105"/>
      <c r="FN166" s="105"/>
      <c r="FO166" s="105"/>
      <c r="FP166" s="105"/>
      <c r="FQ166" s="105"/>
      <c r="FR166" s="105"/>
      <c r="FS166" s="105"/>
      <c r="FT166" s="105"/>
      <c r="FU166" s="105"/>
      <c r="FV166" s="105"/>
      <c r="FW166" s="105"/>
      <c r="FX166" s="105"/>
      <c r="FY166" s="105"/>
      <c r="FZ166" s="105"/>
      <c r="GA166" s="105"/>
      <c r="GB166" s="105"/>
      <c r="GC166" s="105"/>
      <c r="GD166" s="105"/>
      <c r="GE166" s="105"/>
      <c r="GF166" s="105"/>
      <c r="GG166" s="105"/>
      <c r="GH166" s="105"/>
      <c r="GI166" s="105"/>
      <c r="GJ166" s="105"/>
      <c r="GK166" s="105"/>
      <c r="GL166" s="105"/>
      <c r="GM166" s="105"/>
      <c r="GN166" s="105"/>
      <c r="GO166" s="105"/>
      <c r="GP166" s="105"/>
      <c r="GQ166" s="105"/>
      <c r="GR166" s="105"/>
      <c r="GS166" s="105"/>
      <c r="GT166" s="105"/>
      <c r="GU166" s="105"/>
      <c r="GV166" s="105"/>
      <c r="GW166" s="105"/>
      <c r="GX166" s="105"/>
      <c r="GY166" s="105"/>
      <c r="GZ166" s="105"/>
      <c r="HA166" s="105"/>
      <c r="HB166" s="105"/>
      <c r="HC166" s="105"/>
      <c r="HD166" s="105"/>
      <c r="HE166" s="105"/>
      <c r="HF166" s="105"/>
      <c r="HG166" s="105"/>
      <c r="HH166" s="105"/>
      <c r="HI166" s="105"/>
      <c r="HJ166" s="105"/>
      <c r="HK166" s="105"/>
      <c r="HL166" s="105"/>
      <c r="HM166" s="105"/>
      <c r="HN166" s="105"/>
      <c r="HO166" s="105"/>
      <c r="HP166" s="105"/>
      <c r="HQ166" s="105"/>
      <c r="HR166" s="105"/>
      <c r="HS166" s="105"/>
      <c r="HT166" s="105"/>
      <c r="HU166" s="105"/>
      <c r="HV166" s="105"/>
      <c r="HW166" s="105"/>
      <c r="HX166" s="105"/>
      <c r="HY166" s="105"/>
      <c r="HZ166" s="105"/>
      <c r="IA166" s="105"/>
      <c r="IB166" s="105"/>
      <c r="IC166" s="105"/>
      <c r="ID166" s="105"/>
      <c r="IE166" s="105"/>
    </row>
    <row r="167" spans="12:239" ht="4.5" customHeight="1" x14ac:dyDescent="0.2">
      <c r="L167" s="660"/>
      <c r="M167" s="661"/>
      <c r="N167" s="661"/>
      <c r="O167" s="661"/>
      <c r="P167" s="661"/>
      <c r="Q167" s="661"/>
      <c r="R167" s="661"/>
      <c r="S167" s="661"/>
      <c r="T167" s="661"/>
      <c r="U167" s="661"/>
      <c r="V167" s="661"/>
      <c r="W167" s="661"/>
      <c r="X167" s="661"/>
      <c r="Y167" s="661"/>
      <c r="Z167" s="661"/>
      <c r="AA167" s="661"/>
      <c r="AB167" s="661"/>
      <c r="AC167" s="661"/>
      <c r="AD167" s="661"/>
      <c r="AE167" s="661"/>
      <c r="AF167" s="661"/>
      <c r="AG167" s="661"/>
      <c r="AH167" s="661"/>
      <c r="AI167" s="661"/>
      <c r="AJ167" s="661"/>
      <c r="AK167" s="661"/>
      <c r="AL167" s="661"/>
      <c r="AM167" s="661"/>
      <c r="AN167" s="661"/>
      <c r="AO167" s="661"/>
      <c r="AP167" s="661"/>
      <c r="AQ167" s="661"/>
      <c r="AR167" s="661"/>
      <c r="AS167" s="661"/>
      <c r="AT167" s="661"/>
      <c r="AU167" s="661"/>
      <c r="AV167" s="661"/>
      <c r="AW167" s="661"/>
      <c r="AX167" s="661"/>
      <c r="AY167" s="661"/>
      <c r="AZ167" s="661"/>
      <c r="BA167" s="661"/>
      <c r="BB167" s="661"/>
      <c r="BC167" s="661"/>
      <c r="BD167" s="661"/>
      <c r="BE167" s="661"/>
      <c r="BF167" s="661"/>
      <c r="BG167" s="661"/>
      <c r="BH167" s="661"/>
      <c r="BI167" s="661"/>
      <c r="BJ167" s="661"/>
      <c r="BK167" s="661"/>
      <c r="BL167" s="661"/>
      <c r="BM167" s="661"/>
      <c r="BN167" s="661"/>
      <c r="BO167" s="661"/>
      <c r="BP167" s="661"/>
      <c r="BQ167" s="661"/>
      <c r="BR167" s="661"/>
      <c r="BS167" s="661"/>
      <c r="BT167" s="661"/>
      <c r="BU167" s="661"/>
      <c r="BV167" s="661"/>
      <c r="BW167" s="661"/>
      <c r="BX167" s="661"/>
      <c r="BY167" s="661"/>
      <c r="BZ167" s="661"/>
      <c r="CA167" s="661"/>
      <c r="CB167" s="661"/>
      <c r="CC167" s="661"/>
      <c r="CD167" s="661"/>
      <c r="CE167" s="661"/>
      <c r="CF167" s="661"/>
      <c r="CG167" s="661"/>
      <c r="CH167" s="661"/>
      <c r="CI167" s="661"/>
      <c r="CJ167" s="661"/>
      <c r="CK167" s="661"/>
      <c r="CL167" s="661"/>
      <c r="CM167" s="661"/>
      <c r="CN167" s="661"/>
      <c r="CO167" s="661"/>
      <c r="CP167" s="661"/>
      <c r="CQ167" s="661"/>
      <c r="CR167" s="661"/>
      <c r="CS167" s="661"/>
      <c r="CT167" s="661"/>
      <c r="CU167" s="661"/>
      <c r="CV167" s="661"/>
      <c r="CW167" s="661"/>
      <c r="CX167" s="661"/>
      <c r="CY167" s="661"/>
      <c r="CZ167" s="661"/>
      <c r="DA167" s="661"/>
      <c r="DB167" s="661"/>
      <c r="DC167" s="662"/>
      <c r="EI167" s="638"/>
      <c r="EJ167" s="638"/>
      <c r="EK167" s="638"/>
      <c r="EM167" s="105"/>
      <c r="EN167" s="105"/>
      <c r="EO167" s="105"/>
      <c r="EP167" s="105"/>
      <c r="EQ167" s="105"/>
      <c r="ER167" s="105"/>
      <c r="ES167" s="105"/>
      <c r="ET167" s="105"/>
      <c r="EU167" s="105"/>
      <c r="EV167" s="105"/>
      <c r="EW167" s="105"/>
      <c r="EX167" s="105"/>
      <c r="EY167" s="105"/>
      <c r="EZ167" s="105"/>
      <c r="FA167" s="105"/>
      <c r="FB167" s="105"/>
      <c r="FC167" s="105"/>
      <c r="FD167" s="105"/>
      <c r="FE167" s="105"/>
      <c r="FF167" s="105"/>
      <c r="FG167" s="105"/>
      <c r="FH167" s="105"/>
      <c r="FI167" s="105"/>
      <c r="FJ167" s="105"/>
      <c r="FK167" s="105"/>
      <c r="FL167" s="105"/>
      <c r="FM167" s="105"/>
      <c r="FN167" s="105"/>
      <c r="FO167" s="105"/>
      <c r="FP167" s="105"/>
      <c r="FQ167" s="105"/>
      <c r="FR167" s="105"/>
      <c r="FS167" s="105"/>
      <c r="FT167" s="105"/>
      <c r="FU167" s="105"/>
      <c r="FV167" s="105"/>
      <c r="FW167" s="105"/>
      <c r="FX167" s="105"/>
      <c r="FY167" s="105"/>
      <c r="FZ167" s="105"/>
      <c r="GA167" s="105"/>
      <c r="GB167" s="105"/>
      <c r="GC167" s="105"/>
      <c r="GD167" s="105"/>
      <c r="GE167" s="105"/>
      <c r="GF167" s="105"/>
      <c r="GG167" s="105"/>
      <c r="GH167" s="105"/>
      <c r="GI167" s="105"/>
      <c r="GJ167" s="105"/>
      <c r="GK167" s="105"/>
      <c r="GL167" s="105"/>
      <c r="GM167" s="105"/>
      <c r="GN167" s="105"/>
      <c r="GO167" s="105"/>
      <c r="GP167" s="105"/>
      <c r="GQ167" s="105"/>
      <c r="GR167" s="105"/>
      <c r="GS167" s="105"/>
      <c r="GT167" s="105"/>
      <c r="GU167" s="105"/>
      <c r="GV167" s="105"/>
      <c r="GW167" s="105"/>
      <c r="GX167" s="105"/>
      <c r="GY167" s="105"/>
      <c r="GZ167" s="105"/>
      <c r="HA167" s="105"/>
      <c r="HB167" s="105"/>
      <c r="HC167" s="105"/>
      <c r="HD167" s="105"/>
      <c r="HE167" s="105"/>
      <c r="HF167" s="105"/>
      <c r="HG167" s="105"/>
      <c r="HH167" s="105"/>
      <c r="HI167" s="105"/>
      <c r="HJ167" s="105"/>
      <c r="HK167" s="105"/>
      <c r="HL167" s="105"/>
      <c r="HM167" s="105"/>
      <c r="HN167" s="105"/>
      <c r="HO167" s="105"/>
      <c r="HP167" s="105"/>
      <c r="HQ167" s="105"/>
      <c r="HR167" s="105"/>
      <c r="HS167" s="105"/>
      <c r="HT167" s="105"/>
      <c r="HU167" s="105"/>
      <c r="HV167" s="105"/>
      <c r="HW167" s="105"/>
      <c r="HX167" s="105"/>
      <c r="HY167" s="105"/>
      <c r="HZ167" s="105"/>
      <c r="IA167" s="105"/>
      <c r="IB167" s="105"/>
      <c r="IC167" s="105"/>
      <c r="ID167" s="105"/>
      <c r="IE167" s="105"/>
    </row>
    <row r="168" spans="12:239" ht="4.5" customHeight="1" x14ac:dyDescent="0.2">
      <c r="L168" s="660"/>
      <c r="M168" s="661"/>
      <c r="N168" s="661"/>
      <c r="O168" s="661"/>
      <c r="P168" s="661"/>
      <c r="Q168" s="661"/>
      <c r="R168" s="661"/>
      <c r="S168" s="661"/>
      <c r="T168" s="661"/>
      <c r="U168" s="661"/>
      <c r="V168" s="661"/>
      <c r="W168" s="661"/>
      <c r="X168" s="661"/>
      <c r="Y168" s="661"/>
      <c r="Z168" s="661"/>
      <c r="AA168" s="661"/>
      <c r="AB168" s="661"/>
      <c r="AC168" s="661"/>
      <c r="AD168" s="661"/>
      <c r="AE168" s="661"/>
      <c r="AF168" s="661"/>
      <c r="AG168" s="661"/>
      <c r="AH168" s="661"/>
      <c r="AI168" s="661"/>
      <c r="AJ168" s="661"/>
      <c r="AK168" s="661"/>
      <c r="AL168" s="661"/>
      <c r="AM168" s="661"/>
      <c r="AN168" s="661"/>
      <c r="AO168" s="661"/>
      <c r="AP168" s="661"/>
      <c r="AQ168" s="661"/>
      <c r="AR168" s="661"/>
      <c r="AS168" s="661"/>
      <c r="AT168" s="661"/>
      <c r="AU168" s="661"/>
      <c r="AV168" s="661"/>
      <c r="AW168" s="661"/>
      <c r="AX168" s="661"/>
      <c r="AY168" s="661"/>
      <c r="AZ168" s="661"/>
      <c r="BA168" s="661"/>
      <c r="BB168" s="661"/>
      <c r="BC168" s="661"/>
      <c r="BD168" s="661"/>
      <c r="BE168" s="661"/>
      <c r="BF168" s="661"/>
      <c r="BG168" s="661"/>
      <c r="BH168" s="661"/>
      <c r="BI168" s="661"/>
      <c r="BJ168" s="661"/>
      <c r="BK168" s="661"/>
      <c r="BL168" s="661"/>
      <c r="BM168" s="661"/>
      <c r="BN168" s="661"/>
      <c r="BO168" s="661"/>
      <c r="BP168" s="661"/>
      <c r="BQ168" s="661"/>
      <c r="BR168" s="661"/>
      <c r="BS168" s="661"/>
      <c r="BT168" s="661"/>
      <c r="BU168" s="661"/>
      <c r="BV168" s="661"/>
      <c r="BW168" s="661"/>
      <c r="BX168" s="661"/>
      <c r="BY168" s="661"/>
      <c r="BZ168" s="661"/>
      <c r="CA168" s="661"/>
      <c r="CB168" s="661"/>
      <c r="CC168" s="661"/>
      <c r="CD168" s="661"/>
      <c r="CE168" s="661"/>
      <c r="CF168" s="661"/>
      <c r="CG168" s="661"/>
      <c r="CH168" s="661"/>
      <c r="CI168" s="661"/>
      <c r="CJ168" s="661"/>
      <c r="CK168" s="661"/>
      <c r="CL168" s="661"/>
      <c r="CM168" s="661"/>
      <c r="CN168" s="661"/>
      <c r="CO168" s="661"/>
      <c r="CP168" s="661"/>
      <c r="CQ168" s="661"/>
      <c r="CR168" s="661"/>
      <c r="CS168" s="661"/>
      <c r="CT168" s="661"/>
      <c r="CU168" s="661"/>
      <c r="CV168" s="661"/>
      <c r="CW168" s="661"/>
      <c r="CX168" s="661"/>
      <c r="CY168" s="661"/>
      <c r="CZ168" s="661"/>
      <c r="DA168" s="661"/>
      <c r="DB168" s="661"/>
      <c r="DC168" s="662"/>
      <c r="EI168" s="638"/>
      <c r="EJ168" s="638"/>
      <c r="EK168" s="638"/>
      <c r="EM168" s="105"/>
      <c r="EN168" s="105"/>
      <c r="EO168" s="105"/>
      <c r="EP168" s="105"/>
      <c r="EQ168" s="105"/>
      <c r="ER168" s="105"/>
      <c r="ES168" s="105"/>
      <c r="ET168" s="105"/>
      <c r="EU168" s="105"/>
      <c r="EV168" s="105"/>
      <c r="EW168" s="105"/>
      <c r="EX168" s="105"/>
      <c r="EY168" s="105"/>
      <c r="EZ168" s="105"/>
      <c r="FA168" s="105"/>
      <c r="FB168" s="105"/>
      <c r="FC168" s="105"/>
      <c r="FD168" s="105"/>
      <c r="FE168" s="105"/>
      <c r="FF168" s="105"/>
      <c r="FG168" s="105"/>
      <c r="FH168" s="105"/>
      <c r="FI168" s="105"/>
      <c r="FJ168" s="105"/>
      <c r="FK168" s="105"/>
      <c r="FL168" s="105"/>
      <c r="FM168" s="105"/>
      <c r="FN168" s="105"/>
      <c r="FO168" s="105"/>
      <c r="FP168" s="105"/>
      <c r="FQ168" s="105"/>
      <c r="FR168" s="105"/>
      <c r="FS168" s="105"/>
      <c r="FT168" s="105"/>
      <c r="FU168" s="105"/>
      <c r="FV168" s="105"/>
      <c r="FW168" s="105"/>
      <c r="FX168" s="105"/>
      <c r="FY168" s="105"/>
      <c r="FZ168" s="105"/>
      <c r="GA168" s="105"/>
      <c r="GB168" s="105"/>
      <c r="GC168" s="105"/>
      <c r="GD168" s="105"/>
      <c r="GE168" s="105"/>
      <c r="GF168" s="105"/>
      <c r="GG168" s="105"/>
      <c r="GH168" s="105"/>
      <c r="GI168" s="105"/>
      <c r="GJ168" s="105"/>
      <c r="GK168" s="105"/>
      <c r="GL168" s="105"/>
      <c r="GM168" s="105"/>
      <c r="GN168" s="105"/>
      <c r="GO168" s="105"/>
      <c r="GP168" s="105"/>
      <c r="GQ168" s="105"/>
      <c r="GR168" s="105"/>
      <c r="GS168" s="105"/>
      <c r="GT168" s="105"/>
      <c r="GU168" s="105"/>
      <c r="GV168" s="105"/>
      <c r="GW168" s="105"/>
      <c r="GX168" s="105"/>
      <c r="GY168" s="105"/>
      <c r="GZ168" s="105"/>
      <c r="HA168" s="105"/>
      <c r="HB168" s="105"/>
      <c r="HC168" s="105"/>
      <c r="HD168" s="105"/>
      <c r="HE168" s="105"/>
      <c r="HF168" s="105"/>
      <c r="HG168" s="105"/>
      <c r="HH168" s="105"/>
      <c r="HI168" s="105"/>
      <c r="HJ168" s="105"/>
      <c r="HK168" s="105"/>
      <c r="HL168" s="105"/>
      <c r="HM168" s="105"/>
      <c r="HN168" s="105"/>
      <c r="HO168" s="105"/>
      <c r="HP168" s="105"/>
      <c r="HQ168" s="105"/>
      <c r="HR168" s="105"/>
      <c r="HS168" s="105"/>
      <c r="HT168" s="105"/>
      <c r="HU168" s="105"/>
      <c r="HV168" s="105"/>
      <c r="HW168" s="105"/>
      <c r="HX168" s="105"/>
      <c r="HY168" s="105"/>
      <c r="HZ168" s="105"/>
      <c r="IA168" s="105"/>
      <c r="IB168" s="105"/>
      <c r="IC168" s="105"/>
      <c r="ID168" s="105"/>
      <c r="IE168" s="105"/>
    </row>
    <row r="169" spans="12:239" ht="4.5" customHeight="1" x14ac:dyDescent="0.2">
      <c r="L169" s="660"/>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1"/>
      <c r="AL169" s="661"/>
      <c r="AM169" s="661"/>
      <c r="AN169" s="661"/>
      <c r="AO169" s="661"/>
      <c r="AP169" s="661"/>
      <c r="AQ169" s="661"/>
      <c r="AR169" s="661"/>
      <c r="AS169" s="661"/>
      <c r="AT169" s="661"/>
      <c r="AU169" s="661"/>
      <c r="AV169" s="661"/>
      <c r="AW169" s="661"/>
      <c r="AX169" s="661"/>
      <c r="AY169" s="661"/>
      <c r="AZ169" s="661"/>
      <c r="BA169" s="661"/>
      <c r="BB169" s="661"/>
      <c r="BC169" s="661"/>
      <c r="BD169" s="661"/>
      <c r="BE169" s="661"/>
      <c r="BF169" s="661"/>
      <c r="BG169" s="661"/>
      <c r="BH169" s="661"/>
      <c r="BI169" s="661"/>
      <c r="BJ169" s="661"/>
      <c r="BK169" s="661"/>
      <c r="BL169" s="661"/>
      <c r="BM169" s="661"/>
      <c r="BN169" s="661"/>
      <c r="BO169" s="661"/>
      <c r="BP169" s="661"/>
      <c r="BQ169" s="661"/>
      <c r="BR169" s="661"/>
      <c r="BS169" s="661"/>
      <c r="BT169" s="661"/>
      <c r="BU169" s="661"/>
      <c r="BV169" s="661"/>
      <c r="BW169" s="661"/>
      <c r="BX169" s="661"/>
      <c r="BY169" s="661"/>
      <c r="BZ169" s="661"/>
      <c r="CA169" s="661"/>
      <c r="CB169" s="661"/>
      <c r="CC169" s="661"/>
      <c r="CD169" s="661"/>
      <c r="CE169" s="661"/>
      <c r="CF169" s="661"/>
      <c r="CG169" s="661"/>
      <c r="CH169" s="661"/>
      <c r="CI169" s="661"/>
      <c r="CJ169" s="661"/>
      <c r="CK169" s="661"/>
      <c r="CL169" s="661"/>
      <c r="CM169" s="661"/>
      <c r="CN169" s="661"/>
      <c r="CO169" s="661"/>
      <c r="CP169" s="661"/>
      <c r="CQ169" s="661"/>
      <c r="CR169" s="661"/>
      <c r="CS169" s="661"/>
      <c r="CT169" s="661"/>
      <c r="CU169" s="661"/>
      <c r="CV169" s="661"/>
      <c r="CW169" s="661"/>
      <c r="CX169" s="661"/>
      <c r="CY169" s="661"/>
      <c r="CZ169" s="661"/>
      <c r="DA169" s="661"/>
      <c r="DB169" s="661"/>
      <c r="DC169" s="662"/>
      <c r="DD169" s="8"/>
      <c r="DE169" s="8"/>
      <c r="DF169" s="8"/>
      <c r="DG169" s="8"/>
      <c r="DH169" s="8"/>
      <c r="DI169" s="8"/>
      <c r="DJ169" s="8"/>
      <c r="DK169" s="8"/>
      <c r="DL169" s="8"/>
      <c r="DM169" s="8"/>
      <c r="DN169" s="8"/>
      <c r="EE169" s="74" t="s">
        <v>144</v>
      </c>
      <c r="EF169" s="74"/>
      <c r="EG169" s="74"/>
      <c r="EH169" s="74"/>
      <c r="EI169" s="74"/>
      <c r="EJ169" s="74"/>
      <c r="EK169" s="74"/>
      <c r="EL169" s="74"/>
      <c r="EM169" s="74"/>
      <c r="EN169" s="74"/>
      <c r="EO169" s="74"/>
      <c r="EP169" s="74"/>
      <c r="EQ169" s="74"/>
      <c r="ER169" s="74"/>
    </row>
    <row r="170" spans="12:239" ht="4.5" customHeight="1" x14ac:dyDescent="0.2">
      <c r="L170" s="663"/>
      <c r="M170" s="664"/>
      <c r="N170" s="664"/>
      <c r="O170" s="664"/>
      <c r="P170" s="664"/>
      <c r="Q170" s="664"/>
      <c r="R170" s="664"/>
      <c r="S170" s="664"/>
      <c r="T170" s="664"/>
      <c r="U170" s="664"/>
      <c r="V170" s="664"/>
      <c r="W170" s="664"/>
      <c r="X170" s="664"/>
      <c r="Y170" s="664"/>
      <c r="Z170" s="664"/>
      <c r="AA170" s="664"/>
      <c r="AB170" s="664"/>
      <c r="AC170" s="664"/>
      <c r="AD170" s="664"/>
      <c r="AE170" s="664"/>
      <c r="AF170" s="664"/>
      <c r="AG170" s="664"/>
      <c r="AH170" s="664"/>
      <c r="AI170" s="664"/>
      <c r="AJ170" s="664"/>
      <c r="AK170" s="664"/>
      <c r="AL170" s="664"/>
      <c r="AM170" s="664"/>
      <c r="AN170" s="664"/>
      <c r="AO170" s="664"/>
      <c r="AP170" s="664"/>
      <c r="AQ170" s="664"/>
      <c r="AR170" s="664"/>
      <c r="AS170" s="664"/>
      <c r="AT170" s="664"/>
      <c r="AU170" s="664"/>
      <c r="AV170" s="664"/>
      <c r="AW170" s="664"/>
      <c r="AX170" s="664"/>
      <c r="AY170" s="664"/>
      <c r="AZ170" s="664"/>
      <c r="BA170" s="664"/>
      <c r="BB170" s="664"/>
      <c r="BC170" s="664"/>
      <c r="BD170" s="664"/>
      <c r="BE170" s="664"/>
      <c r="BF170" s="664"/>
      <c r="BG170" s="664"/>
      <c r="BH170" s="664"/>
      <c r="BI170" s="664"/>
      <c r="BJ170" s="664"/>
      <c r="BK170" s="664"/>
      <c r="BL170" s="664"/>
      <c r="BM170" s="664"/>
      <c r="BN170" s="664"/>
      <c r="BO170" s="664"/>
      <c r="BP170" s="664"/>
      <c r="BQ170" s="664"/>
      <c r="BR170" s="664"/>
      <c r="BS170" s="664"/>
      <c r="BT170" s="664"/>
      <c r="BU170" s="664"/>
      <c r="BV170" s="664"/>
      <c r="BW170" s="664"/>
      <c r="BX170" s="664"/>
      <c r="BY170" s="664"/>
      <c r="BZ170" s="664"/>
      <c r="CA170" s="664"/>
      <c r="CB170" s="664"/>
      <c r="CC170" s="664"/>
      <c r="CD170" s="664"/>
      <c r="CE170" s="664"/>
      <c r="CF170" s="664"/>
      <c r="CG170" s="664"/>
      <c r="CH170" s="664"/>
      <c r="CI170" s="664"/>
      <c r="CJ170" s="664"/>
      <c r="CK170" s="664"/>
      <c r="CL170" s="664"/>
      <c r="CM170" s="664"/>
      <c r="CN170" s="664"/>
      <c r="CO170" s="664"/>
      <c r="CP170" s="664"/>
      <c r="CQ170" s="664"/>
      <c r="CR170" s="664"/>
      <c r="CS170" s="664"/>
      <c r="CT170" s="664"/>
      <c r="CU170" s="664"/>
      <c r="CV170" s="664"/>
      <c r="CW170" s="664"/>
      <c r="CX170" s="664"/>
      <c r="CY170" s="664"/>
      <c r="CZ170" s="664"/>
      <c r="DA170" s="664"/>
      <c r="DB170" s="664"/>
      <c r="DC170" s="665"/>
      <c r="DD170" s="8"/>
      <c r="DE170" s="8"/>
      <c r="DF170" s="8"/>
      <c r="DG170" s="8"/>
      <c r="DH170" s="8"/>
      <c r="DI170" s="8"/>
      <c r="DJ170" s="8"/>
      <c r="DK170" s="8"/>
      <c r="DL170" s="8"/>
      <c r="DM170" s="8"/>
      <c r="DN170" s="8"/>
      <c r="EE170" s="74"/>
      <c r="EF170" s="74"/>
      <c r="EG170" s="74"/>
      <c r="EH170" s="74"/>
      <c r="EI170" s="74"/>
      <c r="EJ170" s="74"/>
      <c r="EK170" s="74"/>
      <c r="EL170" s="74"/>
      <c r="EM170" s="74"/>
      <c r="EN170" s="74"/>
      <c r="EO170" s="74"/>
      <c r="EP170" s="74"/>
      <c r="EQ170" s="74"/>
      <c r="ER170" s="74"/>
    </row>
    <row r="171" spans="12:239" ht="4.5" customHeight="1" x14ac:dyDescent="0.2">
      <c r="DD171" s="8"/>
      <c r="DE171" s="8"/>
      <c r="DF171" s="8"/>
      <c r="DG171" s="8"/>
      <c r="DH171" s="8"/>
      <c r="DI171" s="8"/>
      <c r="EE171" s="74"/>
      <c r="EF171" s="74"/>
      <c r="EG171" s="74"/>
      <c r="EH171" s="74"/>
      <c r="EI171" s="74"/>
      <c r="EJ171" s="74"/>
      <c r="EK171" s="74"/>
      <c r="EL171" s="74"/>
      <c r="EM171" s="74"/>
      <c r="EN171" s="74"/>
      <c r="EO171" s="74"/>
      <c r="EP171" s="74"/>
      <c r="EQ171" s="74"/>
      <c r="ER171" s="74"/>
    </row>
    <row r="172" spans="12:239" ht="4.5" customHeight="1" x14ac:dyDescent="0.2">
      <c r="L172" s="646" t="s">
        <v>145</v>
      </c>
      <c r="M172" s="171"/>
      <c r="N172" s="171"/>
      <c r="O172" s="171"/>
      <c r="P172" s="171"/>
      <c r="Q172" s="171"/>
      <c r="R172" s="171"/>
      <c r="S172" s="171"/>
      <c r="T172" s="171"/>
      <c r="U172" s="171"/>
      <c r="V172" s="171"/>
      <c r="W172" s="171"/>
      <c r="X172" s="171"/>
      <c r="Y172" s="171"/>
      <c r="Z172" s="171"/>
      <c r="AA172" s="171"/>
      <c r="AB172" s="171"/>
      <c r="AC172" s="171"/>
      <c r="AD172" s="171"/>
      <c r="AE172" s="171"/>
      <c r="AF172" s="171"/>
      <c r="AG172" s="171"/>
      <c r="AH172" s="171"/>
      <c r="AI172" s="171"/>
      <c r="AJ172" s="171"/>
      <c r="AK172" s="171"/>
      <c r="AL172" s="171"/>
      <c r="AM172" s="171"/>
      <c r="AN172" s="171"/>
      <c r="AO172" s="171"/>
      <c r="AP172" s="171"/>
      <c r="AQ172" s="171"/>
      <c r="AR172" s="171"/>
      <c r="AS172" s="171"/>
      <c r="AT172" s="171"/>
      <c r="AU172" s="171"/>
      <c r="AV172" s="171"/>
      <c r="AW172" s="171"/>
      <c r="AX172" s="171"/>
      <c r="AY172" s="171"/>
      <c r="AZ172" s="171"/>
      <c r="BA172" s="171"/>
      <c r="BB172" s="171"/>
      <c r="BC172" s="171"/>
      <c r="BD172" s="171"/>
      <c r="BE172" s="171"/>
      <c r="BF172" s="171"/>
      <c r="BG172" s="171"/>
      <c r="BH172" s="171"/>
      <c r="BI172" s="171"/>
      <c r="BJ172" s="171"/>
      <c r="BK172" s="171"/>
      <c r="BL172" s="171"/>
      <c r="BM172" s="171"/>
      <c r="BN172" s="171"/>
      <c r="BO172" s="171"/>
      <c r="BP172" s="171"/>
      <c r="BQ172" s="171"/>
      <c r="BR172" s="171"/>
      <c r="BS172" s="171"/>
      <c r="BT172" s="171"/>
      <c r="BU172" s="171"/>
      <c r="BV172" s="171"/>
      <c r="BW172" s="171"/>
      <c r="BX172" s="171"/>
      <c r="BY172" s="171"/>
      <c r="BZ172" s="171"/>
      <c r="CA172" s="171"/>
      <c r="CB172" s="171"/>
      <c r="CC172" s="171"/>
      <c r="CD172" s="171"/>
      <c r="CE172" s="171"/>
      <c r="CF172" s="171"/>
      <c r="CG172" s="171"/>
      <c r="CH172" s="171"/>
      <c r="CI172" s="171"/>
      <c r="CJ172" s="171"/>
      <c r="CK172" s="171"/>
      <c r="CL172" s="171"/>
      <c r="CM172" s="171"/>
      <c r="CN172" s="171"/>
      <c r="CO172" s="171"/>
      <c r="CP172" s="171"/>
      <c r="CQ172" s="171"/>
      <c r="CR172" s="171"/>
      <c r="CS172" s="171"/>
      <c r="CT172" s="171"/>
      <c r="CU172" s="171"/>
      <c r="CV172" s="171"/>
      <c r="CW172" s="171"/>
      <c r="CX172" s="171"/>
      <c r="CY172" s="171"/>
      <c r="CZ172" s="171"/>
      <c r="DA172" s="171"/>
      <c r="DB172" s="171"/>
      <c r="DC172" s="647"/>
      <c r="DD172" s="8"/>
      <c r="DE172" s="8"/>
      <c r="DF172" s="8"/>
      <c r="DG172" s="8"/>
      <c r="DH172" s="8"/>
      <c r="DI172" s="8"/>
      <c r="EE172" s="649" t="s">
        <v>146</v>
      </c>
      <c r="EF172" s="649"/>
      <c r="EG172" s="649"/>
      <c r="EH172" s="649"/>
      <c r="EI172" s="649"/>
      <c r="EJ172" s="649"/>
      <c r="EK172" s="649"/>
      <c r="EL172" s="649"/>
      <c r="EM172" s="573" t="s">
        <v>147</v>
      </c>
      <c r="EN172" s="573"/>
      <c r="EO172" s="573"/>
      <c r="EP172" s="573"/>
      <c r="EQ172" s="573"/>
      <c r="ER172" s="573"/>
      <c r="ES172" s="573"/>
      <c r="ET172" s="573"/>
      <c r="EU172" s="573"/>
      <c r="EV172" s="573"/>
      <c r="EW172" s="573"/>
      <c r="EX172" s="573"/>
      <c r="EY172" s="573"/>
      <c r="EZ172" s="573"/>
      <c r="FA172" s="573"/>
      <c r="FB172" s="573"/>
      <c r="FC172" s="573"/>
      <c r="FD172" s="573"/>
      <c r="FE172" s="573"/>
      <c r="FF172" s="573"/>
      <c r="FG172" s="573"/>
      <c r="FH172" s="573"/>
      <c r="FI172" s="573"/>
      <c r="FJ172" s="573"/>
      <c r="FK172" s="573"/>
      <c r="FL172" s="573"/>
      <c r="FM172" s="573"/>
      <c r="FN172" s="573"/>
      <c r="FO172" s="573"/>
      <c r="FP172" s="573"/>
      <c r="FQ172" s="573"/>
      <c r="FR172" s="573"/>
      <c r="FS172" s="573"/>
      <c r="FT172" s="573"/>
      <c r="FU172" s="573"/>
      <c r="FV172" s="573"/>
      <c r="FW172" s="573"/>
      <c r="FX172" s="573"/>
      <c r="FY172" s="573"/>
      <c r="FZ172" s="573"/>
      <c r="GA172" s="573"/>
      <c r="GB172" s="573"/>
      <c r="GC172" s="573"/>
      <c r="GD172" s="573"/>
      <c r="GE172" s="573"/>
      <c r="GF172" s="573"/>
      <c r="GG172" s="573"/>
      <c r="GH172" s="573"/>
      <c r="GI172" s="573"/>
      <c r="GJ172" s="573"/>
      <c r="GK172" s="573"/>
      <c r="GL172" s="573"/>
      <c r="GM172" s="573"/>
      <c r="GN172" s="573"/>
      <c r="GO172" s="573"/>
      <c r="GP172" s="573"/>
      <c r="GQ172" s="573"/>
      <c r="GR172" s="573"/>
      <c r="GS172" s="573"/>
      <c r="GT172" s="573"/>
      <c r="GU172" s="573"/>
      <c r="GV172" s="573"/>
      <c r="GW172" s="573"/>
      <c r="GX172" s="573"/>
      <c r="GY172" s="573"/>
      <c r="GZ172" s="573"/>
      <c r="HA172" s="573"/>
      <c r="HB172" s="573"/>
      <c r="HC172" s="573"/>
      <c r="HD172" s="573"/>
      <c r="HE172" s="573"/>
      <c r="HF172" s="573"/>
      <c r="HG172" s="573"/>
      <c r="HH172" s="573"/>
      <c r="HI172" s="573"/>
      <c r="HJ172" s="573"/>
      <c r="HK172" s="573"/>
      <c r="HL172" s="573"/>
      <c r="HM172" s="573"/>
      <c r="HN172" s="573"/>
      <c r="HO172" s="573"/>
      <c r="HP172" s="573"/>
      <c r="HQ172" s="573"/>
      <c r="HR172" s="573"/>
      <c r="HS172" s="573"/>
      <c r="HT172" s="573"/>
      <c r="HU172" s="573"/>
      <c r="HV172" s="573"/>
      <c r="HW172" s="573"/>
      <c r="HX172" s="573"/>
      <c r="HY172" s="573"/>
      <c r="HZ172" s="573"/>
      <c r="IA172" s="573"/>
      <c r="IB172" s="573"/>
      <c r="IC172" s="573"/>
      <c r="ID172" s="573"/>
      <c r="IE172" s="573"/>
    </row>
    <row r="173" spans="12:239" ht="4.5" customHeight="1" x14ac:dyDescent="0.2">
      <c r="L173" s="648"/>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6"/>
      <c r="AY173" s="156"/>
      <c r="AZ173" s="156"/>
      <c r="BA173" s="156"/>
      <c r="BB173" s="156"/>
      <c r="BC173" s="156"/>
      <c r="BD173" s="156"/>
      <c r="BE173" s="156"/>
      <c r="BF173" s="156"/>
      <c r="BG173" s="156"/>
      <c r="BH173" s="156"/>
      <c r="BI173" s="156"/>
      <c r="BJ173" s="156"/>
      <c r="BK173" s="156"/>
      <c r="BL173" s="156"/>
      <c r="BM173" s="156"/>
      <c r="BN173" s="156"/>
      <c r="BO173" s="156"/>
      <c r="BP173" s="156"/>
      <c r="BQ173" s="156"/>
      <c r="BR173" s="156"/>
      <c r="BS173" s="156"/>
      <c r="BT173" s="156"/>
      <c r="BU173" s="156"/>
      <c r="BV173" s="156"/>
      <c r="BW173" s="156"/>
      <c r="BX173" s="156"/>
      <c r="BY173" s="156"/>
      <c r="BZ173" s="156"/>
      <c r="CA173" s="156"/>
      <c r="CB173" s="156"/>
      <c r="CC173" s="156"/>
      <c r="CD173" s="156"/>
      <c r="CE173" s="156"/>
      <c r="CF173" s="156"/>
      <c r="CG173" s="156"/>
      <c r="CH173" s="156"/>
      <c r="CI173" s="156"/>
      <c r="CJ173" s="156"/>
      <c r="CK173" s="156"/>
      <c r="CL173" s="156"/>
      <c r="CM173" s="156"/>
      <c r="CN173" s="156"/>
      <c r="CO173" s="156"/>
      <c r="CP173" s="156"/>
      <c r="CQ173" s="156"/>
      <c r="CR173" s="156"/>
      <c r="CS173" s="156"/>
      <c r="CT173" s="156"/>
      <c r="CU173" s="156"/>
      <c r="CV173" s="156"/>
      <c r="CW173" s="156"/>
      <c r="CX173" s="156"/>
      <c r="CY173" s="156"/>
      <c r="CZ173" s="156"/>
      <c r="DA173" s="156"/>
      <c r="DB173" s="156"/>
      <c r="DC173" s="157"/>
      <c r="EE173" s="649"/>
      <c r="EF173" s="649"/>
      <c r="EG173" s="649"/>
      <c r="EH173" s="649"/>
      <c r="EI173" s="649"/>
      <c r="EJ173" s="649"/>
      <c r="EK173" s="649"/>
      <c r="EL173" s="649"/>
      <c r="EM173" s="573"/>
      <c r="EN173" s="573"/>
      <c r="EO173" s="573"/>
      <c r="EP173" s="573"/>
      <c r="EQ173" s="573"/>
      <c r="ER173" s="573"/>
      <c r="ES173" s="573"/>
      <c r="ET173" s="573"/>
      <c r="EU173" s="573"/>
      <c r="EV173" s="573"/>
      <c r="EW173" s="573"/>
      <c r="EX173" s="573"/>
      <c r="EY173" s="573"/>
      <c r="EZ173" s="573"/>
      <c r="FA173" s="573"/>
      <c r="FB173" s="573"/>
      <c r="FC173" s="573"/>
      <c r="FD173" s="573"/>
      <c r="FE173" s="573"/>
      <c r="FF173" s="573"/>
      <c r="FG173" s="573"/>
      <c r="FH173" s="573"/>
      <c r="FI173" s="573"/>
      <c r="FJ173" s="573"/>
      <c r="FK173" s="573"/>
      <c r="FL173" s="573"/>
      <c r="FM173" s="573"/>
      <c r="FN173" s="573"/>
      <c r="FO173" s="573"/>
      <c r="FP173" s="573"/>
      <c r="FQ173" s="573"/>
      <c r="FR173" s="573"/>
      <c r="FS173" s="573"/>
      <c r="FT173" s="573"/>
      <c r="FU173" s="573"/>
      <c r="FV173" s="573"/>
      <c r="FW173" s="573"/>
      <c r="FX173" s="573"/>
      <c r="FY173" s="573"/>
      <c r="FZ173" s="573"/>
      <c r="GA173" s="573"/>
      <c r="GB173" s="573"/>
      <c r="GC173" s="573"/>
      <c r="GD173" s="573"/>
      <c r="GE173" s="573"/>
      <c r="GF173" s="573"/>
      <c r="GG173" s="573"/>
      <c r="GH173" s="573"/>
      <c r="GI173" s="573"/>
      <c r="GJ173" s="573"/>
      <c r="GK173" s="573"/>
      <c r="GL173" s="573"/>
      <c r="GM173" s="573"/>
      <c r="GN173" s="573"/>
      <c r="GO173" s="573"/>
      <c r="GP173" s="573"/>
      <c r="GQ173" s="573"/>
      <c r="GR173" s="573"/>
      <c r="GS173" s="573"/>
      <c r="GT173" s="573"/>
      <c r="GU173" s="573"/>
      <c r="GV173" s="573"/>
      <c r="GW173" s="573"/>
      <c r="GX173" s="573"/>
      <c r="GY173" s="573"/>
      <c r="GZ173" s="573"/>
      <c r="HA173" s="573"/>
      <c r="HB173" s="573"/>
      <c r="HC173" s="573"/>
      <c r="HD173" s="573"/>
      <c r="HE173" s="573"/>
      <c r="HF173" s="573"/>
      <c r="HG173" s="573"/>
      <c r="HH173" s="573"/>
      <c r="HI173" s="573"/>
      <c r="HJ173" s="573"/>
      <c r="HK173" s="573"/>
      <c r="HL173" s="573"/>
      <c r="HM173" s="573"/>
      <c r="HN173" s="573"/>
      <c r="HO173" s="573"/>
      <c r="HP173" s="573"/>
      <c r="HQ173" s="573"/>
      <c r="HR173" s="573"/>
      <c r="HS173" s="573"/>
      <c r="HT173" s="573"/>
      <c r="HU173" s="573"/>
      <c r="HV173" s="573"/>
      <c r="HW173" s="573"/>
      <c r="HX173" s="573"/>
      <c r="HY173" s="573"/>
      <c r="HZ173" s="573"/>
      <c r="IA173" s="573"/>
      <c r="IB173" s="573"/>
      <c r="IC173" s="573"/>
      <c r="ID173" s="573"/>
      <c r="IE173" s="573"/>
    </row>
    <row r="174" spans="12:239" ht="4.5" customHeight="1" x14ac:dyDescent="0.2">
      <c r="L174" s="648" t="s">
        <v>148</v>
      </c>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6"/>
      <c r="AY174" s="156"/>
      <c r="AZ174" s="156"/>
      <c r="BA174" s="156"/>
      <c r="BB174" s="156"/>
      <c r="BC174" s="156"/>
      <c r="BD174" s="156"/>
      <c r="BE174" s="156"/>
      <c r="BF174" s="156"/>
      <c r="BG174" s="156"/>
      <c r="BH174" s="156"/>
      <c r="BI174" s="156"/>
      <c r="BJ174" s="156"/>
      <c r="BK174" s="156"/>
      <c r="BL174" s="156"/>
      <c r="BM174" s="156"/>
      <c r="BN174" s="156"/>
      <c r="BO174" s="156"/>
      <c r="BP174" s="156"/>
      <c r="BQ174" s="156"/>
      <c r="BR174" s="156"/>
      <c r="BS174" s="156"/>
      <c r="BT174" s="156"/>
      <c r="BU174" s="156"/>
      <c r="BV174" s="156"/>
      <c r="BW174" s="156"/>
      <c r="BX174" s="156"/>
      <c r="BY174" s="156"/>
      <c r="BZ174" s="156"/>
      <c r="CA174" s="156"/>
      <c r="CB174" s="156"/>
      <c r="CC174" s="156"/>
      <c r="CD174" s="156"/>
      <c r="CE174" s="156"/>
      <c r="CF174" s="156"/>
      <c r="CG174" s="156"/>
      <c r="CH174" s="156"/>
      <c r="CI174" s="156"/>
      <c r="CJ174" s="156"/>
      <c r="CK174" s="156"/>
      <c r="CL174" s="156"/>
      <c r="CM174" s="156"/>
      <c r="CN174" s="156"/>
      <c r="CO174" s="156"/>
      <c r="CP174" s="156"/>
      <c r="CQ174" s="156"/>
      <c r="CR174" s="156"/>
      <c r="CS174" s="156"/>
      <c r="CT174" s="156"/>
      <c r="CU174" s="156"/>
      <c r="CV174" s="156"/>
      <c r="CW174" s="156"/>
      <c r="CX174" s="156"/>
      <c r="CY174" s="156"/>
      <c r="CZ174" s="156"/>
      <c r="DA174" s="156"/>
      <c r="DB174" s="156"/>
      <c r="DC174" s="157"/>
      <c r="EE174" s="649"/>
      <c r="EF174" s="649"/>
      <c r="EG174" s="649"/>
      <c r="EH174" s="649"/>
      <c r="EI174" s="649"/>
      <c r="EJ174" s="649"/>
      <c r="EK174" s="649"/>
      <c r="EL174" s="649"/>
      <c r="EM174" s="573"/>
      <c r="EN174" s="573"/>
      <c r="EO174" s="573"/>
      <c r="EP174" s="573"/>
      <c r="EQ174" s="573"/>
      <c r="ER174" s="573"/>
      <c r="ES174" s="573"/>
      <c r="ET174" s="573"/>
      <c r="EU174" s="573"/>
      <c r="EV174" s="573"/>
      <c r="EW174" s="573"/>
      <c r="EX174" s="573"/>
      <c r="EY174" s="573"/>
      <c r="EZ174" s="573"/>
      <c r="FA174" s="573"/>
      <c r="FB174" s="573"/>
      <c r="FC174" s="573"/>
      <c r="FD174" s="573"/>
      <c r="FE174" s="573"/>
      <c r="FF174" s="573"/>
      <c r="FG174" s="573"/>
      <c r="FH174" s="573"/>
      <c r="FI174" s="573"/>
      <c r="FJ174" s="573"/>
      <c r="FK174" s="573"/>
      <c r="FL174" s="573"/>
      <c r="FM174" s="573"/>
      <c r="FN174" s="573"/>
      <c r="FO174" s="573"/>
      <c r="FP174" s="573"/>
      <c r="FQ174" s="573"/>
      <c r="FR174" s="573"/>
      <c r="FS174" s="573"/>
      <c r="FT174" s="573"/>
      <c r="FU174" s="573"/>
      <c r="FV174" s="573"/>
      <c r="FW174" s="573"/>
      <c r="FX174" s="573"/>
      <c r="FY174" s="573"/>
      <c r="FZ174" s="573"/>
      <c r="GA174" s="573"/>
      <c r="GB174" s="573"/>
      <c r="GC174" s="573"/>
      <c r="GD174" s="573"/>
      <c r="GE174" s="573"/>
      <c r="GF174" s="573"/>
      <c r="GG174" s="573"/>
      <c r="GH174" s="573"/>
      <c r="GI174" s="573"/>
      <c r="GJ174" s="573"/>
      <c r="GK174" s="573"/>
      <c r="GL174" s="573"/>
      <c r="GM174" s="573"/>
      <c r="GN174" s="573"/>
      <c r="GO174" s="573"/>
      <c r="GP174" s="573"/>
      <c r="GQ174" s="573"/>
      <c r="GR174" s="573"/>
      <c r="GS174" s="573"/>
      <c r="GT174" s="573"/>
      <c r="GU174" s="573"/>
      <c r="GV174" s="573"/>
      <c r="GW174" s="573"/>
      <c r="GX174" s="573"/>
      <c r="GY174" s="573"/>
      <c r="GZ174" s="573"/>
      <c r="HA174" s="573"/>
      <c r="HB174" s="573"/>
      <c r="HC174" s="573"/>
      <c r="HD174" s="573"/>
      <c r="HE174" s="573"/>
      <c r="HF174" s="573"/>
      <c r="HG174" s="573"/>
      <c r="HH174" s="573"/>
      <c r="HI174" s="573"/>
      <c r="HJ174" s="573"/>
      <c r="HK174" s="573"/>
      <c r="HL174" s="573"/>
      <c r="HM174" s="573"/>
      <c r="HN174" s="573"/>
      <c r="HO174" s="573"/>
      <c r="HP174" s="573"/>
      <c r="HQ174" s="573"/>
      <c r="HR174" s="573"/>
      <c r="HS174" s="573"/>
      <c r="HT174" s="573"/>
      <c r="HU174" s="573"/>
      <c r="HV174" s="573"/>
      <c r="HW174" s="573"/>
      <c r="HX174" s="573"/>
      <c r="HY174" s="573"/>
      <c r="HZ174" s="573"/>
      <c r="IA174" s="573"/>
      <c r="IB174" s="573"/>
      <c r="IC174" s="573"/>
      <c r="ID174" s="573"/>
      <c r="IE174" s="573"/>
    </row>
    <row r="175" spans="12:239" ht="4.5" customHeight="1" x14ac:dyDescent="0.2">
      <c r="L175" s="648"/>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6"/>
      <c r="AY175" s="156"/>
      <c r="AZ175" s="156"/>
      <c r="BA175" s="156"/>
      <c r="BB175" s="156"/>
      <c r="BC175" s="156"/>
      <c r="BD175" s="156"/>
      <c r="BE175" s="156"/>
      <c r="BF175" s="156"/>
      <c r="BG175" s="156"/>
      <c r="BH175" s="156"/>
      <c r="BI175" s="156"/>
      <c r="BJ175" s="156"/>
      <c r="BK175" s="156"/>
      <c r="BL175" s="156"/>
      <c r="BM175" s="156"/>
      <c r="BN175" s="156"/>
      <c r="BO175" s="156"/>
      <c r="BP175" s="156"/>
      <c r="BQ175" s="156"/>
      <c r="BR175" s="156"/>
      <c r="BS175" s="156"/>
      <c r="BT175" s="156"/>
      <c r="BU175" s="156"/>
      <c r="BV175" s="156"/>
      <c r="BW175" s="156"/>
      <c r="BX175" s="156"/>
      <c r="BY175" s="156"/>
      <c r="BZ175" s="156"/>
      <c r="CA175" s="156"/>
      <c r="CB175" s="156"/>
      <c r="CC175" s="156"/>
      <c r="CD175" s="156"/>
      <c r="CE175" s="156"/>
      <c r="CF175" s="156"/>
      <c r="CG175" s="156"/>
      <c r="CH175" s="156"/>
      <c r="CI175" s="156"/>
      <c r="CJ175" s="156"/>
      <c r="CK175" s="156"/>
      <c r="CL175" s="156"/>
      <c r="CM175" s="156"/>
      <c r="CN175" s="156"/>
      <c r="CO175" s="156"/>
      <c r="CP175" s="156"/>
      <c r="CQ175" s="156"/>
      <c r="CR175" s="156"/>
      <c r="CS175" s="156"/>
      <c r="CT175" s="156"/>
      <c r="CU175" s="156"/>
      <c r="CV175" s="156"/>
      <c r="CW175" s="156"/>
      <c r="CX175" s="156"/>
      <c r="CY175" s="156"/>
      <c r="CZ175" s="156"/>
      <c r="DA175" s="156"/>
      <c r="DB175" s="156"/>
      <c r="DC175" s="157"/>
      <c r="EM175" s="105" t="s">
        <v>149</v>
      </c>
      <c r="EN175" s="105"/>
      <c r="EO175" s="105"/>
      <c r="EP175" s="105"/>
      <c r="EQ175" s="105"/>
      <c r="ER175" s="105"/>
      <c r="ES175" s="105"/>
      <c r="ET175" s="105"/>
      <c r="EU175" s="105"/>
      <c r="EV175" s="105"/>
      <c r="EW175" s="105"/>
      <c r="EX175" s="105"/>
      <c r="EY175" s="105"/>
      <c r="EZ175" s="105"/>
      <c r="FA175" s="105"/>
      <c r="FB175" s="105"/>
      <c r="FC175" s="105"/>
      <c r="FD175" s="105"/>
      <c r="FE175" s="105"/>
      <c r="FF175" s="105"/>
      <c r="FG175" s="105"/>
      <c r="FH175" s="105"/>
      <c r="FI175" s="105"/>
      <c r="FJ175" s="105"/>
      <c r="FK175" s="105"/>
      <c r="FL175" s="105"/>
      <c r="FM175" s="105"/>
      <c r="FN175" s="105"/>
      <c r="FO175" s="105"/>
      <c r="FP175" s="105"/>
      <c r="FQ175" s="105"/>
      <c r="FR175" s="105"/>
      <c r="FS175" s="105"/>
      <c r="FT175" s="105"/>
      <c r="FU175" s="105"/>
      <c r="FV175" s="105"/>
      <c r="FW175" s="105"/>
      <c r="FX175" s="105"/>
      <c r="FY175" s="105"/>
      <c r="FZ175" s="105"/>
      <c r="GA175" s="105"/>
      <c r="GB175" s="105"/>
      <c r="GC175" s="105"/>
      <c r="GD175" s="105"/>
      <c r="GE175" s="105"/>
      <c r="GF175" s="105"/>
      <c r="GG175" s="105"/>
      <c r="GH175" s="105"/>
      <c r="GI175" s="105"/>
      <c r="GJ175" s="105"/>
      <c r="GK175" s="105"/>
      <c r="GL175" s="105"/>
      <c r="GM175" s="105"/>
      <c r="GN175" s="105"/>
      <c r="GO175" s="105"/>
      <c r="GP175" s="105"/>
      <c r="GQ175" s="105"/>
      <c r="GR175" s="105"/>
      <c r="GS175" s="105"/>
      <c r="GT175" s="105"/>
      <c r="GU175" s="105"/>
      <c r="GV175" s="105"/>
      <c r="GW175" s="105"/>
      <c r="GX175" s="105"/>
      <c r="GY175" s="105"/>
      <c r="GZ175" s="105"/>
      <c r="HA175" s="105"/>
      <c r="HB175" s="105"/>
      <c r="HC175" s="105"/>
      <c r="HD175" s="105"/>
      <c r="HE175" s="105"/>
      <c r="HF175" s="105"/>
      <c r="HG175" s="105"/>
      <c r="HH175" s="105"/>
      <c r="HI175" s="105"/>
      <c r="HJ175" s="105"/>
      <c r="HK175" s="105"/>
      <c r="HL175" s="105"/>
      <c r="HM175" s="105"/>
      <c r="HN175" s="105"/>
      <c r="HO175" s="105"/>
      <c r="HP175" s="105"/>
      <c r="HQ175" s="105"/>
      <c r="HR175" s="105"/>
      <c r="HS175" s="105"/>
      <c r="HT175" s="105"/>
      <c r="HU175" s="105"/>
      <c r="HV175" s="105"/>
      <c r="HW175" s="105"/>
      <c r="HX175" s="105"/>
      <c r="HY175" s="105"/>
      <c r="HZ175" s="105"/>
      <c r="IA175" s="105"/>
      <c r="IB175" s="105"/>
      <c r="IC175" s="105"/>
      <c r="ID175" s="105"/>
      <c r="IE175" s="105"/>
    </row>
    <row r="176" spans="12:239" ht="4.5" customHeight="1" x14ac:dyDescent="0.2">
      <c r="L176" s="17"/>
      <c r="DC176" s="37"/>
      <c r="DD176" s="38"/>
      <c r="DE176" s="38"/>
      <c r="DF176" s="38"/>
      <c r="DG176" s="38"/>
      <c r="DH176" s="38"/>
      <c r="DI176" s="38"/>
      <c r="DM176" s="38"/>
      <c r="EM176" s="105"/>
      <c r="EN176" s="105"/>
      <c r="EO176" s="105"/>
      <c r="EP176" s="105"/>
      <c r="EQ176" s="105"/>
      <c r="ER176" s="105"/>
      <c r="ES176" s="105"/>
      <c r="ET176" s="105"/>
      <c r="EU176" s="105"/>
      <c r="EV176" s="105"/>
      <c r="EW176" s="105"/>
      <c r="EX176" s="105"/>
      <c r="EY176" s="105"/>
      <c r="EZ176" s="105"/>
      <c r="FA176" s="105"/>
      <c r="FB176" s="105"/>
      <c r="FC176" s="105"/>
      <c r="FD176" s="105"/>
      <c r="FE176" s="105"/>
      <c r="FF176" s="105"/>
      <c r="FG176" s="105"/>
      <c r="FH176" s="105"/>
      <c r="FI176" s="105"/>
      <c r="FJ176" s="105"/>
      <c r="FK176" s="105"/>
      <c r="FL176" s="105"/>
      <c r="FM176" s="105"/>
      <c r="FN176" s="105"/>
      <c r="FO176" s="105"/>
      <c r="FP176" s="105"/>
      <c r="FQ176" s="105"/>
      <c r="FR176" s="105"/>
      <c r="FS176" s="105"/>
      <c r="FT176" s="105"/>
      <c r="FU176" s="105"/>
      <c r="FV176" s="105"/>
      <c r="FW176" s="105"/>
      <c r="FX176" s="105"/>
      <c r="FY176" s="105"/>
      <c r="FZ176" s="105"/>
      <c r="GA176" s="105"/>
      <c r="GB176" s="105"/>
      <c r="GC176" s="105"/>
      <c r="GD176" s="105"/>
      <c r="GE176" s="105"/>
      <c r="GF176" s="105"/>
      <c r="GG176" s="105"/>
      <c r="GH176" s="105"/>
      <c r="GI176" s="105"/>
      <c r="GJ176" s="105"/>
      <c r="GK176" s="105"/>
      <c r="GL176" s="105"/>
      <c r="GM176" s="105"/>
      <c r="GN176" s="105"/>
      <c r="GO176" s="105"/>
      <c r="GP176" s="105"/>
      <c r="GQ176" s="105"/>
      <c r="GR176" s="105"/>
      <c r="GS176" s="105"/>
      <c r="GT176" s="105"/>
      <c r="GU176" s="105"/>
      <c r="GV176" s="105"/>
      <c r="GW176" s="105"/>
      <c r="GX176" s="105"/>
      <c r="GY176" s="105"/>
      <c r="GZ176" s="105"/>
      <c r="HA176" s="105"/>
      <c r="HB176" s="105"/>
      <c r="HC176" s="105"/>
      <c r="HD176" s="105"/>
      <c r="HE176" s="105"/>
      <c r="HF176" s="105"/>
      <c r="HG176" s="105"/>
      <c r="HH176" s="105"/>
      <c r="HI176" s="105"/>
      <c r="HJ176" s="105"/>
      <c r="HK176" s="105"/>
      <c r="HL176" s="105"/>
      <c r="HM176" s="105"/>
      <c r="HN176" s="105"/>
      <c r="HO176" s="105"/>
      <c r="HP176" s="105"/>
      <c r="HQ176" s="105"/>
      <c r="HR176" s="105"/>
      <c r="HS176" s="105"/>
      <c r="HT176" s="105"/>
      <c r="HU176" s="105"/>
      <c r="HV176" s="105"/>
      <c r="HW176" s="105"/>
      <c r="HX176" s="105"/>
      <c r="HY176" s="105"/>
      <c r="HZ176" s="105"/>
      <c r="IA176" s="105"/>
      <c r="IB176" s="105"/>
      <c r="IC176" s="105"/>
      <c r="ID176" s="105"/>
      <c r="IE176" s="105"/>
    </row>
    <row r="177" spans="12:242" ht="4.5" customHeight="1" x14ac:dyDescent="0.2">
      <c r="L177" s="17"/>
      <c r="P177" s="76" t="s">
        <v>150</v>
      </c>
      <c r="Q177" s="650"/>
      <c r="R177" s="650"/>
      <c r="S177" s="650"/>
      <c r="T177" s="650"/>
      <c r="U177" s="650"/>
      <c r="V177" s="650"/>
      <c r="W177" s="650"/>
      <c r="X177" s="650"/>
      <c r="Y177" s="650"/>
      <c r="Z177" s="650"/>
      <c r="AA177" s="650"/>
      <c r="AB177" s="650"/>
      <c r="AC177" s="650"/>
      <c r="AD177" s="650"/>
      <c r="AE177" s="650"/>
      <c r="AF177" s="650"/>
      <c r="AG177" s="650"/>
      <c r="AH177" s="650"/>
      <c r="AI177" s="650"/>
      <c r="AJ177" s="650"/>
      <c r="BC177" s="39"/>
      <c r="BI177" s="8"/>
      <c r="BJ177" s="8"/>
      <c r="BM177" s="76" t="s">
        <v>151</v>
      </c>
      <c r="BN177" s="76"/>
      <c r="BO177" s="76"/>
      <c r="BP177" s="76"/>
      <c r="BQ177" s="76"/>
      <c r="BR177" s="76"/>
      <c r="BS177" s="76"/>
      <c r="BT177" s="76"/>
      <c r="BU177" s="76"/>
      <c r="BV177" s="76"/>
      <c r="BW177" s="76"/>
      <c r="BX177" s="76"/>
      <c r="BY177" s="76"/>
      <c r="BZ177" s="76"/>
      <c r="CA177" s="76"/>
      <c r="CB177" s="76"/>
      <c r="CC177" s="76"/>
      <c r="CD177" s="76"/>
      <c r="CE177" s="76"/>
      <c r="CF177" s="76"/>
      <c r="CG177" s="76"/>
      <c r="DC177" s="37"/>
      <c r="DD177" s="38"/>
      <c r="DE177" s="38"/>
      <c r="DF177" s="38"/>
      <c r="DG177" s="38"/>
      <c r="DH177" s="38"/>
      <c r="DI177" s="38"/>
      <c r="DM177" s="38"/>
      <c r="EM177" s="105"/>
      <c r="EN177" s="105"/>
      <c r="EO177" s="105"/>
      <c r="EP177" s="105"/>
      <c r="EQ177" s="105"/>
      <c r="ER177" s="105"/>
      <c r="ES177" s="105"/>
      <c r="ET177" s="105"/>
      <c r="EU177" s="105"/>
      <c r="EV177" s="105"/>
      <c r="EW177" s="105"/>
      <c r="EX177" s="105"/>
      <c r="EY177" s="105"/>
      <c r="EZ177" s="105"/>
      <c r="FA177" s="105"/>
      <c r="FB177" s="105"/>
      <c r="FC177" s="105"/>
      <c r="FD177" s="105"/>
      <c r="FE177" s="105"/>
      <c r="FF177" s="105"/>
      <c r="FG177" s="105"/>
      <c r="FH177" s="105"/>
      <c r="FI177" s="105"/>
      <c r="FJ177" s="105"/>
      <c r="FK177" s="105"/>
      <c r="FL177" s="105"/>
      <c r="FM177" s="105"/>
      <c r="FN177" s="105"/>
      <c r="FO177" s="105"/>
      <c r="FP177" s="105"/>
      <c r="FQ177" s="105"/>
      <c r="FR177" s="105"/>
      <c r="FS177" s="105"/>
      <c r="FT177" s="105"/>
      <c r="FU177" s="105"/>
      <c r="FV177" s="105"/>
      <c r="FW177" s="105"/>
      <c r="FX177" s="105"/>
      <c r="FY177" s="105"/>
      <c r="FZ177" s="105"/>
      <c r="GA177" s="105"/>
      <c r="GB177" s="105"/>
      <c r="GC177" s="105"/>
      <c r="GD177" s="105"/>
      <c r="GE177" s="105"/>
      <c r="GF177" s="105"/>
      <c r="GG177" s="105"/>
      <c r="GH177" s="105"/>
      <c r="GI177" s="105"/>
      <c r="GJ177" s="105"/>
      <c r="GK177" s="105"/>
      <c r="GL177" s="105"/>
      <c r="GM177" s="105"/>
      <c r="GN177" s="105"/>
      <c r="GO177" s="105"/>
      <c r="GP177" s="105"/>
      <c r="GQ177" s="105"/>
      <c r="GR177" s="105"/>
      <c r="GS177" s="105"/>
      <c r="GT177" s="105"/>
      <c r="GU177" s="105"/>
      <c r="GV177" s="105"/>
      <c r="GW177" s="105"/>
      <c r="GX177" s="105"/>
      <c r="GY177" s="105"/>
      <c r="GZ177" s="105"/>
      <c r="HA177" s="105"/>
      <c r="HB177" s="105"/>
      <c r="HC177" s="105"/>
      <c r="HD177" s="105"/>
      <c r="HE177" s="105"/>
      <c r="HF177" s="105"/>
      <c r="HG177" s="105"/>
      <c r="HH177" s="105"/>
      <c r="HI177" s="105"/>
      <c r="HJ177" s="105"/>
      <c r="HK177" s="105"/>
      <c r="HL177" s="105"/>
      <c r="HM177" s="105"/>
      <c r="HN177" s="105"/>
      <c r="HO177" s="105"/>
      <c r="HP177" s="105"/>
      <c r="HQ177" s="105"/>
      <c r="HR177" s="105"/>
      <c r="HS177" s="105"/>
      <c r="HT177" s="105"/>
      <c r="HU177" s="105"/>
      <c r="HV177" s="105"/>
      <c r="HW177" s="105"/>
      <c r="HX177" s="105"/>
      <c r="HY177" s="105"/>
      <c r="HZ177" s="105"/>
      <c r="IA177" s="105"/>
      <c r="IB177" s="105"/>
      <c r="IC177" s="105"/>
      <c r="ID177" s="105"/>
      <c r="IE177" s="105"/>
    </row>
    <row r="178" spans="12:242" ht="4.5" customHeight="1" x14ac:dyDescent="0.2">
      <c r="L178" s="17"/>
      <c r="P178" s="650"/>
      <c r="Q178" s="650"/>
      <c r="R178" s="650"/>
      <c r="S178" s="650"/>
      <c r="T178" s="650"/>
      <c r="U178" s="650"/>
      <c r="V178" s="650"/>
      <c r="W178" s="650"/>
      <c r="X178" s="650"/>
      <c r="Y178" s="650"/>
      <c r="Z178" s="650"/>
      <c r="AA178" s="650"/>
      <c r="AB178" s="650"/>
      <c r="AC178" s="650"/>
      <c r="AD178" s="650"/>
      <c r="AE178" s="650"/>
      <c r="AF178" s="650"/>
      <c r="AG178" s="650"/>
      <c r="AH178" s="650"/>
      <c r="AI178" s="650"/>
      <c r="AJ178" s="650"/>
      <c r="BC178" s="39"/>
      <c r="BI178" s="8"/>
      <c r="BJ178" s="8"/>
      <c r="BM178" s="76"/>
      <c r="BN178" s="76"/>
      <c r="BO178" s="76"/>
      <c r="BP178" s="76"/>
      <c r="BQ178" s="76"/>
      <c r="BR178" s="76"/>
      <c r="BS178" s="76"/>
      <c r="BT178" s="76"/>
      <c r="BU178" s="76"/>
      <c r="BV178" s="76"/>
      <c r="BW178" s="76"/>
      <c r="BX178" s="76"/>
      <c r="BY178" s="76"/>
      <c r="BZ178" s="76"/>
      <c r="CA178" s="76"/>
      <c r="CB178" s="76"/>
      <c r="CC178" s="76"/>
      <c r="CD178" s="76"/>
      <c r="CE178" s="76"/>
      <c r="CF178" s="76"/>
      <c r="CG178" s="76"/>
      <c r="DC178" s="37"/>
      <c r="DD178" s="38"/>
      <c r="DE178" s="38"/>
      <c r="DF178" s="38"/>
      <c r="DG178" s="38"/>
      <c r="DH178" s="38"/>
      <c r="DI178" s="38"/>
      <c r="DM178" s="38"/>
      <c r="EI178" s="638" t="s">
        <v>136</v>
      </c>
      <c r="EJ178" s="638"/>
      <c r="EK178" s="638"/>
      <c r="EL178" s="105"/>
      <c r="EM178" s="105" t="s">
        <v>152</v>
      </c>
      <c r="EN178" s="105"/>
      <c r="EO178" s="105"/>
      <c r="EP178" s="105"/>
      <c r="EQ178" s="105"/>
      <c r="ER178" s="105"/>
      <c r="ES178" s="105"/>
      <c r="ET178" s="105"/>
      <c r="EU178" s="105"/>
      <c r="EV178" s="105"/>
      <c r="EW178" s="105"/>
      <c r="EX178" s="105"/>
      <c r="EY178" s="105"/>
      <c r="EZ178" s="105"/>
      <c r="FA178" s="105"/>
      <c r="FB178" s="105"/>
      <c r="FC178" s="105"/>
      <c r="FD178" s="105"/>
      <c r="FE178" s="105"/>
      <c r="FF178" s="105"/>
      <c r="FG178" s="105"/>
      <c r="FH178" s="105"/>
      <c r="FI178" s="105"/>
      <c r="FJ178" s="105"/>
      <c r="FK178" s="105"/>
      <c r="FL178" s="105"/>
      <c r="FM178" s="105"/>
      <c r="FN178" s="105"/>
      <c r="FO178" s="105"/>
      <c r="FP178" s="105"/>
      <c r="FQ178" s="105"/>
      <c r="FR178" s="105"/>
      <c r="FS178" s="105"/>
      <c r="FT178" s="105"/>
      <c r="FU178" s="105"/>
      <c r="FV178" s="105"/>
      <c r="FW178" s="105"/>
      <c r="FX178" s="105"/>
      <c r="FY178" s="105"/>
      <c r="FZ178" s="105"/>
      <c r="GA178" s="105"/>
      <c r="GB178" s="105"/>
      <c r="GC178" s="105"/>
      <c r="GD178" s="105"/>
      <c r="GE178" s="105"/>
      <c r="GF178" s="105"/>
      <c r="GG178" s="105"/>
      <c r="GH178" s="105"/>
      <c r="GI178" s="105"/>
      <c r="GJ178" s="105"/>
      <c r="GK178" s="105"/>
      <c r="GL178" s="105"/>
      <c r="GM178" s="105"/>
      <c r="GN178" s="105"/>
      <c r="GO178" s="105"/>
      <c r="GP178" s="105"/>
      <c r="GQ178" s="105"/>
      <c r="GR178" s="105"/>
      <c r="GS178" s="105"/>
      <c r="GT178" s="105"/>
      <c r="GU178" s="105"/>
      <c r="GV178" s="105"/>
      <c r="GW178" s="105"/>
      <c r="GX178" s="105"/>
      <c r="GY178" s="105"/>
      <c r="GZ178" s="105"/>
      <c r="HA178" s="105"/>
      <c r="HB178" s="105"/>
      <c r="HC178" s="105"/>
      <c r="HD178" s="105"/>
      <c r="HE178" s="105"/>
      <c r="HF178" s="105"/>
      <c r="HG178" s="105"/>
      <c r="HH178" s="105"/>
      <c r="HI178" s="105"/>
      <c r="HJ178" s="105"/>
      <c r="HK178" s="105"/>
      <c r="HL178" s="105"/>
      <c r="HM178" s="105"/>
      <c r="HN178" s="105"/>
      <c r="HO178" s="105"/>
      <c r="HP178" s="105"/>
      <c r="HQ178" s="105"/>
      <c r="HR178" s="105"/>
      <c r="HS178" s="105"/>
      <c r="HT178" s="105"/>
      <c r="HU178" s="105"/>
      <c r="HV178" s="105"/>
      <c r="HW178" s="105"/>
      <c r="HX178" s="105"/>
      <c r="HY178" s="105"/>
      <c r="HZ178" s="105"/>
      <c r="IA178" s="105"/>
      <c r="IB178" s="105"/>
      <c r="IC178" s="105"/>
      <c r="ID178" s="105"/>
      <c r="IE178" s="105"/>
    </row>
    <row r="179" spans="12:242" ht="4.5" customHeight="1" x14ac:dyDescent="0.2">
      <c r="L179" s="40"/>
      <c r="M179" s="38"/>
      <c r="N179" s="38"/>
      <c r="O179" s="38"/>
      <c r="P179" s="76" t="s">
        <v>153</v>
      </c>
      <c r="Q179" s="76"/>
      <c r="R179" s="76"/>
      <c r="S179" s="76"/>
      <c r="T179" s="76"/>
      <c r="U179" s="76"/>
      <c r="V179" s="76"/>
      <c r="W179" s="76"/>
      <c r="X179" s="76"/>
      <c r="Y179" s="76"/>
      <c r="Z179" s="76"/>
      <c r="AA179" s="76"/>
      <c r="AB179" s="76"/>
      <c r="AC179" s="38"/>
      <c r="AD179" s="76" t="s">
        <v>154</v>
      </c>
      <c r="AE179" s="76"/>
      <c r="AF179" s="76"/>
      <c r="AG179" s="76"/>
      <c r="AH179" s="76"/>
      <c r="AI179" s="76"/>
      <c r="AJ179" s="76"/>
      <c r="AK179" s="41"/>
      <c r="AL179" s="38"/>
      <c r="AM179" s="76" t="s">
        <v>155</v>
      </c>
      <c r="AN179" s="76"/>
      <c r="AO179" s="76"/>
      <c r="AP179" s="76"/>
      <c r="AQ179" s="76"/>
      <c r="AR179" s="76"/>
      <c r="AS179" s="76"/>
      <c r="AT179" s="76"/>
      <c r="AU179" s="76"/>
      <c r="AV179" s="76"/>
      <c r="AW179" s="76"/>
      <c r="AX179" s="76"/>
      <c r="AY179" s="41"/>
      <c r="AZ179" s="643" t="s">
        <v>156</v>
      </c>
      <c r="BA179" s="643"/>
      <c r="BB179" s="643"/>
      <c r="BC179" s="643"/>
      <c r="BD179" s="643"/>
      <c r="BE179" s="643"/>
      <c r="BF179" s="643"/>
      <c r="BG179" s="643"/>
      <c r="BH179" s="643"/>
      <c r="BM179" s="76" t="s">
        <v>153</v>
      </c>
      <c r="BN179" s="76"/>
      <c r="BO179" s="76"/>
      <c r="BP179" s="76"/>
      <c r="BQ179" s="76"/>
      <c r="BR179" s="76"/>
      <c r="BS179" s="76"/>
      <c r="BT179" s="76"/>
      <c r="BU179" s="76"/>
      <c r="BV179" s="76"/>
      <c r="BW179" s="76"/>
      <c r="BX179" s="76"/>
      <c r="BY179" s="76"/>
      <c r="BZ179" s="38"/>
      <c r="CA179" s="76" t="s">
        <v>154</v>
      </c>
      <c r="CB179" s="76"/>
      <c r="CC179" s="76"/>
      <c r="CD179" s="76"/>
      <c r="CE179" s="76"/>
      <c r="CF179" s="76"/>
      <c r="CG179" s="76"/>
      <c r="CJ179" s="643" t="s">
        <v>157</v>
      </c>
      <c r="CK179" s="643"/>
      <c r="CL179" s="643"/>
      <c r="CM179" s="643"/>
      <c r="CN179" s="643"/>
      <c r="CO179" s="643"/>
      <c r="CP179" s="643"/>
      <c r="CQ179" s="643"/>
      <c r="CR179" s="643"/>
      <c r="CS179" s="643"/>
      <c r="CT179" s="38"/>
      <c r="CU179" s="643" t="s">
        <v>158</v>
      </c>
      <c r="CV179" s="643"/>
      <c r="CW179" s="643"/>
      <c r="CX179" s="643"/>
      <c r="CY179" s="643"/>
      <c r="CZ179" s="643"/>
      <c r="DA179" s="643"/>
      <c r="DB179" s="76"/>
      <c r="DC179" s="644"/>
      <c r="DD179" s="38"/>
      <c r="DE179" s="38"/>
      <c r="DF179" s="38"/>
      <c r="DG179" s="38"/>
      <c r="DH179" s="38"/>
      <c r="DI179" s="38"/>
      <c r="DM179" s="38"/>
      <c r="EI179" s="638"/>
      <c r="EJ179" s="638"/>
      <c r="EK179" s="638"/>
      <c r="EL179" s="105"/>
      <c r="EM179" s="105"/>
      <c r="EN179" s="105"/>
      <c r="EO179" s="105"/>
      <c r="EP179" s="105"/>
      <c r="EQ179" s="105"/>
      <c r="ER179" s="105"/>
      <c r="ES179" s="105"/>
      <c r="ET179" s="105"/>
      <c r="EU179" s="105"/>
      <c r="EV179" s="105"/>
      <c r="EW179" s="105"/>
      <c r="EX179" s="105"/>
      <c r="EY179" s="105"/>
      <c r="EZ179" s="105"/>
      <c r="FA179" s="105"/>
      <c r="FB179" s="105"/>
      <c r="FC179" s="105"/>
      <c r="FD179" s="105"/>
      <c r="FE179" s="105"/>
      <c r="FF179" s="105"/>
      <c r="FG179" s="105"/>
      <c r="FH179" s="105"/>
      <c r="FI179" s="105"/>
      <c r="FJ179" s="105"/>
      <c r="FK179" s="105"/>
      <c r="FL179" s="105"/>
      <c r="FM179" s="105"/>
      <c r="FN179" s="105"/>
      <c r="FO179" s="105"/>
      <c r="FP179" s="105"/>
      <c r="FQ179" s="105"/>
      <c r="FR179" s="105"/>
      <c r="FS179" s="105"/>
      <c r="FT179" s="105"/>
      <c r="FU179" s="105"/>
      <c r="FV179" s="105"/>
      <c r="FW179" s="105"/>
      <c r="FX179" s="105"/>
      <c r="FY179" s="105"/>
      <c r="FZ179" s="105"/>
      <c r="GA179" s="105"/>
      <c r="GB179" s="105"/>
      <c r="GC179" s="105"/>
      <c r="GD179" s="105"/>
      <c r="GE179" s="105"/>
      <c r="GF179" s="105"/>
      <c r="GG179" s="105"/>
      <c r="GH179" s="105"/>
      <c r="GI179" s="105"/>
      <c r="GJ179" s="105"/>
      <c r="GK179" s="105"/>
      <c r="GL179" s="105"/>
      <c r="GM179" s="105"/>
      <c r="GN179" s="105"/>
      <c r="GO179" s="105"/>
      <c r="GP179" s="105"/>
      <c r="GQ179" s="105"/>
      <c r="GR179" s="105"/>
      <c r="GS179" s="105"/>
      <c r="GT179" s="105"/>
      <c r="GU179" s="105"/>
      <c r="GV179" s="105"/>
      <c r="GW179" s="105"/>
      <c r="GX179" s="105"/>
      <c r="GY179" s="105"/>
      <c r="GZ179" s="105"/>
      <c r="HA179" s="105"/>
      <c r="HB179" s="105"/>
      <c r="HC179" s="105"/>
      <c r="HD179" s="105"/>
      <c r="HE179" s="105"/>
      <c r="HF179" s="105"/>
      <c r="HG179" s="105"/>
      <c r="HH179" s="105"/>
      <c r="HI179" s="105"/>
      <c r="HJ179" s="105"/>
      <c r="HK179" s="105"/>
      <c r="HL179" s="105"/>
      <c r="HM179" s="105"/>
      <c r="HN179" s="105"/>
      <c r="HO179" s="105"/>
      <c r="HP179" s="105"/>
      <c r="HQ179" s="105"/>
      <c r="HR179" s="105"/>
      <c r="HS179" s="105"/>
      <c r="HT179" s="105"/>
      <c r="HU179" s="105"/>
      <c r="HV179" s="105"/>
      <c r="HW179" s="105"/>
      <c r="HX179" s="105"/>
      <c r="HY179" s="105"/>
      <c r="HZ179" s="105"/>
      <c r="IA179" s="105"/>
      <c r="IB179" s="105"/>
      <c r="IC179" s="105"/>
      <c r="ID179" s="105"/>
      <c r="IE179" s="105"/>
    </row>
    <row r="180" spans="12:242" ht="4.5" customHeight="1" x14ac:dyDescent="0.2">
      <c r="L180" s="40"/>
      <c r="M180" s="38"/>
      <c r="N180" s="38"/>
      <c r="O180" s="38"/>
      <c r="P180" s="76"/>
      <c r="Q180" s="76"/>
      <c r="R180" s="76"/>
      <c r="S180" s="76"/>
      <c r="T180" s="76"/>
      <c r="U180" s="76"/>
      <c r="V180" s="76"/>
      <c r="W180" s="76"/>
      <c r="X180" s="76"/>
      <c r="Y180" s="76"/>
      <c r="Z180" s="76"/>
      <c r="AA180" s="76"/>
      <c r="AB180" s="76"/>
      <c r="AC180" s="38"/>
      <c r="AD180" s="76"/>
      <c r="AE180" s="76"/>
      <c r="AF180" s="76"/>
      <c r="AG180" s="76"/>
      <c r="AH180" s="76"/>
      <c r="AI180" s="76"/>
      <c r="AJ180" s="76"/>
      <c r="AK180" s="41"/>
      <c r="AL180" s="38"/>
      <c r="AM180" s="76"/>
      <c r="AN180" s="76"/>
      <c r="AO180" s="76"/>
      <c r="AP180" s="76"/>
      <c r="AQ180" s="76"/>
      <c r="AR180" s="76"/>
      <c r="AS180" s="76"/>
      <c r="AT180" s="76"/>
      <c r="AU180" s="76"/>
      <c r="AV180" s="76"/>
      <c r="AW180" s="76"/>
      <c r="AX180" s="76"/>
      <c r="AY180" s="41"/>
      <c r="AZ180" s="643"/>
      <c r="BA180" s="643"/>
      <c r="BB180" s="643"/>
      <c r="BC180" s="643"/>
      <c r="BD180" s="643"/>
      <c r="BE180" s="643"/>
      <c r="BF180" s="643"/>
      <c r="BG180" s="643"/>
      <c r="BH180" s="643"/>
      <c r="BM180" s="76"/>
      <c r="BN180" s="76"/>
      <c r="BO180" s="76"/>
      <c r="BP180" s="76"/>
      <c r="BQ180" s="76"/>
      <c r="BR180" s="76"/>
      <c r="BS180" s="76"/>
      <c r="BT180" s="76"/>
      <c r="BU180" s="76"/>
      <c r="BV180" s="76"/>
      <c r="BW180" s="76"/>
      <c r="BX180" s="76"/>
      <c r="BY180" s="76"/>
      <c r="BZ180" s="38"/>
      <c r="CA180" s="76"/>
      <c r="CB180" s="76"/>
      <c r="CC180" s="76"/>
      <c r="CD180" s="76"/>
      <c r="CE180" s="76"/>
      <c r="CF180" s="76"/>
      <c r="CG180" s="76"/>
      <c r="CJ180" s="643"/>
      <c r="CK180" s="643"/>
      <c r="CL180" s="643"/>
      <c r="CM180" s="643"/>
      <c r="CN180" s="643"/>
      <c r="CO180" s="643"/>
      <c r="CP180" s="643"/>
      <c r="CQ180" s="643"/>
      <c r="CR180" s="643"/>
      <c r="CS180" s="643"/>
      <c r="CT180" s="38"/>
      <c r="CU180" s="643"/>
      <c r="CV180" s="643"/>
      <c r="CW180" s="643"/>
      <c r="CX180" s="643"/>
      <c r="CY180" s="643"/>
      <c r="CZ180" s="643"/>
      <c r="DA180" s="643"/>
      <c r="DB180" s="76"/>
      <c r="DC180" s="644"/>
      <c r="DD180" s="38"/>
      <c r="DE180" s="38"/>
      <c r="DF180" s="38"/>
      <c r="DG180" s="38"/>
      <c r="DH180" s="38"/>
      <c r="DI180" s="38"/>
      <c r="DM180" s="38"/>
      <c r="EI180" s="638"/>
      <c r="EJ180" s="638"/>
      <c r="EK180" s="638"/>
      <c r="EL180" s="105"/>
      <c r="EM180" s="105"/>
      <c r="EN180" s="105"/>
      <c r="EO180" s="105"/>
      <c r="EP180" s="105"/>
      <c r="EQ180" s="105"/>
      <c r="ER180" s="105"/>
      <c r="ES180" s="105"/>
      <c r="ET180" s="105"/>
      <c r="EU180" s="105"/>
      <c r="EV180" s="105"/>
      <c r="EW180" s="105"/>
      <c r="EX180" s="105"/>
      <c r="EY180" s="105"/>
      <c r="EZ180" s="105"/>
      <c r="FA180" s="105"/>
      <c r="FB180" s="105"/>
      <c r="FC180" s="105"/>
      <c r="FD180" s="105"/>
      <c r="FE180" s="105"/>
      <c r="FF180" s="105"/>
      <c r="FG180" s="105"/>
      <c r="FH180" s="105"/>
      <c r="FI180" s="105"/>
      <c r="FJ180" s="105"/>
      <c r="FK180" s="105"/>
      <c r="FL180" s="105"/>
      <c r="FM180" s="105"/>
      <c r="FN180" s="105"/>
      <c r="FO180" s="105"/>
      <c r="FP180" s="105"/>
      <c r="FQ180" s="105"/>
      <c r="FR180" s="105"/>
      <c r="FS180" s="105"/>
      <c r="FT180" s="105"/>
      <c r="FU180" s="105"/>
      <c r="FV180" s="105"/>
      <c r="FW180" s="105"/>
      <c r="FX180" s="105"/>
      <c r="FY180" s="105"/>
      <c r="FZ180" s="105"/>
      <c r="GA180" s="105"/>
      <c r="GB180" s="105"/>
      <c r="GC180" s="105"/>
      <c r="GD180" s="105"/>
      <c r="GE180" s="105"/>
      <c r="GF180" s="105"/>
      <c r="GG180" s="105"/>
      <c r="GH180" s="105"/>
      <c r="GI180" s="105"/>
      <c r="GJ180" s="105"/>
      <c r="GK180" s="105"/>
      <c r="GL180" s="105"/>
      <c r="GM180" s="105"/>
      <c r="GN180" s="105"/>
      <c r="GO180" s="105"/>
      <c r="GP180" s="105"/>
      <c r="GQ180" s="105"/>
      <c r="GR180" s="105"/>
      <c r="GS180" s="105"/>
      <c r="GT180" s="105"/>
      <c r="GU180" s="105"/>
      <c r="GV180" s="105"/>
      <c r="GW180" s="105"/>
      <c r="GX180" s="105"/>
      <c r="GY180" s="105"/>
      <c r="GZ180" s="105"/>
      <c r="HA180" s="105"/>
      <c r="HB180" s="105"/>
      <c r="HC180" s="105"/>
      <c r="HD180" s="105"/>
      <c r="HE180" s="105"/>
      <c r="HF180" s="105"/>
      <c r="HG180" s="105"/>
      <c r="HH180" s="105"/>
      <c r="HI180" s="105"/>
      <c r="HJ180" s="105"/>
      <c r="HK180" s="105"/>
      <c r="HL180" s="105"/>
      <c r="HM180" s="105"/>
      <c r="HN180" s="105"/>
      <c r="HO180" s="105"/>
      <c r="HP180" s="105"/>
      <c r="HQ180" s="105"/>
      <c r="HR180" s="105"/>
      <c r="HS180" s="105"/>
      <c r="HT180" s="105"/>
      <c r="HU180" s="105"/>
      <c r="HV180" s="105"/>
      <c r="HW180" s="105"/>
      <c r="HX180" s="105"/>
      <c r="HY180" s="105"/>
      <c r="HZ180" s="105"/>
      <c r="IA180" s="105"/>
      <c r="IB180" s="105"/>
      <c r="IC180" s="105"/>
      <c r="ID180" s="105"/>
      <c r="IE180" s="105"/>
    </row>
    <row r="181" spans="12:242" ht="4.5" customHeight="1" x14ac:dyDescent="0.2">
      <c r="L181" s="40"/>
      <c r="M181" s="38"/>
      <c r="N181" s="38"/>
      <c r="O181" s="38"/>
      <c r="P181" s="76" t="s">
        <v>159</v>
      </c>
      <c r="Q181" s="76"/>
      <c r="R181" s="76"/>
      <c r="S181" s="76"/>
      <c r="T181" s="76"/>
      <c r="U181" s="76"/>
      <c r="V181" s="76"/>
      <c r="W181" s="76"/>
      <c r="X181" s="76"/>
      <c r="Y181" s="76"/>
      <c r="Z181" s="76"/>
      <c r="AA181" s="76"/>
      <c r="AB181" s="76"/>
      <c r="AC181" s="38"/>
      <c r="AD181" s="76" t="s">
        <v>160</v>
      </c>
      <c r="AE181" s="76"/>
      <c r="AF181" s="76"/>
      <c r="AG181" s="76"/>
      <c r="AH181" s="76"/>
      <c r="AI181" s="76"/>
      <c r="AJ181" s="76"/>
      <c r="AK181" s="41"/>
      <c r="AL181" s="38"/>
      <c r="AM181" s="76" t="s">
        <v>161</v>
      </c>
      <c r="AN181" s="76"/>
      <c r="AO181" s="76"/>
      <c r="AP181" s="76"/>
      <c r="AQ181" s="76"/>
      <c r="AR181" s="76"/>
      <c r="AS181" s="76"/>
      <c r="AT181" s="76"/>
      <c r="AU181" s="76"/>
      <c r="AV181" s="76"/>
      <c r="AW181" s="76"/>
      <c r="AX181" s="76"/>
      <c r="AY181" s="41"/>
      <c r="AZ181" s="643" t="s">
        <v>162</v>
      </c>
      <c r="BA181" s="643"/>
      <c r="BB181" s="643"/>
      <c r="BC181" s="643"/>
      <c r="BD181" s="643"/>
      <c r="BE181" s="643"/>
      <c r="BF181" s="643"/>
      <c r="BG181" s="643"/>
      <c r="BH181" s="643"/>
      <c r="BM181" s="76" t="s">
        <v>163</v>
      </c>
      <c r="BN181" s="76"/>
      <c r="BO181" s="76"/>
      <c r="BP181" s="76"/>
      <c r="BQ181" s="76"/>
      <c r="BR181" s="76"/>
      <c r="BS181" s="76"/>
      <c r="BT181" s="76"/>
      <c r="BU181" s="76"/>
      <c r="BV181" s="76"/>
      <c r="BW181" s="76"/>
      <c r="BX181" s="76"/>
      <c r="BY181" s="76"/>
      <c r="BZ181" s="38"/>
      <c r="CA181" s="76" t="s">
        <v>160</v>
      </c>
      <c r="CB181" s="76"/>
      <c r="CC181" s="76"/>
      <c r="CD181" s="76"/>
      <c r="CE181" s="76"/>
      <c r="CF181" s="76"/>
      <c r="CG181" s="76"/>
      <c r="CJ181" s="643" t="s">
        <v>164</v>
      </c>
      <c r="CK181" s="643"/>
      <c r="CL181" s="643"/>
      <c r="CM181" s="643"/>
      <c r="CN181" s="643"/>
      <c r="CO181" s="643"/>
      <c r="CP181" s="643"/>
      <c r="CQ181" s="643"/>
      <c r="CR181" s="643"/>
      <c r="CS181" s="643"/>
      <c r="CT181" s="38"/>
      <c r="CU181" s="643" t="s">
        <v>165</v>
      </c>
      <c r="CV181" s="643"/>
      <c r="CW181" s="643"/>
      <c r="CX181" s="643"/>
      <c r="CY181" s="643"/>
      <c r="CZ181" s="643"/>
      <c r="DA181" s="643"/>
      <c r="DB181" s="76"/>
      <c r="DC181" s="644"/>
      <c r="DD181" s="38"/>
      <c r="DE181" s="38"/>
      <c r="DF181" s="38"/>
      <c r="DG181" s="38"/>
      <c r="DH181" s="38"/>
      <c r="DI181" s="38"/>
      <c r="DM181" s="38"/>
      <c r="EK181" s="156" t="s">
        <v>166</v>
      </c>
      <c r="EL181" s="156"/>
      <c r="EM181" s="156"/>
      <c r="EN181" s="156"/>
      <c r="EO181" s="645" t="s">
        <v>167</v>
      </c>
      <c r="EP181" s="645"/>
      <c r="EQ181" s="645"/>
      <c r="ER181" s="645"/>
      <c r="ES181" s="645"/>
      <c r="ET181" s="645"/>
      <c r="EU181" s="645"/>
      <c r="EV181" s="645"/>
      <c r="EW181" s="645"/>
      <c r="EX181" s="645"/>
      <c r="EY181" s="645"/>
      <c r="EZ181" s="645"/>
      <c r="FA181" s="645"/>
      <c r="FB181" s="645"/>
      <c r="FC181" s="645"/>
      <c r="FD181" s="645"/>
      <c r="FE181" s="645"/>
      <c r="FF181" s="645"/>
      <c r="FG181" s="645"/>
      <c r="FH181" s="645"/>
      <c r="FI181" s="645"/>
      <c r="FJ181" s="645"/>
      <c r="FK181" s="645"/>
      <c r="FL181" s="645"/>
      <c r="FM181" s="645"/>
      <c r="FN181" s="645"/>
      <c r="FO181" s="645"/>
      <c r="FP181" s="645"/>
      <c r="FQ181" s="645"/>
      <c r="FR181" s="645"/>
      <c r="FS181" s="645"/>
      <c r="FT181" s="645"/>
      <c r="FU181" s="645"/>
      <c r="FV181" s="645"/>
      <c r="FW181" s="645"/>
      <c r="FX181" s="645"/>
      <c r="FY181" s="645"/>
      <c r="FZ181" s="645"/>
      <c r="GA181" s="645"/>
      <c r="GB181" s="645"/>
      <c r="GC181" s="645"/>
      <c r="GD181" s="645"/>
      <c r="GE181" s="645"/>
      <c r="GF181" s="645"/>
      <c r="GG181" s="645"/>
      <c r="GH181" s="645"/>
      <c r="GI181" s="645"/>
      <c r="GJ181" s="645"/>
      <c r="GK181" s="645"/>
      <c r="GL181" s="645"/>
      <c r="GM181" s="645"/>
      <c r="GN181" s="645"/>
      <c r="GO181" s="645"/>
      <c r="GP181" s="645"/>
      <c r="GQ181" s="645"/>
      <c r="GR181" s="645"/>
      <c r="GS181" s="645"/>
      <c r="GT181" s="645"/>
      <c r="GU181" s="645"/>
      <c r="GV181" s="645"/>
      <c r="GW181" s="645"/>
      <c r="GX181" s="645"/>
      <c r="GY181" s="645"/>
      <c r="GZ181" s="645"/>
      <c r="HA181" s="645"/>
      <c r="HB181" s="645"/>
      <c r="HC181" s="645"/>
      <c r="HD181" s="645"/>
      <c r="HE181" s="645"/>
      <c r="HF181" s="645"/>
      <c r="HG181" s="645"/>
      <c r="HH181" s="645"/>
      <c r="HI181" s="645"/>
      <c r="HJ181" s="645"/>
      <c r="HK181" s="645"/>
      <c r="HL181" s="645"/>
      <c r="HM181" s="645"/>
      <c r="HN181" s="645"/>
      <c r="HO181" s="645"/>
      <c r="HP181" s="645"/>
      <c r="HQ181" s="645"/>
      <c r="HR181" s="645"/>
      <c r="HS181" s="645"/>
      <c r="HT181" s="645"/>
      <c r="HU181" s="645"/>
      <c r="HV181" s="645"/>
      <c r="HW181" s="645"/>
      <c r="HX181" s="645"/>
      <c r="HY181" s="645"/>
      <c r="HZ181" s="645"/>
      <c r="IA181" s="645"/>
      <c r="IB181" s="645"/>
      <c r="IC181" s="645"/>
      <c r="ID181" s="645"/>
      <c r="IE181" s="645"/>
    </row>
    <row r="182" spans="12:242" ht="4.5" customHeight="1" x14ac:dyDescent="0.2">
      <c r="L182" s="40"/>
      <c r="M182" s="38"/>
      <c r="N182" s="38"/>
      <c r="O182" s="38"/>
      <c r="P182" s="76"/>
      <c r="Q182" s="76"/>
      <c r="R182" s="76"/>
      <c r="S182" s="76"/>
      <c r="T182" s="76"/>
      <c r="U182" s="76"/>
      <c r="V182" s="76"/>
      <c r="W182" s="76"/>
      <c r="X182" s="76"/>
      <c r="Y182" s="76"/>
      <c r="Z182" s="76"/>
      <c r="AA182" s="76"/>
      <c r="AB182" s="76"/>
      <c r="AC182" s="38"/>
      <c r="AD182" s="76"/>
      <c r="AE182" s="76"/>
      <c r="AF182" s="76"/>
      <c r="AG182" s="76"/>
      <c r="AH182" s="76"/>
      <c r="AI182" s="76"/>
      <c r="AJ182" s="76"/>
      <c r="AK182" s="41"/>
      <c r="AL182" s="38"/>
      <c r="AM182" s="76"/>
      <c r="AN182" s="76"/>
      <c r="AO182" s="76"/>
      <c r="AP182" s="76"/>
      <c r="AQ182" s="76"/>
      <c r="AR182" s="76"/>
      <c r="AS182" s="76"/>
      <c r="AT182" s="76"/>
      <c r="AU182" s="76"/>
      <c r="AV182" s="76"/>
      <c r="AW182" s="76"/>
      <c r="AX182" s="76"/>
      <c r="AY182" s="41"/>
      <c r="AZ182" s="643"/>
      <c r="BA182" s="643"/>
      <c r="BB182" s="643"/>
      <c r="BC182" s="643"/>
      <c r="BD182" s="643"/>
      <c r="BE182" s="643"/>
      <c r="BF182" s="643"/>
      <c r="BG182" s="643"/>
      <c r="BH182" s="643"/>
      <c r="BM182" s="76"/>
      <c r="BN182" s="76"/>
      <c r="BO182" s="76"/>
      <c r="BP182" s="76"/>
      <c r="BQ182" s="76"/>
      <c r="BR182" s="76"/>
      <c r="BS182" s="76"/>
      <c r="BT182" s="76"/>
      <c r="BU182" s="76"/>
      <c r="BV182" s="76"/>
      <c r="BW182" s="76"/>
      <c r="BX182" s="76"/>
      <c r="BY182" s="76"/>
      <c r="BZ182" s="38"/>
      <c r="CA182" s="76"/>
      <c r="CB182" s="76"/>
      <c r="CC182" s="76"/>
      <c r="CD182" s="76"/>
      <c r="CE182" s="76"/>
      <c r="CF182" s="76"/>
      <c r="CG182" s="76"/>
      <c r="CJ182" s="643"/>
      <c r="CK182" s="643"/>
      <c r="CL182" s="643"/>
      <c r="CM182" s="643"/>
      <c r="CN182" s="643"/>
      <c r="CO182" s="643"/>
      <c r="CP182" s="643"/>
      <c r="CQ182" s="643"/>
      <c r="CR182" s="643"/>
      <c r="CS182" s="643"/>
      <c r="CT182" s="38"/>
      <c r="CU182" s="643"/>
      <c r="CV182" s="643"/>
      <c r="CW182" s="643"/>
      <c r="CX182" s="643"/>
      <c r="CY182" s="643"/>
      <c r="CZ182" s="643"/>
      <c r="DA182" s="643"/>
      <c r="DB182" s="76"/>
      <c r="DC182" s="644"/>
      <c r="DD182" s="38"/>
      <c r="DE182" s="38"/>
      <c r="DF182" s="38"/>
      <c r="DG182" s="38"/>
      <c r="DH182" s="38"/>
      <c r="DI182" s="38"/>
      <c r="DM182" s="38"/>
      <c r="EK182" s="156"/>
      <c r="EL182" s="156"/>
      <c r="EM182" s="156"/>
      <c r="EN182" s="156"/>
      <c r="EO182" s="645"/>
      <c r="EP182" s="645"/>
      <c r="EQ182" s="645"/>
      <c r="ER182" s="645"/>
      <c r="ES182" s="645"/>
      <c r="ET182" s="645"/>
      <c r="EU182" s="645"/>
      <c r="EV182" s="645"/>
      <c r="EW182" s="645"/>
      <c r="EX182" s="645"/>
      <c r="EY182" s="645"/>
      <c r="EZ182" s="645"/>
      <c r="FA182" s="645"/>
      <c r="FB182" s="645"/>
      <c r="FC182" s="645"/>
      <c r="FD182" s="645"/>
      <c r="FE182" s="645"/>
      <c r="FF182" s="645"/>
      <c r="FG182" s="645"/>
      <c r="FH182" s="645"/>
      <c r="FI182" s="645"/>
      <c r="FJ182" s="645"/>
      <c r="FK182" s="645"/>
      <c r="FL182" s="645"/>
      <c r="FM182" s="645"/>
      <c r="FN182" s="645"/>
      <c r="FO182" s="645"/>
      <c r="FP182" s="645"/>
      <c r="FQ182" s="645"/>
      <c r="FR182" s="645"/>
      <c r="FS182" s="645"/>
      <c r="FT182" s="645"/>
      <c r="FU182" s="645"/>
      <c r="FV182" s="645"/>
      <c r="FW182" s="645"/>
      <c r="FX182" s="645"/>
      <c r="FY182" s="645"/>
      <c r="FZ182" s="645"/>
      <c r="GA182" s="645"/>
      <c r="GB182" s="645"/>
      <c r="GC182" s="645"/>
      <c r="GD182" s="645"/>
      <c r="GE182" s="645"/>
      <c r="GF182" s="645"/>
      <c r="GG182" s="645"/>
      <c r="GH182" s="645"/>
      <c r="GI182" s="645"/>
      <c r="GJ182" s="645"/>
      <c r="GK182" s="645"/>
      <c r="GL182" s="645"/>
      <c r="GM182" s="645"/>
      <c r="GN182" s="645"/>
      <c r="GO182" s="645"/>
      <c r="GP182" s="645"/>
      <c r="GQ182" s="645"/>
      <c r="GR182" s="645"/>
      <c r="GS182" s="645"/>
      <c r="GT182" s="645"/>
      <c r="GU182" s="645"/>
      <c r="GV182" s="645"/>
      <c r="GW182" s="645"/>
      <c r="GX182" s="645"/>
      <c r="GY182" s="645"/>
      <c r="GZ182" s="645"/>
      <c r="HA182" s="645"/>
      <c r="HB182" s="645"/>
      <c r="HC182" s="645"/>
      <c r="HD182" s="645"/>
      <c r="HE182" s="645"/>
      <c r="HF182" s="645"/>
      <c r="HG182" s="645"/>
      <c r="HH182" s="645"/>
      <c r="HI182" s="645"/>
      <c r="HJ182" s="645"/>
      <c r="HK182" s="645"/>
      <c r="HL182" s="645"/>
      <c r="HM182" s="645"/>
      <c r="HN182" s="645"/>
      <c r="HO182" s="645"/>
      <c r="HP182" s="645"/>
      <c r="HQ182" s="645"/>
      <c r="HR182" s="645"/>
      <c r="HS182" s="645"/>
      <c r="HT182" s="645"/>
      <c r="HU182" s="645"/>
      <c r="HV182" s="645"/>
      <c r="HW182" s="645"/>
      <c r="HX182" s="645"/>
      <c r="HY182" s="645"/>
      <c r="HZ182" s="645"/>
      <c r="IA182" s="645"/>
      <c r="IB182" s="645"/>
      <c r="IC182" s="645"/>
      <c r="ID182" s="645"/>
      <c r="IE182" s="645"/>
    </row>
    <row r="183" spans="12:242" ht="4.5" customHeight="1" x14ac:dyDescent="0.2">
      <c r="L183" s="40"/>
      <c r="M183" s="38"/>
      <c r="N183" s="38"/>
      <c r="O183" s="38"/>
      <c r="P183" s="76" t="s">
        <v>168</v>
      </c>
      <c r="Q183" s="76"/>
      <c r="R183" s="76"/>
      <c r="S183" s="76"/>
      <c r="T183" s="76"/>
      <c r="U183" s="76"/>
      <c r="V183" s="76"/>
      <c r="W183" s="76"/>
      <c r="X183" s="76"/>
      <c r="Y183" s="76"/>
      <c r="Z183" s="76"/>
      <c r="AA183" s="76"/>
      <c r="AB183" s="76"/>
      <c r="AC183" s="38"/>
      <c r="AD183" s="76" t="s">
        <v>169</v>
      </c>
      <c r="AE183" s="76"/>
      <c r="AF183" s="76"/>
      <c r="AG183" s="76"/>
      <c r="AH183" s="76"/>
      <c r="AI183" s="76"/>
      <c r="AJ183" s="76"/>
      <c r="AK183" s="41"/>
      <c r="AL183" s="38"/>
      <c r="AM183" s="76" t="s">
        <v>170</v>
      </c>
      <c r="AN183" s="76"/>
      <c r="AO183" s="76"/>
      <c r="AP183" s="76"/>
      <c r="AQ183" s="76"/>
      <c r="AR183" s="76"/>
      <c r="AS183" s="76"/>
      <c r="AT183" s="76"/>
      <c r="AU183" s="76"/>
      <c r="AV183" s="76"/>
      <c r="AW183" s="76"/>
      <c r="AX183" s="76"/>
      <c r="AY183" s="41"/>
      <c r="AZ183" s="643" t="s">
        <v>171</v>
      </c>
      <c r="BA183" s="643"/>
      <c r="BB183" s="643"/>
      <c r="BC183" s="643"/>
      <c r="BD183" s="643"/>
      <c r="BE183" s="643"/>
      <c r="BF183" s="643"/>
      <c r="BG183" s="643"/>
      <c r="BH183" s="643"/>
      <c r="BM183" s="76" t="s">
        <v>172</v>
      </c>
      <c r="BN183" s="76"/>
      <c r="BO183" s="76"/>
      <c r="BP183" s="76"/>
      <c r="BQ183" s="76"/>
      <c r="BR183" s="76"/>
      <c r="BS183" s="76"/>
      <c r="BT183" s="76"/>
      <c r="BU183" s="76"/>
      <c r="BV183" s="76"/>
      <c r="BW183" s="76"/>
      <c r="BX183" s="76"/>
      <c r="BY183" s="76"/>
      <c r="BZ183" s="38"/>
      <c r="CA183" s="76" t="s">
        <v>169</v>
      </c>
      <c r="CB183" s="76"/>
      <c r="CC183" s="76"/>
      <c r="CD183" s="76"/>
      <c r="CE183" s="76"/>
      <c r="CF183" s="76"/>
      <c r="CG183" s="76"/>
      <c r="CJ183" s="643" t="s">
        <v>173</v>
      </c>
      <c r="CK183" s="643"/>
      <c r="CL183" s="643"/>
      <c r="CM183" s="643"/>
      <c r="CN183" s="643"/>
      <c r="CO183" s="643"/>
      <c r="CP183" s="643"/>
      <c r="CQ183" s="643"/>
      <c r="CR183" s="643"/>
      <c r="CS183" s="643"/>
      <c r="CT183" s="38"/>
      <c r="CU183" s="643" t="s">
        <v>174</v>
      </c>
      <c r="CV183" s="643"/>
      <c r="CW183" s="643"/>
      <c r="CX183" s="643"/>
      <c r="CY183" s="643"/>
      <c r="CZ183" s="643"/>
      <c r="DA183" s="643"/>
      <c r="DB183" s="76"/>
      <c r="DC183" s="644"/>
      <c r="DD183" s="38"/>
      <c r="DE183" s="38"/>
      <c r="DF183" s="38"/>
      <c r="DG183" s="38"/>
      <c r="DH183" s="38"/>
      <c r="DI183" s="38"/>
      <c r="DM183" s="38"/>
      <c r="EK183" s="156"/>
      <c r="EL183" s="156"/>
      <c r="EM183" s="156"/>
      <c r="EN183" s="156"/>
      <c r="EO183" s="645"/>
      <c r="EP183" s="645"/>
      <c r="EQ183" s="645"/>
      <c r="ER183" s="645"/>
      <c r="ES183" s="645"/>
      <c r="ET183" s="645"/>
      <c r="EU183" s="645"/>
      <c r="EV183" s="645"/>
      <c r="EW183" s="645"/>
      <c r="EX183" s="645"/>
      <c r="EY183" s="645"/>
      <c r="EZ183" s="645"/>
      <c r="FA183" s="645"/>
      <c r="FB183" s="645"/>
      <c r="FC183" s="645"/>
      <c r="FD183" s="645"/>
      <c r="FE183" s="645"/>
      <c r="FF183" s="645"/>
      <c r="FG183" s="645"/>
      <c r="FH183" s="645"/>
      <c r="FI183" s="645"/>
      <c r="FJ183" s="645"/>
      <c r="FK183" s="645"/>
      <c r="FL183" s="645"/>
      <c r="FM183" s="645"/>
      <c r="FN183" s="645"/>
      <c r="FO183" s="645"/>
      <c r="FP183" s="645"/>
      <c r="FQ183" s="645"/>
      <c r="FR183" s="645"/>
      <c r="FS183" s="645"/>
      <c r="FT183" s="645"/>
      <c r="FU183" s="645"/>
      <c r="FV183" s="645"/>
      <c r="FW183" s="645"/>
      <c r="FX183" s="645"/>
      <c r="FY183" s="645"/>
      <c r="FZ183" s="645"/>
      <c r="GA183" s="645"/>
      <c r="GB183" s="645"/>
      <c r="GC183" s="645"/>
      <c r="GD183" s="645"/>
      <c r="GE183" s="645"/>
      <c r="GF183" s="645"/>
      <c r="GG183" s="645"/>
      <c r="GH183" s="645"/>
      <c r="GI183" s="645"/>
      <c r="GJ183" s="645"/>
      <c r="GK183" s="645"/>
      <c r="GL183" s="645"/>
      <c r="GM183" s="645"/>
      <c r="GN183" s="645"/>
      <c r="GO183" s="645"/>
      <c r="GP183" s="645"/>
      <c r="GQ183" s="645"/>
      <c r="GR183" s="645"/>
      <c r="GS183" s="645"/>
      <c r="GT183" s="645"/>
      <c r="GU183" s="645"/>
      <c r="GV183" s="645"/>
      <c r="GW183" s="645"/>
      <c r="GX183" s="645"/>
      <c r="GY183" s="645"/>
      <c r="GZ183" s="645"/>
      <c r="HA183" s="645"/>
      <c r="HB183" s="645"/>
      <c r="HC183" s="645"/>
      <c r="HD183" s="645"/>
      <c r="HE183" s="645"/>
      <c r="HF183" s="645"/>
      <c r="HG183" s="645"/>
      <c r="HH183" s="645"/>
      <c r="HI183" s="645"/>
      <c r="HJ183" s="645"/>
      <c r="HK183" s="645"/>
      <c r="HL183" s="645"/>
      <c r="HM183" s="645"/>
      <c r="HN183" s="645"/>
      <c r="HO183" s="645"/>
      <c r="HP183" s="645"/>
      <c r="HQ183" s="645"/>
      <c r="HR183" s="645"/>
      <c r="HS183" s="645"/>
      <c r="HT183" s="645"/>
      <c r="HU183" s="645"/>
      <c r="HV183" s="645"/>
      <c r="HW183" s="645"/>
      <c r="HX183" s="645"/>
      <c r="HY183" s="645"/>
      <c r="HZ183" s="645"/>
      <c r="IA183" s="645"/>
      <c r="IB183" s="645"/>
      <c r="IC183" s="645"/>
      <c r="ID183" s="645"/>
      <c r="IE183" s="645"/>
    </row>
    <row r="184" spans="12:242" ht="4.5" customHeight="1" x14ac:dyDescent="0.2">
      <c r="L184" s="40"/>
      <c r="M184" s="38"/>
      <c r="N184" s="38"/>
      <c r="O184" s="38"/>
      <c r="P184" s="76"/>
      <c r="Q184" s="76"/>
      <c r="R184" s="76"/>
      <c r="S184" s="76"/>
      <c r="T184" s="76"/>
      <c r="U184" s="76"/>
      <c r="V184" s="76"/>
      <c r="W184" s="76"/>
      <c r="X184" s="76"/>
      <c r="Y184" s="76"/>
      <c r="Z184" s="76"/>
      <c r="AA184" s="76"/>
      <c r="AB184" s="76"/>
      <c r="AC184" s="38"/>
      <c r="AD184" s="76"/>
      <c r="AE184" s="76"/>
      <c r="AF184" s="76"/>
      <c r="AG184" s="76"/>
      <c r="AH184" s="76"/>
      <c r="AI184" s="76"/>
      <c r="AJ184" s="76"/>
      <c r="AK184" s="41"/>
      <c r="AL184" s="38"/>
      <c r="AM184" s="76"/>
      <c r="AN184" s="76"/>
      <c r="AO184" s="76"/>
      <c r="AP184" s="76"/>
      <c r="AQ184" s="76"/>
      <c r="AR184" s="76"/>
      <c r="AS184" s="76"/>
      <c r="AT184" s="76"/>
      <c r="AU184" s="76"/>
      <c r="AV184" s="76"/>
      <c r="AW184" s="76"/>
      <c r="AX184" s="76"/>
      <c r="AY184" s="41"/>
      <c r="AZ184" s="643"/>
      <c r="BA184" s="643"/>
      <c r="BB184" s="643"/>
      <c r="BC184" s="643"/>
      <c r="BD184" s="643"/>
      <c r="BE184" s="643"/>
      <c r="BF184" s="643"/>
      <c r="BG184" s="643"/>
      <c r="BH184" s="643"/>
      <c r="BM184" s="76"/>
      <c r="BN184" s="76"/>
      <c r="BO184" s="76"/>
      <c r="BP184" s="76"/>
      <c r="BQ184" s="76"/>
      <c r="BR184" s="76"/>
      <c r="BS184" s="76"/>
      <c r="BT184" s="76"/>
      <c r="BU184" s="76"/>
      <c r="BV184" s="76"/>
      <c r="BW184" s="76"/>
      <c r="BX184" s="76"/>
      <c r="BY184" s="76"/>
      <c r="BZ184" s="38"/>
      <c r="CA184" s="76"/>
      <c r="CB184" s="76"/>
      <c r="CC184" s="76"/>
      <c r="CD184" s="76"/>
      <c r="CE184" s="76"/>
      <c r="CF184" s="76"/>
      <c r="CG184" s="76"/>
      <c r="CJ184" s="643"/>
      <c r="CK184" s="643"/>
      <c r="CL184" s="643"/>
      <c r="CM184" s="643"/>
      <c r="CN184" s="643"/>
      <c r="CO184" s="643"/>
      <c r="CP184" s="643"/>
      <c r="CQ184" s="643"/>
      <c r="CR184" s="643"/>
      <c r="CS184" s="643"/>
      <c r="CT184" s="38"/>
      <c r="CU184" s="643"/>
      <c r="CV184" s="643"/>
      <c r="CW184" s="643"/>
      <c r="CX184" s="643"/>
      <c r="CY184" s="643"/>
      <c r="CZ184" s="643"/>
      <c r="DA184" s="643"/>
      <c r="DB184" s="76"/>
      <c r="DC184" s="644"/>
      <c r="DD184" s="38"/>
      <c r="DE184" s="38"/>
      <c r="DF184" s="38"/>
      <c r="DG184" s="38"/>
      <c r="DH184" s="38"/>
      <c r="DI184" s="38"/>
      <c r="DK184" s="38"/>
      <c r="DL184" s="38"/>
      <c r="DM184" s="38"/>
      <c r="EK184" s="156" t="s">
        <v>175</v>
      </c>
      <c r="EL184" s="156"/>
      <c r="EM184" s="156"/>
      <c r="EN184" s="156"/>
      <c r="EO184" s="156" t="s">
        <v>176</v>
      </c>
      <c r="EP184" s="156"/>
      <c r="EQ184" s="156"/>
      <c r="ER184" s="156"/>
      <c r="ES184" s="156"/>
      <c r="ET184" s="156"/>
      <c r="EU184" s="156"/>
      <c r="EV184" s="156"/>
      <c r="EW184" s="156"/>
      <c r="EX184" s="156"/>
      <c r="EY184" s="156"/>
      <c r="EZ184" s="156"/>
      <c r="FA184" s="156"/>
      <c r="FB184" s="156"/>
      <c r="FC184" s="156"/>
      <c r="FD184" s="156"/>
      <c r="FE184" s="156"/>
      <c r="FF184" s="156"/>
      <c r="FG184" s="156"/>
      <c r="FH184" s="156"/>
      <c r="FI184" s="156"/>
      <c r="FJ184" s="156"/>
      <c r="FK184" s="156"/>
      <c r="FL184" s="156"/>
      <c r="FM184" s="156"/>
      <c r="FN184" s="156"/>
      <c r="FO184" s="156"/>
      <c r="FP184" s="156"/>
      <c r="FQ184" s="156"/>
      <c r="FR184" s="156"/>
      <c r="FS184" s="156"/>
      <c r="FT184" s="156"/>
      <c r="FU184" s="156"/>
      <c r="FV184" s="156"/>
      <c r="FW184" s="156"/>
      <c r="FX184" s="156"/>
      <c r="FY184" s="156"/>
      <c r="FZ184" s="156"/>
      <c r="GA184" s="156"/>
      <c r="GB184" s="156"/>
      <c r="GC184" s="156"/>
      <c r="GD184" s="156"/>
      <c r="GE184" s="156"/>
      <c r="GF184" s="156"/>
      <c r="GG184" s="156"/>
      <c r="GH184" s="156"/>
      <c r="GI184" s="156"/>
      <c r="GJ184" s="156"/>
      <c r="GK184" s="156"/>
      <c r="GL184" s="156"/>
      <c r="GM184" s="156"/>
      <c r="GN184" s="156"/>
      <c r="GO184" s="156"/>
      <c r="GP184" s="156"/>
      <c r="GQ184" s="156"/>
      <c r="GR184" s="156"/>
      <c r="GS184" s="156"/>
      <c r="GT184" s="156"/>
      <c r="GU184" s="156"/>
      <c r="GV184" s="156"/>
      <c r="GW184" s="156"/>
      <c r="GX184" s="156"/>
      <c r="GY184" s="156"/>
      <c r="GZ184" s="156"/>
      <c r="HA184" s="156"/>
      <c r="HB184" s="156"/>
      <c r="HC184" s="156"/>
      <c r="HD184" s="156"/>
      <c r="HE184" s="156"/>
      <c r="HF184" s="156"/>
      <c r="HG184" s="156"/>
      <c r="HH184" s="156"/>
      <c r="HI184" s="156"/>
      <c r="HJ184" s="156"/>
      <c r="HK184" s="156"/>
      <c r="HL184" s="156"/>
      <c r="HM184" s="156"/>
      <c r="HN184" s="156"/>
      <c r="HO184" s="156"/>
      <c r="HP184" s="156"/>
      <c r="HQ184" s="156"/>
      <c r="HR184" s="156"/>
      <c r="HS184" s="156"/>
      <c r="HT184" s="156"/>
      <c r="HU184" s="156"/>
      <c r="HV184" s="156"/>
      <c r="HW184" s="156"/>
      <c r="HX184" s="156"/>
      <c r="HY184" s="156"/>
      <c r="HZ184" s="156"/>
      <c r="IA184" s="156"/>
      <c r="IB184" s="156"/>
      <c r="IC184" s="156"/>
      <c r="ID184" s="156"/>
      <c r="IE184" s="156"/>
    </row>
    <row r="185" spans="12:242" ht="4.5" customHeight="1" x14ac:dyDescent="0.2">
      <c r="L185" s="40"/>
      <c r="M185" s="38"/>
      <c r="N185" s="38"/>
      <c r="O185" s="38"/>
      <c r="P185" s="76" t="s">
        <v>163</v>
      </c>
      <c r="Q185" s="76"/>
      <c r="R185" s="76"/>
      <c r="S185" s="76"/>
      <c r="T185" s="76"/>
      <c r="U185" s="76"/>
      <c r="V185" s="76"/>
      <c r="W185" s="76"/>
      <c r="X185" s="76"/>
      <c r="Y185" s="76"/>
      <c r="Z185" s="76"/>
      <c r="AA185" s="76"/>
      <c r="AB185" s="76"/>
      <c r="AC185" s="41"/>
      <c r="AD185" s="76" t="s">
        <v>177</v>
      </c>
      <c r="AE185" s="76"/>
      <c r="AF185" s="76"/>
      <c r="AG185" s="76"/>
      <c r="AH185" s="76"/>
      <c r="AI185" s="76"/>
      <c r="AJ185" s="76"/>
      <c r="AK185" s="41"/>
      <c r="AL185" s="38"/>
      <c r="AM185" s="76" t="s">
        <v>178</v>
      </c>
      <c r="AN185" s="76"/>
      <c r="AO185" s="76"/>
      <c r="AP185" s="76"/>
      <c r="AQ185" s="76"/>
      <c r="AR185" s="76"/>
      <c r="AS185" s="76"/>
      <c r="AT185" s="76"/>
      <c r="AU185" s="76"/>
      <c r="AV185" s="76"/>
      <c r="AW185" s="76"/>
      <c r="AX185" s="76"/>
      <c r="AY185" s="41"/>
      <c r="AZ185" s="643" t="s">
        <v>179</v>
      </c>
      <c r="BA185" s="643"/>
      <c r="BB185" s="643"/>
      <c r="BC185" s="643"/>
      <c r="BD185" s="643"/>
      <c r="BE185" s="643"/>
      <c r="BF185" s="643"/>
      <c r="BG185" s="643"/>
      <c r="BH185" s="643"/>
      <c r="BM185" s="76" t="s">
        <v>180</v>
      </c>
      <c r="BN185" s="76"/>
      <c r="BO185" s="76"/>
      <c r="BP185" s="76"/>
      <c r="BQ185" s="76"/>
      <c r="BR185" s="76"/>
      <c r="BS185" s="76"/>
      <c r="BT185" s="76"/>
      <c r="BU185" s="76"/>
      <c r="BV185" s="76"/>
      <c r="BW185" s="76"/>
      <c r="BX185" s="76"/>
      <c r="BY185" s="76"/>
      <c r="BZ185" s="41"/>
      <c r="CA185" s="76" t="s">
        <v>177</v>
      </c>
      <c r="CB185" s="76"/>
      <c r="CC185" s="76"/>
      <c r="CD185" s="76"/>
      <c r="CE185" s="76"/>
      <c r="CF185" s="76"/>
      <c r="CG185" s="76"/>
      <c r="CJ185" s="643" t="s">
        <v>181</v>
      </c>
      <c r="CK185" s="643"/>
      <c r="CL185" s="643"/>
      <c r="CM185" s="643"/>
      <c r="CN185" s="643"/>
      <c r="CO185" s="643"/>
      <c r="CP185" s="643"/>
      <c r="CQ185" s="643"/>
      <c r="CR185" s="643"/>
      <c r="CS185" s="643"/>
      <c r="CT185" s="38"/>
      <c r="CU185" s="643" t="s">
        <v>179</v>
      </c>
      <c r="CV185" s="643"/>
      <c r="CW185" s="643"/>
      <c r="CX185" s="643"/>
      <c r="CY185" s="643"/>
      <c r="CZ185" s="643"/>
      <c r="DA185" s="643"/>
      <c r="DB185" s="76"/>
      <c r="DC185" s="644"/>
      <c r="DD185" s="43"/>
      <c r="DE185" s="43"/>
      <c r="DF185" s="43"/>
      <c r="DG185" s="43"/>
      <c r="DH185" s="43"/>
      <c r="DI185" s="43"/>
      <c r="DK185" s="38"/>
      <c r="DL185" s="38"/>
      <c r="DM185" s="38"/>
      <c r="EK185" s="156"/>
      <c r="EL185" s="156"/>
      <c r="EM185" s="156"/>
      <c r="EN185" s="156"/>
      <c r="EO185" s="156"/>
      <c r="EP185" s="156"/>
      <c r="EQ185" s="156"/>
      <c r="ER185" s="156"/>
      <c r="ES185" s="156"/>
      <c r="ET185" s="156"/>
      <c r="EU185" s="156"/>
      <c r="EV185" s="156"/>
      <c r="EW185" s="156"/>
      <c r="EX185" s="156"/>
      <c r="EY185" s="156"/>
      <c r="EZ185" s="156"/>
      <c r="FA185" s="156"/>
      <c r="FB185" s="156"/>
      <c r="FC185" s="156"/>
      <c r="FD185" s="156"/>
      <c r="FE185" s="156"/>
      <c r="FF185" s="156"/>
      <c r="FG185" s="156"/>
      <c r="FH185" s="156"/>
      <c r="FI185" s="156"/>
      <c r="FJ185" s="156"/>
      <c r="FK185" s="156"/>
      <c r="FL185" s="156"/>
      <c r="FM185" s="156"/>
      <c r="FN185" s="156"/>
      <c r="FO185" s="156"/>
      <c r="FP185" s="156"/>
      <c r="FQ185" s="156"/>
      <c r="FR185" s="156"/>
      <c r="FS185" s="156"/>
      <c r="FT185" s="156"/>
      <c r="FU185" s="156"/>
      <c r="FV185" s="156"/>
      <c r="FW185" s="156"/>
      <c r="FX185" s="156"/>
      <c r="FY185" s="156"/>
      <c r="FZ185" s="156"/>
      <c r="GA185" s="156"/>
      <c r="GB185" s="156"/>
      <c r="GC185" s="156"/>
      <c r="GD185" s="156"/>
      <c r="GE185" s="156"/>
      <c r="GF185" s="156"/>
      <c r="GG185" s="156"/>
      <c r="GH185" s="156"/>
      <c r="GI185" s="156"/>
      <c r="GJ185" s="156"/>
      <c r="GK185" s="156"/>
      <c r="GL185" s="156"/>
      <c r="GM185" s="156"/>
      <c r="GN185" s="156"/>
      <c r="GO185" s="156"/>
      <c r="GP185" s="156"/>
      <c r="GQ185" s="156"/>
      <c r="GR185" s="156"/>
      <c r="GS185" s="156"/>
      <c r="GT185" s="156"/>
      <c r="GU185" s="156"/>
      <c r="GV185" s="156"/>
      <c r="GW185" s="156"/>
      <c r="GX185" s="156"/>
      <c r="GY185" s="156"/>
      <c r="GZ185" s="156"/>
      <c r="HA185" s="156"/>
      <c r="HB185" s="156"/>
      <c r="HC185" s="156"/>
      <c r="HD185" s="156"/>
      <c r="HE185" s="156"/>
      <c r="HF185" s="156"/>
      <c r="HG185" s="156"/>
      <c r="HH185" s="156"/>
      <c r="HI185" s="156"/>
      <c r="HJ185" s="156"/>
      <c r="HK185" s="156"/>
      <c r="HL185" s="156"/>
      <c r="HM185" s="156"/>
      <c r="HN185" s="156"/>
      <c r="HO185" s="156"/>
      <c r="HP185" s="156"/>
      <c r="HQ185" s="156"/>
      <c r="HR185" s="156"/>
      <c r="HS185" s="156"/>
      <c r="HT185" s="156"/>
      <c r="HU185" s="156"/>
      <c r="HV185" s="156"/>
      <c r="HW185" s="156"/>
      <c r="HX185" s="156"/>
      <c r="HY185" s="156"/>
      <c r="HZ185" s="156"/>
      <c r="IA185" s="156"/>
      <c r="IB185" s="156"/>
      <c r="IC185" s="156"/>
      <c r="ID185" s="156"/>
      <c r="IE185" s="156"/>
    </row>
    <row r="186" spans="12:242" ht="4.5" customHeight="1" x14ac:dyDescent="0.2">
      <c r="L186" s="40"/>
      <c r="M186" s="38"/>
      <c r="N186" s="38"/>
      <c r="O186" s="38"/>
      <c r="P186" s="76"/>
      <c r="Q186" s="76"/>
      <c r="R186" s="76"/>
      <c r="S186" s="76"/>
      <c r="T186" s="76"/>
      <c r="U186" s="76"/>
      <c r="V186" s="76"/>
      <c r="W186" s="76"/>
      <c r="X186" s="76"/>
      <c r="Y186" s="76"/>
      <c r="Z186" s="76"/>
      <c r="AA186" s="76"/>
      <c r="AB186" s="76"/>
      <c r="AC186" s="41"/>
      <c r="AD186" s="76"/>
      <c r="AE186" s="76"/>
      <c r="AF186" s="76"/>
      <c r="AG186" s="76"/>
      <c r="AH186" s="76"/>
      <c r="AI186" s="76"/>
      <c r="AJ186" s="76"/>
      <c r="AK186" s="41"/>
      <c r="AL186" s="38"/>
      <c r="AM186" s="76"/>
      <c r="AN186" s="76"/>
      <c r="AO186" s="76"/>
      <c r="AP186" s="76"/>
      <c r="AQ186" s="76"/>
      <c r="AR186" s="76"/>
      <c r="AS186" s="76"/>
      <c r="AT186" s="76"/>
      <c r="AU186" s="76"/>
      <c r="AV186" s="76"/>
      <c r="AW186" s="76"/>
      <c r="AX186" s="76"/>
      <c r="AY186" s="41"/>
      <c r="AZ186" s="643"/>
      <c r="BA186" s="643"/>
      <c r="BB186" s="643"/>
      <c r="BC186" s="643"/>
      <c r="BD186" s="643"/>
      <c r="BE186" s="643"/>
      <c r="BF186" s="643"/>
      <c r="BG186" s="643"/>
      <c r="BH186" s="643"/>
      <c r="BM186" s="76"/>
      <c r="BN186" s="76"/>
      <c r="BO186" s="76"/>
      <c r="BP186" s="76"/>
      <c r="BQ186" s="76"/>
      <c r="BR186" s="76"/>
      <c r="BS186" s="76"/>
      <c r="BT186" s="76"/>
      <c r="BU186" s="76"/>
      <c r="BV186" s="76"/>
      <c r="BW186" s="76"/>
      <c r="BX186" s="76"/>
      <c r="BY186" s="76"/>
      <c r="BZ186" s="41"/>
      <c r="CA186" s="76"/>
      <c r="CB186" s="76"/>
      <c r="CC186" s="76"/>
      <c r="CD186" s="76"/>
      <c r="CE186" s="76"/>
      <c r="CF186" s="76"/>
      <c r="CG186" s="76"/>
      <c r="CJ186" s="643"/>
      <c r="CK186" s="643"/>
      <c r="CL186" s="643"/>
      <c r="CM186" s="643"/>
      <c r="CN186" s="643"/>
      <c r="CO186" s="643"/>
      <c r="CP186" s="643"/>
      <c r="CQ186" s="643"/>
      <c r="CR186" s="643"/>
      <c r="CS186" s="643"/>
      <c r="CT186" s="38"/>
      <c r="CU186" s="643"/>
      <c r="CV186" s="643"/>
      <c r="CW186" s="643"/>
      <c r="CX186" s="643"/>
      <c r="CY186" s="643"/>
      <c r="CZ186" s="643"/>
      <c r="DA186" s="643"/>
      <c r="DB186" s="76"/>
      <c r="DC186" s="644"/>
      <c r="DD186" s="43"/>
      <c r="DE186" s="43"/>
      <c r="DF186" s="43"/>
      <c r="DG186" s="43"/>
      <c r="DH186" s="43"/>
      <c r="DI186" s="43"/>
      <c r="EK186" s="156"/>
      <c r="EL186" s="156"/>
      <c r="EM186" s="156"/>
      <c r="EN186" s="156"/>
      <c r="EO186" s="156"/>
      <c r="EP186" s="156"/>
      <c r="EQ186" s="156"/>
      <c r="ER186" s="156"/>
      <c r="ES186" s="156"/>
      <c r="ET186" s="156"/>
      <c r="EU186" s="156"/>
      <c r="EV186" s="156"/>
      <c r="EW186" s="156"/>
      <c r="EX186" s="156"/>
      <c r="EY186" s="156"/>
      <c r="EZ186" s="156"/>
      <c r="FA186" s="156"/>
      <c r="FB186" s="156"/>
      <c r="FC186" s="156"/>
      <c r="FD186" s="156"/>
      <c r="FE186" s="156"/>
      <c r="FF186" s="156"/>
      <c r="FG186" s="156"/>
      <c r="FH186" s="156"/>
      <c r="FI186" s="156"/>
      <c r="FJ186" s="156"/>
      <c r="FK186" s="156"/>
      <c r="FL186" s="156"/>
      <c r="FM186" s="156"/>
      <c r="FN186" s="156"/>
      <c r="FO186" s="156"/>
      <c r="FP186" s="156"/>
      <c r="FQ186" s="156"/>
      <c r="FR186" s="156"/>
      <c r="FS186" s="156"/>
      <c r="FT186" s="156"/>
      <c r="FU186" s="156"/>
      <c r="FV186" s="156"/>
      <c r="FW186" s="156"/>
      <c r="FX186" s="156"/>
      <c r="FY186" s="156"/>
      <c r="FZ186" s="156"/>
      <c r="GA186" s="156"/>
      <c r="GB186" s="156"/>
      <c r="GC186" s="156"/>
      <c r="GD186" s="156"/>
      <c r="GE186" s="156"/>
      <c r="GF186" s="156"/>
      <c r="GG186" s="156"/>
      <c r="GH186" s="156"/>
      <c r="GI186" s="156"/>
      <c r="GJ186" s="156"/>
      <c r="GK186" s="156"/>
      <c r="GL186" s="156"/>
      <c r="GM186" s="156"/>
      <c r="GN186" s="156"/>
      <c r="GO186" s="156"/>
      <c r="GP186" s="156"/>
      <c r="GQ186" s="156"/>
      <c r="GR186" s="156"/>
      <c r="GS186" s="156"/>
      <c r="GT186" s="156"/>
      <c r="GU186" s="156"/>
      <c r="GV186" s="156"/>
      <c r="GW186" s="156"/>
      <c r="GX186" s="156"/>
      <c r="GY186" s="156"/>
      <c r="GZ186" s="156"/>
      <c r="HA186" s="156"/>
      <c r="HB186" s="156"/>
      <c r="HC186" s="156"/>
      <c r="HD186" s="156"/>
      <c r="HE186" s="156"/>
      <c r="HF186" s="156"/>
      <c r="HG186" s="156"/>
      <c r="HH186" s="156"/>
      <c r="HI186" s="156"/>
      <c r="HJ186" s="156"/>
      <c r="HK186" s="156"/>
      <c r="HL186" s="156"/>
      <c r="HM186" s="156"/>
      <c r="HN186" s="156"/>
      <c r="HO186" s="156"/>
      <c r="HP186" s="156"/>
      <c r="HQ186" s="156"/>
      <c r="HR186" s="156"/>
      <c r="HS186" s="156"/>
      <c r="HT186" s="156"/>
      <c r="HU186" s="156"/>
      <c r="HV186" s="156"/>
      <c r="HW186" s="156"/>
      <c r="HX186" s="156"/>
      <c r="HY186" s="156"/>
      <c r="HZ186" s="156"/>
      <c r="IA186" s="156"/>
      <c r="IB186" s="156"/>
      <c r="IC186" s="156"/>
      <c r="ID186" s="156"/>
      <c r="IE186" s="156"/>
    </row>
    <row r="187" spans="12:242" ht="4.5" customHeight="1" x14ac:dyDescent="0.2">
      <c r="L187" s="40"/>
      <c r="M187" s="38"/>
      <c r="N187" s="38"/>
      <c r="O187" s="38"/>
      <c r="P187" s="76" t="s">
        <v>182</v>
      </c>
      <c r="Q187" s="76"/>
      <c r="R187" s="76"/>
      <c r="S187" s="76"/>
      <c r="T187" s="76"/>
      <c r="U187" s="76"/>
      <c r="V187" s="76"/>
      <c r="W187" s="76"/>
      <c r="X187" s="76"/>
      <c r="Y187" s="76"/>
      <c r="Z187" s="76"/>
      <c r="AA187" s="76"/>
      <c r="AB187" s="76"/>
      <c r="AC187" s="41"/>
      <c r="AD187" s="76" t="s">
        <v>183</v>
      </c>
      <c r="AE187" s="76"/>
      <c r="AF187" s="76"/>
      <c r="AG187" s="76"/>
      <c r="AH187" s="76"/>
      <c r="AI187" s="76"/>
      <c r="AJ187" s="76"/>
      <c r="BD187" s="38"/>
      <c r="BE187" s="38"/>
      <c r="BF187" s="38"/>
      <c r="BG187" s="38"/>
      <c r="BH187" s="38"/>
      <c r="BI187" s="38"/>
      <c r="BJ187" s="38"/>
      <c r="BK187" s="41"/>
      <c r="BL187" s="41"/>
      <c r="BM187" s="76" t="s">
        <v>182</v>
      </c>
      <c r="BN187" s="76"/>
      <c r="BO187" s="76"/>
      <c r="BP187" s="76"/>
      <c r="BQ187" s="76"/>
      <c r="BR187" s="76"/>
      <c r="BS187" s="76"/>
      <c r="BT187" s="76"/>
      <c r="BU187" s="76"/>
      <c r="BV187" s="76"/>
      <c r="BW187" s="76"/>
      <c r="BX187" s="76"/>
      <c r="BY187" s="76"/>
      <c r="BZ187" s="41"/>
      <c r="CA187" s="76" t="s">
        <v>183</v>
      </c>
      <c r="CB187" s="76"/>
      <c r="CC187" s="76"/>
      <c r="CD187" s="76"/>
      <c r="CE187" s="76"/>
      <c r="CF187" s="76"/>
      <c r="CG187" s="76"/>
      <c r="CH187" s="38"/>
      <c r="CI187" s="38"/>
      <c r="CJ187" s="38"/>
      <c r="CK187" s="38"/>
      <c r="CL187" s="38"/>
      <c r="CP187" s="38"/>
      <c r="CQ187" s="38"/>
      <c r="CR187" s="38"/>
      <c r="CS187" s="38"/>
      <c r="CT187" s="38"/>
      <c r="CU187" s="38"/>
      <c r="CV187" s="38"/>
      <c r="CW187" s="38"/>
      <c r="CX187" s="38"/>
      <c r="CY187" s="38"/>
      <c r="CZ187" s="38"/>
      <c r="DA187" s="38"/>
      <c r="DB187" s="38"/>
      <c r="DC187" s="42"/>
      <c r="EI187" s="638" t="s">
        <v>139</v>
      </c>
      <c r="EJ187" s="638"/>
      <c r="EK187" s="638"/>
      <c r="EM187" s="105" t="s">
        <v>184</v>
      </c>
      <c r="EN187" s="105"/>
      <c r="EO187" s="105"/>
      <c r="EP187" s="105"/>
      <c r="EQ187" s="105"/>
      <c r="ER187" s="105"/>
      <c r="ES187" s="105"/>
      <c r="ET187" s="105"/>
      <c r="EU187" s="105"/>
      <c r="EV187" s="105"/>
      <c r="EW187" s="105"/>
      <c r="EX187" s="105"/>
      <c r="EY187" s="105"/>
      <c r="EZ187" s="105"/>
      <c r="FA187" s="105"/>
      <c r="FB187" s="105"/>
      <c r="FC187" s="105"/>
      <c r="FD187" s="105"/>
      <c r="FE187" s="105"/>
      <c r="FF187" s="105"/>
      <c r="FG187" s="105"/>
      <c r="FH187" s="105"/>
      <c r="FI187" s="105"/>
      <c r="FJ187" s="105"/>
      <c r="FK187" s="105"/>
      <c r="FL187" s="105"/>
      <c r="FM187" s="105"/>
      <c r="FN187" s="105"/>
      <c r="FO187" s="105"/>
      <c r="FP187" s="105"/>
      <c r="FQ187" s="105"/>
      <c r="FR187" s="105"/>
      <c r="FS187" s="105"/>
      <c r="FT187" s="105"/>
      <c r="FU187" s="105"/>
      <c r="FV187" s="105"/>
      <c r="FW187" s="105"/>
      <c r="FX187" s="105"/>
      <c r="FY187" s="105"/>
      <c r="FZ187" s="105"/>
      <c r="GA187" s="105"/>
      <c r="GB187" s="105"/>
      <c r="GC187" s="105"/>
      <c r="GD187" s="105"/>
      <c r="GE187" s="105"/>
      <c r="GF187" s="105"/>
      <c r="GG187" s="105"/>
      <c r="GH187" s="105"/>
      <c r="GI187" s="105"/>
      <c r="GJ187" s="105"/>
      <c r="GK187" s="105"/>
      <c r="GL187" s="105"/>
      <c r="GM187" s="105"/>
      <c r="GN187" s="105"/>
      <c r="GO187" s="105"/>
      <c r="GP187" s="105"/>
      <c r="GQ187" s="105"/>
      <c r="GR187" s="105"/>
      <c r="GS187" s="105"/>
      <c r="GT187" s="105"/>
      <c r="GU187" s="105"/>
      <c r="GV187" s="105"/>
      <c r="GW187" s="105"/>
      <c r="GX187" s="105"/>
      <c r="GY187" s="105"/>
      <c r="GZ187" s="105"/>
      <c r="HA187" s="105"/>
      <c r="HB187" s="105"/>
      <c r="HC187" s="105"/>
      <c r="HD187" s="105"/>
      <c r="HE187" s="105"/>
      <c r="HF187" s="105"/>
      <c r="HG187" s="105"/>
      <c r="HH187" s="105"/>
      <c r="HI187" s="105"/>
      <c r="HJ187" s="105"/>
      <c r="HK187" s="105"/>
      <c r="HL187" s="105"/>
      <c r="HM187" s="105"/>
      <c r="HN187" s="105"/>
      <c r="HO187" s="105"/>
      <c r="HP187" s="105"/>
      <c r="HQ187" s="105"/>
      <c r="HR187" s="105"/>
      <c r="HS187" s="105"/>
      <c r="HT187" s="105"/>
      <c r="HU187" s="105"/>
      <c r="HV187" s="105"/>
      <c r="HW187" s="105"/>
      <c r="HX187" s="105"/>
      <c r="HY187" s="105"/>
      <c r="HZ187" s="105"/>
      <c r="IA187" s="105"/>
      <c r="IB187" s="105"/>
      <c r="IC187" s="105"/>
      <c r="ID187" s="105"/>
      <c r="IE187" s="105"/>
    </row>
    <row r="188" spans="12:242" ht="4.5" customHeight="1" x14ac:dyDescent="0.2">
      <c r="L188" s="40"/>
      <c r="M188" s="38"/>
      <c r="N188" s="38"/>
      <c r="O188" s="38"/>
      <c r="P188" s="76"/>
      <c r="Q188" s="76"/>
      <c r="R188" s="76"/>
      <c r="S188" s="76"/>
      <c r="T188" s="76"/>
      <c r="U188" s="76"/>
      <c r="V188" s="76"/>
      <c r="W188" s="76"/>
      <c r="X188" s="76"/>
      <c r="Y188" s="76"/>
      <c r="Z188" s="76"/>
      <c r="AA188" s="76"/>
      <c r="AB188" s="76"/>
      <c r="AC188" s="41"/>
      <c r="AD188" s="76"/>
      <c r="AE188" s="76"/>
      <c r="AF188" s="76"/>
      <c r="AG188" s="76"/>
      <c r="AH188" s="76"/>
      <c r="AI188" s="76"/>
      <c r="AJ188" s="76"/>
      <c r="BD188" s="38"/>
      <c r="BE188" s="38"/>
      <c r="BF188" s="38"/>
      <c r="BG188" s="38"/>
      <c r="BH188" s="38"/>
      <c r="BI188" s="38"/>
      <c r="BJ188" s="38"/>
      <c r="BK188" s="41"/>
      <c r="BL188" s="41"/>
      <c r="BM188" s="76"/>
      <c r="BN188" s="76"/>
      <c r="BO188" s="76"/>
      <c r="BP188" s="76"/>
      <c r="BQ188" s="76"/>
      <c r="BR188" s="76"/>
      <c r="BS188" s="76"/>
      <c r="BT188" s="76"/>
      <c r="BU188" s="76"/>
      <c r="BV188" s="76"/>
      <c r="BW188" s="76"/>
      <c r="BX188" s="76"/>
      <c r="BY188" s="76"/>
      <c r="BZ188" s="41"/>
      <c r="CA188" s="76"/>
      <c r="CB188" s="76"/>
      <c r="CC188" s="76"/>
      <c r="CD188" s="76"/>
      <c r="CE188" s="76"/>
      <c r="CF188" s="76"/>
      <c r="CG188" s="76"/>
      <c r="CI188" s="38"/>
      <c r="CJ188" s="38"/>
      <c r="CK188" s="38"/>
      <c r="CL188" s="38"/>
      <c r="CM188" s="38"/>
      <c r="CN188" s="38"/>
      <c r="CO188" s="38"/>
      <c r="CP188" s="38"/>
      <c r="CQ188" s="38"/>
      <c r="CR188" s="38"/>
      <c r="CS188" s="38"/>
      <c r="CT188" s="38"/>
      <c r="CU188" s="639"/>
      <c r="CV188" s="639"/>
      <c r="CW188" s="639"/>
      <c r="CX188" s="639"/>
      <c r="CY188" s="639"/>
      <c r="CZ188" s="639"/>
      <c r="DA188" s="639"/>
      <c r="DB188" s="639"/>
      <c r="DC188" s="640"/>
      <c r="EI188" s="638"/>
      <c r="EJ188" s="638"/>
      <c r="EK188" s="638"/>
      <c r="EM188" s="105"/>
      <c r="EN188" s="105"/>
      <c r="EO188" s="105"/>
      <c r="EP188" s="105"/>
      <c r="EQ188" s="105"/>
      <c r="ER188" s="105"/>
      <c r="ES188" s="105"/>
      <c r="ET188" s="105"/>
      <c r="EU188" s="105"/>
      <c r="EV188" s="105"/>
      <c r="EW188" s="105"/>
      <c r="EX188" s="105"/>
      <c r="EY188" s="105"/>
      <c r="EZ188" s="105"/>
      <c r="FA188" s="105"/>
      <c r="FB188" s="105"/>
      <c r="FC188" s="105"/>
      <c r="FD188" s="105"/>
      <c r="FE188" s="105"/>
      <c r="FF188" s="105"/>
      <c r="FG188" s="105"/>
      <c r="FH188" s="105"/>
      <c r="FI188" s="105"/>
      <c r="FJ188" s="105"/>
      <c r="FK188" s="105"/>
      <c r="FL188" s="105"/>
      <c r="FM188" s="105"/>
      <c r="FN188" s="105"/>
      <c r="FO188" s="105"/>
      <c r="FP188" s="105"/>
      <c r="FQ188" s="105"/>
      <c r="FR188" s="105"/>
      <c r="FS188" s="105"/>
      <c r="FT188" s="105"/>
      <c r="FU188" s="105"/>
      <c r="FV188" s="105"/>
      <c r="FW188" s="105"/>
      <c r="FX188" s="105"/>
      <c r="FY188" s="105"/>
      <c r="FZ188" s="105"/>
      <c r="GA188" s="105"/>
      <c r="GB188" s="105"/>
      <c r="GC188" s="105"/>
      <c r="GD188" s="105"/>
      <c r="GE188" s="105"/>
      <c r="GF188" s="105"/>
      <c r="GG188" s="105"/>
      <c r="GH188" s="105"/>
      <c r="GI188" s="105"/>
      <c r="GJ188" s="105"/>
      <c r="GK188" s="105"/>
      <c r="GL188" s="105"/>
      <c r="GM188" s="105"/>
      <c r="GN188" s="105"/>
      <c r="GO188" s="105"/>
      <c r="GP188" s="105"/>
      <c r="GQ188" s="105"/>
      <c r="GR188" s="105"/>
      <c r="GS188" s="105"/>
      <c r="GT188" s="105"/>
      <c r="GU188" s="105"/>
      <c r="GV188" s="105"/>
      <c r="GW188" s="105"/>
      <c r="GX188" s="105"/>
      <c r="GY188" s="105"/>
      <c r="GZ188" s="105"/>
      <c r="HA188" s="105"/>
      <c r="HB188" s="105"/>
      <c r="HC188" s="105"/>
      <c r="HD188" s="105"/>
      <c r="HE188" s="105"/>
      <c r="HF188" s="105"/>
      <c r="HG188" s="105"/>
      <c r="HH188" s="105"/>
      <c r="HI188" s="105"/>
      <c r="HJ188" s="105"/>
      <c r="HK188" s="105"/>
      <c r="HL188" s="105"/>
      <c r="HM188" s="105"/>
      <c r="HN188" s="105"/>
      <c r="HO188" s="105"/>
      <c r="HP188" s="105"/>
      <c r="HQ188" s="105"/>
      <c r="HR188" s="105"/>
      <c r="HS188" s="105"/>
      <c r="HT188" s="105"/>
      <c r="HU188" s="105"/>
      <c r="HV188" s="105"/>
      <c r="HW188" s="105"/>
      <c r="HX188" s="105"/>
      <c r="HY188" s="105"/>
      <c r="HZ188" s="105"/>
      <c r="IA188" s="105"/>
      <c r="IB188" s="105"/>
      <c r="IC188" s="105"/>
      <c r="ID188" s="105"/>
      <c r="IE188" s="105"/>
      <c r="IF188" s="8"/>
      <c r="IG188" s="8"/>
      <c r="IH188" s="8"/>
    </row>
    <row r="189" spans="12:242" ht="4.5" customHeight="1" x14ac:dyDescent="0.2">
      <c r="L189" s="20"/>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641"/>
      <c r="CV189" s="641"/>
      <c r="CW189" s="641"/>
      <c r="CX189" s="641"/>
      <c r="CY189" s="641"/>
      <c r="CZ189" s="641"/>
      <c r="DA189" s="641"/>
      <c r="DB189" s="641"/>
      <c r="DC189" s="642"/>
      <c r="DI189" s="8"/>
      <c r="DJ189" s="8"/>
      <c r="EI189" s="638"/>
      <c r="EJ189" s="638"/>
      <c r="EK189" s="638"/>
      <c r="EM189" s="105"/>
      <c r="EN189" s="105"/>
      <c r="EO189" s="105"/>
      <c r="EP189" s="105"/>
      <c r="EQ189" s="105"/>
      <c r="ER189" s="105"/>
      <c r="ES189" s="105"/>
      <c r="ET189" s="105"/>
      <c r="EU189" s="105"/>
      <c r="EV189" s="105"/>
      <c r="EW189" s="105"/>
      <c r="EX189" s="105"/>
      <c r="EY189" s="105"/>
      <c r="EZ189" s="105"/>
      <c r="FA189" s="105"/>
      <c r="FB189" s="105"/>
      <c r="FC189" s="105"/>
      <c r="FD189" s="105"/>
      <c r="FE189" s="105"/>
      <c r="FF189" s="105"/>
      <c r="FG189" s="105"/>
      <c r="FH189" s="105"/>
      <c r="FI189" s="105"/>
      <c r="FJ189" s="105"/>
      <c r="FK189" s="105"/>
      <c r="FL189" s="105"/>
      <c r="FM189" s="105"/>
      <c r="FN189" s="105"/>
      <c r="FO189" s="105"/>
      <c r="FP189" s="105"/>
      <c r="FQ189" s="105"/>
      <c r="FR189" s="105"/>
      <c r="FS189" s="105"/>
      <c r="FT189" s="105"/>
      <c r="FU189" s="105"/>
      <c r="FV189" s="105"/>
      <c r="FW189" s="105"/>
      <c r="FX189" s="105"/>
      <c r="FY189" s="105"/>
      <c r="FZ189" s="105"/>
      <c r="GA189" s="105"/>
      <c r="GB189" s="105"/>
      <c r="GC189" s="105"/>
      <c r="GD189" s="105"/>
      <c r="GE189" s="105"/>
      <c r="GF189" s="105"/>
      <c r="GG189" s="105"/>
      <c r="GH189" s="105"/>
      <c r="GI189" s="105"/>
      <c r="GJ189" s="105"/>
      <c r="GK189" s="105"/>
      <c r="GL189" s="105"/>
      <c r="GM189" s="105"/>
      <c r="GN189" s="105"/>
      <c r="GO189" s="105"/>
      <c r="GP189" s="105"/>
      <c r="GQ189" s="105"/>
      <c r="GR189" s="105"/>
      <c r="GS189" s="105"/>
      <c r="GT189" s="105"/>
      <c r="GU189" s="105"/>
      <c r="GV189" s="105"/>
      <c r="GW189" s="105"/>
      <c r="GX189" s="105"/>
      <c r="GY189" s="105"/>
      <c r="GZ189" s="105"/>
      <c r="HA189" s="105"/>
      <c r="HB189" s="105"/>
      <c r="HC189" s="105"/>
      <c r="HD189" s="105"/>
      <c r="HE189" s="105"/>
      <c r="HF189" s="105"/>
      <c r="HG189" s="105"/>
      <c r="HH189" s="105"/>
      <c r="HI189" s="105"/>
      <c r="HJ189" s="105"/>
      <c r="HK189" s="105"/>
      <c r="HL189" s="105"/>
      <c r="HM189" s="105"/>
      <c r="HN189" s="105"/>
      <c r="HO189" s="105"/>
      <c r="HP189" s="105"/>
      <c r="HQ189" s="105"/>
      <c r="HR189" s="105"/>
      <c r="HS189" s="105"/>
      <c r="HT189" s="105"/>
      <c r="HU189" s="105"/>
      <c r="HV189" s="105"/>
      <c r="HW189" s="105"/>
      <c r="HX189" s="105"/>
      <c r="HY189" s="105"/>
      <c r="HZ189" s="105"/>
      <c r="IA189" s="105"/>
      <c r="IB189" s="105"/>
      <c r="IC189" s="105"/>
      <c r="ID189" s="105"/>
      <c r="IE189" s="105"/>
      <c r="IF189" s="8"/>
      <c r="IG189" s="8"/>
      <c r="IH189" s="8"/>
    </row>
    <row r="190" spans="12:242" ht="4.5" customHeight="1" x14ac:dyDescent="0.2">
      <c r="DD190" s="38"/>
      <c r="EM190" s="105" t="s">
        <v>185</v>
      </c>
      <c r="EN190" s="105"/>
      <c r="EO190" s="105"/>
      <c r="EP190" s="105"/>
      <c r="EQ190" s="105"/>
      <c r="ER190" s="105"/>
      <c r="ES190" s="105"/>
      <c r="ET190" s="105"/>
      <c r="EU190" s="105"/>
      <c r="EV190" s="105"/>
      <c r="EW190" s="105"/>
      <c r="EX190" s="105"/>
      <c r="EY190" s="105"/>
      <c r="EZ190" s="105"/>
      <c r="FA190" s="105"/>
      <c r="FB190" s="105"/>
      <c r="FC190" s="105"/>
      <c r="FD190" s="105"/>
      <c r="FE190" s="105"/>
      <c r="FF190" s="105"/>
      <c r="FG190" s="105"/>
      <c r="FH190" s="105"/>
      <c r="FI190" s="105"/>
      <c r="FJ190" s="105"/>
      <c r="FK190" s="105"/>
      <c r="FL190" s="105"/>
      <c r="FM190" s="105"/>
      <c r="FN190" s="105"/>
      <c r="FO190" s="105"/>
      <c r="FP190" s="105"/>
      <c r="FQ190" s="105"/>
      <c r="FR190" s="105"/>
      <c r="FS190" s="105"/>
      <c r="FT190" s="105"/>
      <c r="FU190" s="105"/>
      <c r="FV190" s="105"/>
      <c r="FW190" s="105"/>
      <c r="FX190" s="105"/>
      <c r="FY190" s="105"/>
      <c r="FZ190" s="105"/>
      <c r="GA190" s="105"/>
      <c r="GB190" s="105"/>
      <c r="GC190" s="105"/>
      <c r="GD190" s="105"/>
      <c r="GE190" s="105"/>
      <c r="GF190" s="105"/>
      <c r="GG190" s="105"/>
      <c r="GH190" s="105"/>
      <c r="GI190" s="105"/>
      <c r="GJ190" s="105"/>
      <c r="GK190" s="105"/>
      <c r="GL190" s="105"/>
      <c r="GM190" s="422"/>
      <c r="GN190" s="422"/>
      <c r="GO190" s="422"/>
      <c r="GP190" s="422"/>
      <c r="GQ190" s="422"/>
      <c r="GR190" s="422"/>
      <c r="GS190" s="422"/>
      <c r="GT190" s="422"/>
      <c r="GU190" s="422"/>
      <c r="GV190" s="422"/>
      <c r="GW190" s="422"/>
      <c r="GX190" s="422"/>
      <c r="GY190" s="422"/>
      <c r="GZ190" s="422"/>
      <c r="HA190" s="422"/>
    </row>
    <row r="191" spans="12:242" ht="4.5" customHeight="1" x14ac:dyDescent="0.2">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DD191" s="38"/>
      <c r="EM191" s="105"/>
      <c r="EN191" s="105"/>
      <c r="EO191" s="105"/>
      <c r="EP191" s="105"/>
      <c r="EQ191" s="105"/>
      <c r="ER191" s="105"/>
      <c r="ES191" s="105"/>
      <c r="ET191" s="105"/>
      <c r="EU191" s="105"/>
      <c r="EV191" s="105"/>
      <c r="EW191" s="105"/>
      <c r="EX191" s="105"/>
      <c r="EY191" s="105"/>
      <c r="EZ191" s="105"/>
      <c r="FA191" s="105"/>
      <c r="FB191" s="105"/>
      <c r="FC191" s="105"/>
      <c r="FD191" s="105"/>
      <c r="FE191" s="105"/>
      <c r="FF191" s="105"/>
      <c r="FG191" s="105"/>
      <c r="FH191" s="105"/>
      <c r="FI191" s="105"/>
      <c r="FJ191" s="105"/>
      <c r="FK191" s="105"/>
      <c r="FL191" s="105"/>
      <c r="FM191" s="105"/>
      <c r="FN191" s="105"/>
      <c r="FO191" s="105"/>
      <c r="FP191" s="105"/>
      <c r="FQ191" s="105"/>
      <c r="FR191" s="105"/>
      <c r="FS191" s="105"/>
      <c r="FT191" s="105"/>
      <c r="FU191" s="105"/>
      <c r="FV191" s="105"/>
      <c r="FW191" s="105"/>
      <c r="FX191" s="105"/>
      <c r="FY191" s="105"/>
      <c r="FZ191" s="105"/>
      <c r="GA191" s="105"/>
      <c r="GB191" s="105"/>
      <c r="GC191" s="105"/>
      <c r="GD191" s="105"/>
      <c r="GE191" s="105"/>
      <c r="GF191" s="105"/>
      <c r="GG191" s="105"/>
      <c r="GH191" s="105"/>
      <c r="GI191" s="105"/>
      <c r="GJ191" s="105"/>
      <c r="GK191" s="105"/>
      <c r="GL191" s="105"/>
      <c r="GM191" s="422"/>
      <c r="GN191" s="422"/>
      <c r="GO191" s="422"/>
      <c r="GP191" s="422"/>
      <c r="GQ191" s="422"/>
      <c r="GR191" s="422"/>
      <c r="GS191" s="422"/>
      <c r="GT191" s="422"/>
      <c r="GU191" s="422"/>
      <c r="GV191" s="422"/>
      <c r="GW191" s="422"/>
      <c r="GX191" s="422"/>
      <c r="GY191" s="422"/>
      <c r="GZ191" s="422"/>
      <c r="HA191" s="422"/>
    </row>
    <row r="192" spans="12:242" ht="4.5" customHeight="1" x14ac:dyDescent="0.2">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DD192" s="38"/>
      <c r="EM192" s="105"/>
      <c r="EN192" s="105"/>
      <c r="EO192" s="105"/>
      <c r="EP192" s="105"/>
      <c r="EQ192" s="105"/>
      <c r="ER192" s="105"/>
      <c r="ES192" s="105"/>
      <c r="ET192" s="105"/>
      <c r="EU192" s="105"/>
      <c r="EV192" s="105"/>
      <c r="EW192" s="105"/>
      <c r="EX192" s="105"/>
      <c r="EY192" s="105"/>
      <c r="EZ192" s="105"/>
      <c r="FA192" s="105"/>
      <c r="FB192" s="105"/>
      <c r="FC192" s="105"/>
      <c r="FD192" s="105"/>
      <c r="FE192" s="105"/>
      <c r="FF192" s="105"/>
      <c r="FG192" s="105"/>
      <c r="FH192" s="105"/>
      <c r="FI192" s="105"/>
      <c r="FJ192" s="105"/>
      <c r="FK192" s="105"/>
      <c r="FL192" s="105"/>
      <c r="FM192" s="105"/>
      <c r="FN192" s="105"/>
      <c r="FO192" s="105"/>
      <c r="FP192" s="105"/>
      <c r="FQ192" s="105"/>
      <c r="FR192" s="105"/>
      <c r="FS192" s="105"/>
      <c r="FT192" s="105"/>
      <c r="FU192" s="105"/>
      <c r="FV192" s="105"/>
      <c r="FW192" s="105"/>
      <c r="FX192" s="105"/>
      <c r="FY192" s="105"/>
      <c r="FZ192" s="105"/>
      <c r="GA192" s="105"/>
      <c r="GB192" s="105"/>
      <c r="GC192" s="105"/>
      <c r="GD192" s="105"/>
      <c r="GE192" s="105"/>
      <c r="GF192" s="105"/>
      <c r="GG192" s="105"/>
      <c r="GH192" s="105"/>
      <c r="GI192" s="105"/>
      <c r="GJ192" s="105"/>
      <c r="GK192" s="105"/>
      <c r="GL192" s="105"/>
      <c r="GM192" s="422"/>
      <c r="GN192" s="422"/>
      <c r="GO192" s="422"/>
      <c r="GP192" s="422"/>
      <c r="GQ192" s="422"/>
      <c r="GR192" s="422"/>
      <c r="GS192" s="422"/>
      <c r="GT192" s="422"/>
      <c r="GU192" s="422"/>
      <c r="GV192" s="422"/>
      <c r="GW192" s="422"/>
      <c r="GX192" s="422"/>
      <c r="GY192" s="422"/>
      <c r="GZ192" s="422"/>
      <c r="HA192" s="422"/>
    </row>
    <row r="193" spans="4:239" ht="4.5" customHeight="1" x14ac:dyDescent="0.2">
      <c r="L193" s="76"/>
      <c r="M193" s="76"/>
      <c r="N193" s="38"/>
      <c r="O193" s="38"/>
      <c r="P193" s="38"/>
      <c r="Q193" s="38"/>
      <c r="R193" s="38"/>
      <c r="S193" s="38"/>
      <c r="T193" s="38"/>
      <c r="U193" s="38"/>
      <c r="V193" s="38"/>
      <c r="W193" s="38"/>
      <c r="X193" s="38"/>
      <c r="Y193" s="38"/>
      <c r="Z193" s="38"/>
      <c r="AA193" s="38"/>
      <c r="AB193" s="38"/>
      <c r="AC193" s="38"/>
      <c r="AD193" s="38"/>
      <c r="AE193" s="38"/>
      <c r="AF193" s="38"/>
      <c r="AG193" s="38"/>
      <c r="A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GM193" s="2"/>
      <c r="GN193" s="2"/>
      <c r="GO193" s="2"/>
      <c r="GP193" s="2"/>
      <c r="GQ193" s="2"/>
      <c r="GR193" s="2"/>
      <c r="GS193" s="2"/>
      <c r="GT193" s="2"/>
      <c r="GU193" s="2"/>
      <c r="GV193" s="2"/>
    </row>
    <row r="194" spans="4:239" ht="4.5" customHeight="1" x14ac:dyDescent="0.2">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GM194" s="2"/>
      <c r="GN194" s="2"/>
      <c r="GO194" s="2"/>
      <c r="GP194" s="2"/>
      <c r="GQ194" s="2"/>
      <c r="GR194" s="2"/>
      <c r="GS194" s="2"/>
      <c r="GT194" s="2"/>
      <c r="GU194" s="2"/>
      <c r="GV194" s="2"/>
      <c r="HY194" s="44">
        <v>22.08</v>
      </c>
      <c r="HZ194" s="9"/>
      <c r="IA194" s="9"/>
      <c r="IB194" s="9"/>
      <c r="IC194" s="9"/>
      <c r="ID194" s="9"/>
    </row>
    <row r="195" spans="4:239" ht="4.5" customHeight="1" x14ac:dyDescent="0.2">
      <c r="L195" s="76"/>
      <c r="M195" s="76"/>
      <c r="N195" s="76"/>
      <c r="O195" s="76"/>
      <c r="P195" s="38"/>
      <c r="Q195" s="38"/>
      <c r="R195" s="76"/>
      <c r="S195" s="76"/>
      <c r="T195" s="76"/>
      <c r="U195" s="76"/>
      <c r="V195" s="76"/>
      <c r="W195" s="76"/>
      <c r="X195" s="76"/>
      <c r="Y195" s="76"/>
      <c r="Z195" s="76"/>
      <c r="AA195" s="76"/>
      <c r="AB195" s="76"/>
      <c r="AC195" s="76"/>
      <c r="AD195" s="76"/>
      <c r="AE195" s="76"/>
      <c r="AF195" s="76"/>
      <c r="AG195" s="76"/>
      <c r="AH195" s="76"/>
      <c r="AI195" s="76"/>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72" t="s">
        <v>186</v>
      </c>
      <c r="CY195" s="75"/>
      <c r="CZ195" s="75"/>
      <c r="DA195" s="75"/>
      <c r="DB195" s="75"/>
      <c r="DC195" s="75"/>
      <c r="GM195" s="2"/>
      <c r="GN195" s="2"/>
      <c r="GO195" s="2"/>
      <c r="GP195" s="2"/>
      <c r="GQ195" s="2"/>
      <c r="GR195" s="2"/>
      <c r="GS195" s="2"/>
      <c r="GT195" s="2"/>
      <c r="GU195" s="2"/>
      <c r="GV195" s="2"/>
      <c r="HY195" s="9"/>
      <c r="HZ195" s="72"/>
      <c r="IA195" s="75"/>
      <c r="IB195" s="75"/>
      <c r="IC195" s="75"/>
      <c r="ID195" s="75"/>
      <c r="IE195" s="75"/>
    </row>
    <row r="196" spans="4:239" ht="4.5" customHeight="1" x14ac:dyDescent="0.2">
      <c r="L196" s="76"/>
      <c r="M196" s="76"/>
      <c r="N196" s="76"/>
      <c r="O196" s="76"/>
      <c r="P196" s="38"/>
      <c r="Q196" s="38"/>
      <c r="R196" s="76"/>
      <c r="S196" s="76"/>
      <c r="T196" s="76"/>
      <c r="U196" s="76"/>
      <c r="V196" s="76"/>
      <c r="W196" s="76"/>
      <c r="X196" s="76"/>
      <c r="Y196" s="76"/>
      <c r="Z196" s="76"/>
      <c r="AA196" s="76"/>
      <c r="AB196" s="76"/>
      <c r="AC196" s="76"/>
      <c r="AD196" s="76"/>
      <c r="AE196" s="76"/>
      <c r="AF196" s="76"/>
      <c r="AG196" s="76"/>
      <c r="AH196" s="76"/>
      <c r="AI196" s="76"/>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t="s">
        <v>120</v>
      </c>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75"/>
      <c r="CY196" s="75"/>
      <c r="CZ196" s="75"/>
      <c r="DA196" s="75"/>
      <c r="DB196" s="75"/>
      <c r="DC196" s="75"/>
      <c r="HZ196" s="75"/>
      <c r="IA196" s="75"/>
      <c r="IB196" s="75"/>
      <c r="IC196" s="75"/>
      <c r="ID196" s="75"/>
      <c r="IE196" s="75"/>
    </row>
    <row r="197" spans="4:239" ht="4.5" customHeight="1" x14ac:dyDescent="0.2"/>
    <row r="198" spans="4:239" ht="4.5" customHeight="1" x14ac:dyDescent="0.2">
      <c r="D198" s="74" t="s">
        <v>187</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EC198" s="629" t="s">
        <v>188</v>
      </c>
      <c r="ED198" s="629"/>
      <c r="EE198" s="629"/>
      <c r="EF198" s="629"/>
      <c r="EG198" s="629"/>
      <c r="EH198" s="629"/>
      <c r="EI198" s="629"/>
      <c r="EJ198" s="629"/>
      <c r="EK198" s="629"/>
      <c r="EL198" s="629"/>
      <c r="EM198" s="629"/>
      <c r="EN198" s="629"/>
      <c r="EO198" s="629"/>
      <c r="EP198" s="629"/>
      <c r="EQ198" s="629"/>
      <c r="ER198" s="629"/>
      <c r="ES198" s="629"/>
      <c r="ET198" s="629"/>
      <c r="EU198" s="629"/>
      <c r="EV198" s="629"/>
      <c r="EW198" s="629"/>
      <c r="EX198" s="629"/>
      <c r="EY198" s="629"/>
      <c r="EZ198" s="629"/>
      <c r="FA198" s="629"/>
      <c r="FB198" s="629"/>
      <c r="FC198" s="629"/>
      <c r="FD198" s="629"/>
      <c r="FE198" s="629"/>
      <c r="FF198" s="629"/>
      <c r="FG198" s="629"/>
      <c r="FH198" s="629"/>
      <c r="FI198" s="629"/>
      <c r="FJ198" s="629"/>
      <c r="FK198" s="629"/>
      <c r="FL198" s="629"/>
      <c r="FM198" s="629"/>
      <c r="FN198" s="629"/>
      <c r="FO198" s="629"/>
      <c r="FP198" s="629"/>
      <c r="FQ198" s="629"/>
      <c r="FR198" s="629"/>
      <c r="FS198" s="629"/>
      <c r="FT198" s="629"/>
      <c r="FU198" s="629"/>
      <c r="FV198" s="629"/>
      <c r="FW198" s="629"/>
      <c r="FX198" s="629"/>
      <c r="FY198" s="629"/>
      <c r="FZ198" s="629"/>
      <c r="GA198" s="629"/>
      <c r="GB198" s="629"/>
      <c r="GC198" s="629"/>
      <c r="GD198" s="629"/>
      <c r="GE198" s="629"/>
      <c r="GF198" s="629"/>
      <c r="GG198" s="629"/>
      <c r="GH198" s="629"/>
      <c r="GI198" s="629"/>
      <c r="GJ198" s="629"/>
      <c r="GK198" s="629"/>
      <c r="GL198" s="629"/>
      <c r="GM198" s="629"/>
      <c r="GN198" s="629"/>
      <c r="GO198" s="629"/>
      <c r="GP198" s="629"/>
      <c r="GQ198" s="629"/>
      <c r="GR198" s="629"/>
      <c r="GS198" s="629"/>
      <c r="GT198" s="629"/>
      <c r="GU198" s="629"/>
      <c r="GV198" s="629"/>
      <c r="GW198" s="629"/>
      <c r="GX198" s="629"/>
      <c r="GY198" s="629"/>
      <c r="GZ198" s="629"/>
      <c r="HA198" s="629"/>
      <c r="HB198" s="629"/>
      <c r="HC198" s="629"/>
      <c r="HD198" s="629"/>
      <c r="HE198" s="629"/>
      <c r="HF198" s="629"/>
      <c r="HG198" s="629"/>
      <c r="HH198" s="629"/>
      <c r="HI198" s="629"/>
      <c r="HJ198" s="629"/>
      <c r="HK198" s="629"/>
      <c r="HL198" s="629"/>
      <c r="HM198" s="629"/>
      <c r="HN198" s="629"/>
      <c r="HO198" s="629"/>
      <c r="HP198" s="629"/>
      <c r="HQ198" s="629"/>
      <c r="HR198" s="629"/>
      <c r="HS198" s="629"/>
      <c r="HT198" s="629"/>
      <c r="HU198" s="629"/>
      <c r="HV198" s="629"/>
      <c r="HW198" s="629"/>
      <c r="HX198" s="629"/>
      <c r="HY198" s="629"/>
      <c r="HZ198" s="629"/>
      <c r="IA198" s="629"/>
      <c r="IB198" s="629"/>
      <c r="IC198" s="629"/>
      <c r="ID198" s="629"/>
      <c r="IE198" s="629"/>
    </row>
    <row r="199" spans="4:239" ht="4.5" customHeight="1" x14ac:dyDescent="0.2">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EC199" s="629"/>
      <c r="ED199" s="629"/>
      <c r="EE199" s="629"/>
      <c r="EF199" s="629"/>
      <c r="EG199" s="629"/>
      <c r="EH199" s="629"/>
      <c r="EI199" s="629"/>
      <c r="EJ199" s="629"/>
      <c r="EK199" s="629"/>
      <c r="EL199" s="629"/>
      <c r="EM199" s="629"/>
      <c r="EN199" s="629"/>
      <c r="EO199" s="629"/>
      <c r="EP199" s="629"/>
      <c r="EQ199" s="629"/>
      <c r="ER199" s="629"/>
      <c r="ES199" s="629"/>
      <c r="ET199" s="629"/>
      <c r="EU199" s="629"/>
      <c r="EV199" s="629"/>
      <c r="EW199" s="629"/>
      <c r="EX199" s="629"/>
      <c r="EY199" s="629"/>
      <c r="EZ199" s="629"/>
      <c r="FA199" s="629"/>
      <c r="FB199" s="629"/>
      <c r="FC199" s="629"/>
      <c r="FD199" s="629"/>
      <c r="FE199" s="629"/>
      <c r="FF199" s="629"/>
      <c r="FG199" s="629"/>
      <c r="FH199" s="629"/>
      <c r="FI199" s="629"/>
      <c r="FJ199" s="629"/>
      <c r="FK199" s="629"/>
      <c r="FL199" s="629"/>
      <c r="FM199" s="629"/>
      <c r="FN199" s="629"/>
      <c r="FO199" s="629"/>
      <c r="FP199" s="629"/>
      <c r="FQ199" s="629"/>
      <c r="FR199" s="629"/>
      <c r="FS199" s="629"/>
      <c r="FT199" s="629"/>
      <c r="FU199" s="629"/>
      <c r="FV199" s="629"/>
      <c r="FW199" s="629"/>
      <c r="FX199" s="629"/>
      <c r="FY199" s="629"/>
      <c r="FZ199" s="629"/>
      <c r="GA199" s="629"/>
      <c r="GB199" s="629"/>
      <c r="GC199" s="629"/>
      <c r="GD199" s="629"/>
      <c r="GE199" s="629"/>
      <c r="GF199" s="629"/>
      <c r="GG199" s="629"/>
      <c r="GH199" s="629"/>
      <c r="GI199" s="629"/>
      <c r="GJ199" s="629"/>
      <c r="GK199" s="629"/>
      <c r="GL199" s="629"/>
      <c r="GM199" s="629"/>
      <c r="GN199" s="629"/>
      <c r="GO199" s="629"/>
      <c r="GP199" s="629"/>
      <c r="GQ199" s="629"/>
      <c r="GR199" s="629"/>
      <c r="GS199" s="629"/>
      <c r="GT199" s="629"/>
      <c r="GU199" s="629"/>
      <c r="GV199" s="629"/>
      <c r="GW199" s="629"/>
      <c r="GX199" s="629"/>
      <c r="GY199" s="629"/>
      <c r="GZ199" s="629"/>
      <c r="HA199" s="629"/>
      <c r="HB199" s="629"/>
      <c r="HC199" s="629"/>
      <c r="HD199" s="629"/>
      <c r="HE199" s="629"/>
      <c r="HF199" s="629"/>
      <c r="HG199" s="629"/>
      <c r="HH199" s="629"/>
      <c r="HI199" s="629"/>
      <c r="HJ199" s="629"/>
      <c r="HK199" s="629"/>
      <c r="HL199" s="629"/>
      <c r="HM199" s="629"/>
      <c r="HN199" s="629"/>
      <c r="HO199" s="629"/>
      <c r="HP199" s="629"/>
      <c r="HQ199" s="629"/>
      <c r="HR199" s="629"/>
      <c r="HS199" s="629"/>
      <c r="HT199" s="629"/>
      <c r="HU199" s="629"/>
      <c r="HV199" s="629"/>
      <c r="HW199" s="629"/>
      <c r="HX199" s="629"/>
      <c r="HY199" s="629"/>
      <c r="HZ199" s="629"/>
      <c r="IA199" s="629"/>
      <c r="IB199" s="629"/>
      <c r="IC199" s="629"/>
      <c r="ID199" s="629"/>
      <c r="IE199" s="629"/>
    </row>
    <row r="200" spans="4:239" ht="4.5" customHeight="1" x14ac:dyDescent="0.2">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EC200" s="629"/>
      <c r="ED200" s="629"/>
      <c r="EE200" s="629"/>
      <c r="EF200" s="629"/>
      <c r="EG200" s="629"/>
      <c r="EH200" s="629"/>
      <c r="EI200" s="629"/>
      <c r="EJ200" s="629"/>
      <c r="EK200" s="629"/>
      <c r="EL200" s="629"/>
      <c r="EM200" s="629"/>
      <c r="EN200" s="629"/>
      <c r="EO200" s="629"/>
      <c r="EP200" s="629"/>
      <c r="EQ200" s="629"/>
      <c r="ER200" s="629"/>
      <c r="ES200" s="629"/>
      <c r="ET200" s="629"/>
      <c r="EU200" s="629"/>
      <c r="EV200" s="629"/>
      <c r="EW200" s="629"/>
      <c r="EX200" s="629"/>
      <c r="EY200" s="629"/>
      <c r="EZ200" s="629"/>
      <c r="FA200" s="629"/>
      <c r="FB200" s="629"/>
      <c r="FC200" s="629"/>
      <c r="FD200" s="629"/>
      <c r="FE200" s="629"/>
      <c r="FF200" s="629"/>
      <c r="FG200" s="629"/>
      <c r="FH200" s="629"/>
      <c r="FI200" s="629"/>
      <c r="FJ200" s="629"/>
      <c r="FK200" s="629"/>
      <c r="FL200" s="629"/>
      <c r="FM200" s="629"/>
      <c r="FN200" s="629"/>
      <c r="FO200" s="629"/>
      <c r="FP200" s="629"/>
      <c r="FQ200" s="629"/>
      <c r="FR200" s="629"/>
      <c r="FS200" s="629"/>
      <c r="FT200" s="629"/>
      <c r="FU200" s="629"/>
      <c r="FV200" s="629"/>
      <c r="FW200" s="629"/>
      <c r="FX200" s="629"/>
      <c r="FY200" s="629"/>
      <c r="FZ200" s="629"/>
      <c r="GA200" s="629"/>
      <c r="GB200" s="629"/>
      <c r="GC200" s="629"/>
      <c r="GD200" s="629"/>
      <c r="GE200" s="629"/>
      <c r="GF200" s="629"/>
      <c r="GG200" s="629"/>
      <c r="GH200" s="629"/>
      <c r="GI200" s="629"/>
      <c r="GJ200" s="629"/>
      <c r="GK200" s="629"/>
      <c r="GL200" s="629"/>
      <c r="GM200" s="629"/>
      <c r="GN200" s="629"/>
      <c r="GO200" s="629"/>
      <c r="GP200" s="629"/>
      <c r="GQ200" s="629"/>
      <c r="GR200" s="629"/>
      <c r="GS200" s="629"/>
      <c r="GT200" s="629"/>
      <c r="GU200" s="629"/>
      <c r="GV200" s="629"/>
      <c r="GW200" s="629"/>
      <c r="GX200" s="629"/>
      <c r="GY200" s="629"/>
      <c r="GZ200" s="629"/>
      <c r="HA200" s="629"/>
      <c r="HB200" s="629"/>
      <c r="HC200" s="629"/>
      <c r="HD200" s="629"/>
      <c r="HE200" s="629"/>
      <c r="HF200" s="629"/>
      <c r="HG200" s="629"/>
      <c r="HH200" s="629"/>
      <c r="HI200" s="629"/>
      <c r="HJ200" s="629"/>
      <c r="HK200" s="629"/>
      <c r="HL200" s="629"/>
      <c r="HM200" s="629"/>
      <c r="HN200" s="629"/>
      <c r="HO200" s="629"/>
      <c r="HP200" s="629"/>
      <c r="HQ200" s="629"/>
      <c r="HR200" s="629"/>
      <c r="HS200" s="629"/>
      <c r="HT200" s="629"/>
      <c r="HU200" s="629"/>
      <c r="HV200" s="629"/>
      <c r="HW200" s="629"/>
      <c r="HX200" s="629"/>
      <c r="HY200" s="629"/>
      <c r="HZ200" s="629"/>
      <c r="IA200" s="629"/>
      <c r="IB200" s="629"/>
      <c r="IC200" s="629"/>
      <c r="ID200" s="629"/>
      <c r="IE200" s="629"/>
    </row>
    <row r="201" spans="4:239" ht="4.5" customHeight="1" x14ac:dyDescent="0.2">
      <c r="Q201" s="8"/>
      <c r="S201" s="2"/>
      <c r="EC201" s="629"/>
      <c r="ED201" s="629"/>
      <c r="EE201" s="629"/>
      <c r="EF201" s="629"/>
      <c r="EG201" s="629"/>
      <c r="EH201" s="629"/>
      <c r="EI201" s="629"/>
      <c r="EJ201" s="629"/>
      <c r="EK201" s="629"/>
      <c r="EL201" s="629"/>
      <c r="EM201" s="629"/>
      <c r="EN201" s="629"/>
      <c r="EO201" s="629"/>
      <c r="EP201" s="629"/>
      <c r="EQ201" s="629"/>
      <c r="ER201" s="629"/>
      <c r="ES201" s="629"/>
      <c r="ET201" s="629"/>
      <c r="EU201" s="629"/>
      <c r="EV201" s="629"/>
      <c r="EW201" s="629"/>
      <c r="EX201" s="629"/>
      <c r="EY201" s="629"/>
      <c r="EZ201" s="629"/>
      <c r="FA201" s="629"/>
      <c r="FB201" s="629"/>
      <c r="FC201" s="629"/>
      <c r="FD201" s="629"/>
      <c r="FE201" s="629"/>
      <c r="FF201" s="629"/>
      <c r="FG201" s="629"/>
      <c r="FH201" s="629"/>
      <c r="FI201" s="629"/>
      <c r="FJ201" s="629"/>
      <c r="FK201" s="629"/>
      <c r="FL201" s="629"/>
      <c r="FM201" s="629"/>
      <c r="FN201" s="629"/>
      <c r="FO201" s="629"/>
      <c r="FP201" s="629"/>
      <c r="FQ201" s="629"/>
      <c r="FR201" s="629"/>
      <c r="FS201" s="629"/>
      <c r="FT201" s="629"/>
      <c r="FU201" s="629"/>
      <c r="FV201" s="629"/>
      <c r="FW201" s="629"/>
      <c r="FX201" s="629"/>
      <c r="FY201" s="629"/>
      <c r="FZ201" s="629"/>
      <c r="GA201" s="629"/>
      <c r="GB201" s="629"/>
      <c r="GC201" s="629"/>
      <c r="GD201" s="629"/>
      <c r="GE201" s="629"/>
      <c r="GF201" s="629"/>
      <c r="GG201" s="629"/>
      <c r="GH201" s="629"/>
      <c r="GI201" s="629"/>
      <c r="GJ201" s="629"/>
      <c r="GK201" s="629"/>
      <c r="GL201" s="629"/>
      <c r="GM201" s="629"/>
      <c r="GN201" s="629"/>
      <c r="GO201" s="629"/>
      <c r="GP201" s="629"/>
      <c r="GQ201" s="629"/>
      <c r="GR201" s="629"/>
      <c r="GS201" s="629"/>
      <c r="GT201" s="629"/>
      <c r="GU201" s="629"/>
      <c r="GV201" s="629"/>
      <c r="GW201" s="629"/>
      <c r="GX201" s="629"/>
      <c r="GY201" s="629"/>
      <c r="GZ201" s="629"/>
      <c r="HA201" s="629"/>
      <c r="HB201" s="629"/>
      <c r="HC201" s="629"/>
      <c r="HD201" s="629"/>
      <c r="HE201" s="629"/>
      <c r="HF201" s="629"/>
      <c r="HG201" s="629"/>
      <c r="HH201" s="629"/>
      <c r="HI201" s="629"/>
      <c r="HJ201" s="629"/>
      <c r="HK201" s="629"/>
      <c r="HL201" s="629"/>
      <c r="HM201" s="629"/>
      <c r="HN201" s="629"/>
      <c r="HO201" s="629"/>
      <c r="HP201" s="629"/>
      <c r="HQ201" s="629"/>
      <c r="HR201" s="629"/>
      <c r="HS201" s="629"/>
      <c r="HT201" s="629"/>
      <c r="HU201" s="629"/>
      <c r="HV201" s="629"/>
      <c r="HW201" s="629"/>
      <c r="HX201" s="629"/>
      <c r="HY201" s="629"/>
      <c r="HZ201" s="629"/>
      <c r="IA201" s="629"/>
      <c r="IB201" s="629"/>
      <c r="IC201" s="629"/>
      <c r="ID201" s="629"/>
      <c r="IE201" s="629"/>
    </row>
    <row r="202" spans="4:239" ht="4.5" customHeight="1" x14ac:dyDescent="0.2">
      <c r="D202" s="74">
        <v>1</v>
      </c>
      <c r="E202" s="74"/>
      <c r="F202" s="74" t="s">
        <v>189</v>
      </c>
      <c r="H202" s="573" t="s">
        <v>190</v>
      </c>
      <c r="I202" s="573"/>
      <c r="J202" s="573"/>
      <c r="K202" s="573"/>
      <c r="L202" s="573"/>
      <c r="M202" s="573"/>
      <c r="N202" s="573"/>
      <c r="O202" s="573"/>
      <c r="P202" s="573"/>
      <c r="Q202" s="573"/>
      <c r="S202" s="2"/>
      <c r="T202" s="623"/>
      <c r="U202" s="623"/>
      <c r="V202" s="623"/>
      <c r="W202" s="623"/>
      <c r="X202" s="623"/>
      <c r="Y202" s="623"/>
      <c r="Z202" s="623"/>
      <c r="AA202" s="623"/>
      <c r="AB202" s="623"/>
      <c r="AC202" s="623"/>
      <c r="AD202" s="623"/>
      <c r="AE202" s="623"/>
      <c r="AF202" s="623"/>
      <c r="AG202" s="623"/>
      <c r="AH202" s="623"/>
      <c r="AI202" s="623"/>
      <c r="AJ202" s="623"/>
      <c r="AK202" s="623"/>
      <c r="AL202" s="623"/>
      <c r="AM202" s="623"/>
      <c r="AN202" s="623"/>
      <c r="AO202" s="623"/>
      <c r="AP202" s="623"/>
      <c r="AQ202" s="623"/>
      <c r="AR202" s="623"/>
      <c r="AS202" s="623"/>
      <c r="AT202" s="623"/>
      <c r="AU202" s="623"/>
      <c r="AV202" s="623"/>
      <c r="AW202" s="623"/>
      <c r="AX202" s="623"/>
      <c r="AY202" s="623"/>
      <c r="AZ202" s="623"/>
      <c r="BA202" s="623"/>
      <c r="BB202" s="623"/>
      <c r="BC202" s="623"/>
      <c r="BD202" s="623"/>
      <c r="BE202" s="623"/>
      <c r="BF202" s="623"/>
      <c r="BG202" s="623"/>
      <c r="BH202" s="623"/>
      <c r="BI202" s="623"/>
      <c r="BJ202" s="623"/>
      <c r="BK202" s="623"/>
      <c r="BL202" s="623"/>
      <c r="BM202" s="623"/>
      <c r="BN202" s="623"/>
      <c r="BO202" s="623"/>
      <c r="BP202" s="623"/>
      <c r="BQ202" s="623"/>
      <c r="BR202" s="623"/>
      <c r="BS202" s="623"/>
      <c r="BT202" s="623"/>
      <c r="BU202" s="623"/>
      <c r="BV202" s="623"/>
      <c r="BW202" s="623"/>
      <c r="BX202" s="623"/>
      <c r="BY202" s="623"/>
      <c r="BZ202" s="623"/>
      <c r="CA202" s="623"/>
      <c r="CB202" s="623"/>
      <c r="CC202" s="623"/>
      <c r="CD202" s="623"/>
      <c r="CE202" s="623"/>
      <c r="CF202" s="623"/>
      <c r="CG202" s="623"/>
      <c r="CH202" s="623"/>
      <c r="CI202" s="623"/>
      <c r="CJ202" s="623"/>
      <c r="CK202" s="623"/>
      <c r="CL202" s="623"/>
      <c r="CM202" s="623"/>
      <c r="CN202" s="623"/>
      <c r="CO202" s="623"/>
      <c r="CP202" s="623"/>
      <c r="CQ202" s="623"/>
      <c r="CR202" s="623"/>
      <c r="CS202" s="623"/>
      <c r="CT202" s="623"/>
      <c r="CU202" s="623"/>
      <c r="CV202" s="623"/>
      <c r="CW202" s="623"/>
      <c r="CX202" s="623"/>
      <c r="CY202" s="623"/>
      <c r="CZ202" s="623"/>
      <c r="DA202" s="623"/>
      <c r="DB202" s="623"/>
      <c r="DC202" s="623"/>
      <c r="DD202" s="623"/>
      <c r="EC202" s="629"/>
      <c r="ED202" s="629"/>
      <c r="EE202" s="629"/>
      <c r="EF202" s="629"/>
      <c r="EG202" s="629"/>
      <c r="EH202" s="629"/>
      <c r="EI202" s="629"/>
      <c r="EJ202" s="629"/>
      <c r="EK202" s="629"/>
      <c r="EL202" s="629"/>
      <c r="EM202" s="629"/>
      <c r="EN202" s="629"/>
      <c r="EO202" s="629"/>
      <c r="EP202" s="629"/>
      <c r="EQ202" s="629"/>
      <c r="ER202" s="629"/>
      <c r="ES202" s="629"/>
      <c r="ET202" s="629"/>
      <c r="EU202" s="629"/>
      <c r="EV202" s="629"/>
      <c r="EW202" s="629"/>
      <c r="EX202" s="629"/>
      <c r="EY202" s="629"/>
      <c r="EZ202" s="629"/>
      <c r="FA202" s="629"/>
      <c r="FB202" s="629"/>
      <c r="FC202" s="629"/>
      <c r="FD202" s="629"/>
      <c r="FE202" s="629"/>
      <c r="FF202" s="629"/>
      <c r="FG202" s="629"/>
      <c r="FH202" s="629"/>
      <c r="FI202" s="629"/>
      <c r="FJ202" s="629"/>
      <c r="FK202" s="629"/>
      <c r="FL202" s="629"/>
      <c r="FM202" s="629"/>
      <c r="FN202" s="629"/>
      <c r="FO202" s="629"/>
      <c r="FP202" s="629"/>
      <c r="FQ202" s="629"/>
      <c r="FR202" s="629"/>
      <c r="FS202" s="629"/>
      <c r="FT202" s="629"/>
      <c r="FU202" s="629"/>
      <c r="FV202" s="629"/>
      <c r="FW202" s="629"/>
      <c r="FX202" s="629"/>
      <c r="FY202" s="629"/>
      <c r="FZ202" s="629"/>
      <c r="GA202" s="629"/>
      <c r="GB202" s="629"/>
      <c r="GC202" s="629"/>
      <c r="GD202" s="629"/>
      <c r="GE202" s="629"/>
      <c r="GF202" s="629"/>
      <c r="GG202" s="629"/>
      <c r="GH202" s="629"/>
      <c r="GI202" s="629"/>
      <c r="GJ202" s="629"/>
      <c r="GK202" s="629"/>
      <c r="GL202" s="629"/>
      <c r="GM202" s="629"/>
      <c r="GN202" s="629"/>
      <c r="GO202" s="629"/>
      <c r="GP202" s="629"/>
      <c r="GQ202" s="629"/>
      <c r="GR202" s="629"/>
      <c r="GS202" s="629"/>
      <c r="GT202" s="629"/>
      <c r="GU202" s="629"/>
      <c r="GV202" s="629"/>
      <c r="GW202" s="629"/>
      <c r="GX202" s="629"/>
      <c r="GY202" s="629"/>
      <c r="GZ202" s="629"/>
      <c r="HA202" s="629"/>
      <c r="HB202" s="629"/>
      <c r="HC202" s="629"/>
      <c r="HD202" s="629"/>
      <c r="HE202" s="629"/>
      <c r="HF202" s="629"/>
      <c r="HG202" s="629"/>
      <c r="HH202" s="629"/>
      <c r="HI202" s="629"/>
      <c r="HJ202" s="629"/>
      <c r="HK202" s="629"/>
      <c r="HL202" s="629"/>
      <c r="HM202" s="629"/>
      <c r="HN202" s="629"/>
      <c r="HO202" s="629"/>
      <c r="HP202" s="629"/>
      <c r="HQ202" s="629"/>
      <c r="HR202" s="629"/>
      <c r="HS202" s="629"/>
      <c r="HT202" s="629"/>
      <c r="HU202" s="629"/>
      <c r="HV202" s="629"/>
      <c r="HW202" s="629"/>
      <c r="HX202" s="629"/>
      <c r="HY202" s="629"/>
      <c r="HZ202" s="629"/>
      <c r="IA202" s="629"/>
      <c r="IB202" s="629"/>
      <c r="IC202" s="629"/>
      <c r="ID202" s="629"/>
      <c r="IE202" s="629"/>
    </row>
    <row r="203" spans="4:239" ht="4.5" customHeight="1" x14ac:dyDescent="0.2">
      <c r="D203" s="74"/>
      <c r="E203" s="74"/>
      <c r="F203" s="74"/>
      <c r="H203" s="573"/>
      <c r="I203" s="573"/>
      <c r="J203" s="573"/>
      <c r="K203" s="573"/>
      <c r="L203" s="573"/>
      <c r="M203" s="573"/>
      <c r="N203" s="573"/>
      <c r="O203" s="573"/>
      <c r="P203" s="573"/>
      <c r="Q203" s="573"/>
      <c r="S203" s="2"/>
      <c r="T203" s="623"/>
      <c r="U203" s="623"/>
      <c r="V203" s="623"/>
      <c r="W203" s="623"/>
      <c r="X203" s="623"/>
      <c r="Y203" s="623"/>
      <c r="Z203" s="623"/>
      <c r="AA203" s="623"/>
      <c r="AB203" s="623"/>
      <c r="AC203" s="623"/>
      <c r="AD203" s="623"/>
      <c r="AE203" s="623"/>
      <c r="AF203" s="623"/>
      <c r="AG203" s="623"/>
      <c r="AH203" s="623"/>
      <c r="AI203" s="623"/>
      <c r="AJ203" s="623"/>
      <c r="AK203" s="623"/>
      <c r="AL203" s="623"/>
      <c r="AM203" s="623"/>
      <c r="AN203" s="623"/>
      <c r="AO203" s="623"/>
      <c r="AP203" s="623"/>
      <c r="AQ203" s="623"/>
      <c r="AR203" s="623"/>
      <c r="AS203" s="623"/>
      <c r="AT203" s="623"/>
      <c r="AU203" s="623"/>
      <c r="AV203" s="623"/>
      <c r="AW203" s="623"/>
      <c r="AX203" s="623"/>
      <c r="AY203" s="623"/>
      <c r="AZ203" s="623"/>
      <c r="BA203" s="623"/>
      <c r="BB203" s="623"/>
      <c r="BC203" s="623"/>
      <c r="BD203" s="623"/>
      <c r="BE203" s="623"/>
      <c r="BF203" s="623"/>
      <c r="BG203" s="623"/>
      <c r="BH203" s="623"/>
      <c r="BI203" s="623"/>
      <c r="BJ203" s="623"/>
      <c r="BK203" s="623"/>
      <c r="BL203" s="623"/>
      <c r="BM203" s="623"/>
      <c r="BN203" s="623"/>
      <c r="BO203" s="623"/>
      <c r="BP203" s="623"/>
      <c r="BQ203" s="623"/>
      <c r="BR203" s="623"/>
      <c r="BS203" s="623"/>
      <c r="BT203" s="623"/>
      <c r="BU203" s="623"/>
      <c r="BV203" s="623"/>
      <c r="BW203" s="623"/>
      <c r="BX203" s="623"/>
      <c r="BY203" s="623"/>
      <c r="BZ203" s="623"/>
      <c r="CA203" s="623"/>
      <c r="CB203" s="623"/>
      <c r="CC203" s="623"/>
      <c r="CD203" s="623"/>
      <c r="CE203" s="623"/>
      <c r="CF203" s="623"/>
      <c r="CG203" s="623"/>
      <c r="CH203" s="623"/>
      <c r="CI203" s="623"/>
      <c r="CJ203" s="623"/>
      <c r="CK203" s="623"/>
      <c r="CL203" s="623"/>
      <c r="CM203" s="623"/>
      <c r="CN203" s="623"/>
      <c r="CO203" s="623"/>
      <c r="CP203" s="623"/>
      <c r="CQ203" s="623"/>
      <c r="CR203" s="623"/>
      <c r="CS203" s="623"/>
      <c r="CT203" s="623"/>
      <c r="CU203" s="623"/>
      <c r="CV203" s="623"/>
      <c r="CW203" s="623"/>
      <c r="CX203" s="623"/>
      <c r="CY203" s="623"/>
      <c r="CZ203" s="623"/>
      <c r="DA203" s="623"/>
      <c r="DB203" s="623"/>
      <c r="DC203" s="623"/>
      <c r="DD203" s="623"/>
      <c r="EC203" s="630" t="s">
        <v>191</v>
      </c>
      <c r="ED203" s="630"/>
      <c r="EE203" s="630"/>
      <c r="EF203" s="630"/>
      <c r="EG203" s="630"/>
      <c r="EH203" s="630"/>
      <c r="EI203" s="630"/>
      <c r="EJ203" s="630"/>
      <c r="EK203" s="630"/>
      <c r="EL203" s="630"/>
      <c r="EM203" s="630"/>
      <c r="EN203" s="630"/>
      <c r="EO203" s="630"/>
      <c r="EP203" s="630"/>
      <c r="EQ203" s="630"/>
      <c r="ER203" s="630"/>
      <c r="ES203" s="630"/>
      <c r="ET203" s="630"/>
      <c r="EU203" s="630"/>
      <c r="EV203" s="630"/>
      <c r="EW203" s="630"/>
      <c r="EX203" s="630"/>
      <c r="EY203" s="630"/>
      <c r="EZ203" s="630"/>
      <c r="FA203" s="630"/>
      <c r="FB203" s="630"/>
      <c r="FC203" s="630"/>
      <c r="FD203" s="630"/>
      <c r="FE203" s="630"/>
      <c r="FF203" s="630"/>
      <c r="FG203" s="630"/>
      <c r="FH203" s="630"/>
      <c r="FI203" s="630"/>
      <c r="FJ203" s="630"/>
      <c r="FK203" s="630"/>
      <c r="FL203" s="630"/>
      <c r="FM203" s="630"/>
      <c r="FN203" s="630"/>
      <c r="FO203" s="630"/>
      <c r="FP203" s="630"/>
      <c r="FQ203" s="630"/>
      <c r="FR203" s="630"/>
      <c r="FS203" s="630"/>
      <c r="FT203" s="630"/>
    </row>
    <row r="204" spans="4:239" ht="4.5" customHeight="1" x14ac:dyDescent="0.2">
      <c r="D204" s="74"/>
      <c r="E204" s="74"/>
      <c r="F204" s="74"/>
      <c r="H204" s="573"/>
      <c r="I204" s="573"/>
      <c r="J204" s="573"/>
      <c r="K204" s="573"/>
      <c r="L204" s="573"/>
      <c r="M204" s="573"/>
      <c r="N204" s="573"/>
      <c r="O204" s="573"/>
      <c r="P204" s="573"/>
      <c r="Q204" s="573"/>
      <c r="T204" s="624"/>
      <c r="U204" s="624"/>
      <c r="V204" s="624"/>
      <c r="W204" s="624"/>
      <c r="X204" s="624"/>
      <c r="Y204" s="624"/>
      <c r="Z204" s="624"/>
      <c r="AA204" s="624"/>
      <c r="AB204" s="624"/>
      <c r="AC204" s="624"/>
      <c r="AD204" s="624"/>
      <c r="AE204" s="624"/>
      <c r="AF204" s="624"/>
      <c r="AG204" s="624"/>
      <c r="AH204" s="624"/>
      <c r="AI204" s="624"/>
      <c r="AJ204" s="624"/>
      <c r="AK204" s="624"/>
      <c r="AL204" s="624"/>
      <c r="AM204" s="624"/>
      <c r="AN204" s="624"/>
      <c r="AO204" s="624"/>
      <c r="AP204" s="624"/>
      <c r="AQ204" s="624"/>
      <c r="AR204" s="624"/>
      <c r="AS204" s="624"/>
      <c r="AT204" s="624"/>
      <c r="AU204" s="624"/>
      <c r="AV204" s="624"/>
      <c r="AW204" s="624"/>
      <c r="AX204" s="624"/>
      <c r="AY204" s="624"/>
      <c r="AZ204" s="624"/>
      <c r="BA204" s="624"/>
      <c r="BB204" s="624"/>
      <c r="BC204" s="624"/>
      <c r="BD204" s="624"/>
      <c r="BE204" s="624"/>
      <c r="BF204" s="624"/>
      <c r="BG204" s="624"/>
      <c r="BH204" s="624"/>
      <c r="BI204" s="624"/>
      <c r="BJ204" s="624"/>
      <c r="BK204" s="624"/>
      <c r="BL204" s="624"/>
      <c r="BM204" s="624"/>
      <c r="BN204" s="624"/>
      <c r="BO204" s="624"/>
      <c r="BP204" s="624"/>
      <c r="BQ204" s="624"/>
      <c r="BR204" s="624"/>
      <c r="BS204" s="624"/>
      <c r="BT204" s="624"/>
      <c r="BU204" s="624"/>
      <c r="BV204" s="624"/>
      <c r="BW204" s="624"/>
      <c r="BX204" s="624"/>
      <c r="BY204" s="624"/>
      <c r="BZ204" s="624"/>
      <c r="CA204" s="624"/>
      <c r="CB204" s="624"/>
      <c r="CC204" s="624"/>
      <c r="CD204" s="624"/>
      <c r="CE204" s="624"/>
      <c r="CF204" s="624"/>
      <c r="CG204" s="624"/>
      <c r="CH204" s="624"/>
      <c r="CI204" s="624"/>
      <c r="CJ204" s="624"/>
      <c r="CK204" s="624"/>
      <c r="CL204" s="624"/>
      <c r="CM204" s="624"/>
      <c r="CN204" s="624"/>
      <c r="CO204" s="624"/>
      <c r="CP204" s="624"/>
      <c r="CQ204" s="624"/>
      <c r="CR204" s="624"/>
      <c r="CS204" s="624"/>
      <c r="CT204" s="624"/>
      <c r="CU204" s="624"/>
      <c r="CV204" s="624"/>
      <c r="CW204" s="624"/>
      <c r="CX204" s="624"/>
      <c r="CY204" s="624"/>
      <c r="CZ204" s="624"/>
      <c r="DA204" s="624"/>
      <c r="DB204" s="624"/>
      <c r="DC204" s="624"/>
      <c r="DD204" s="624"/>
      <c r="EC204" s="630"/>
      <c r="ED204" s="630"/>
      <c r="EE204" s="630"/>
      <c r="EF204" s="630"/>
      <c r="EG204" s="630"/>
      <c r="EH204" s="630"/>
      <c r="EI204" s="630"/>
      <c r="EJ204" s="630"/>
      <c r="EK204" s="630"/>
      <c r="EL204" s="630"/>
      <c r="EM204" s="630"/>
      <c r="EN204" s="630"/>
      <c r="EO204" s="630"/>
      <c r="EP204" s="630"/>
      <c r="EQ204" s="630"/>
      <c r="ER204" s="630"/>
      <c r="ES204" s="630"/>
      <c r="ET204" s="630"/>
      <c r="EU204" s="630"/>
      <c r="EV204" s="630"/>
      <c r="EW204" s="630"/>
      <c r="EX204" s="630"/>
      <c r="EY204" s="630"/>
      <c r="EZ204" s="630"/>
      <c r="FA204" s="630"/>
      <c r="FB204" s="630"/>
      <c r="FC204" s="630"/>
      <c r="FD204" s="630"/>
      <c r="FE204" s="630"/>
      <c r="FF204" s="630"/>
      <c r="FG204" s="630"/>
      <c r="FH204" s="630"/>
      <c r="FI204" s="630"/>
      <c r="FJ204" s="630"/>
      <c r="FK204" s="630"/>
      <c r="FL204" s="630"/>
      <c r="FM204" s="630"/>
      <c r="FN204" s="630"/>
      <c r="FO204" s="630"/>
      <c r="FP204" s="630"/>
      <c r="FQ204" s="630"/>
      <c r="FR204" s="630"/>
      <c r="FS204" s="630"/>
      <c r="FT204" s="630"/>
    </row>
    <row r="205" spans="4:239" ht="4.5" customHeight="1" x14ac:dyDescent="0.2">
      <c r="D205" s="74">
        <v>2</v>
      </c>
      <c r="E205" s="74"/>
      <c r="F205" s="74" t="s">
        <v>189</v>
      </c>
      <c r="H205" s="573" t="s">
        <v>192</v>
      </c>
      <c r="I205" s="573"/>
      <c r="J205" s="573"/>
      <c r="K205" s="573"/>
      <c r="L205" s="573"/>
      <c r="M205" s="573"/>
      <c r="N205" s="573"/>
      <c r="O205" s="573"/>
      <c r="P205" s="573"/>
      <c r="Q205" s="573"/>
      <c r="S205" s="2"/>
      <c r="T205" s="622"/>
      <c r="U205" s="622"/>
      <c r="V205" s="622"/>
      <c r="W205" s="622"/>
      <c r="X205" s="622"/>
      <c r="Y205" s="622"/>
      <c r="Z205" s="622"/>
      <c r="AA205" s="622"/>
      <c r="AB205" s="622"/>
      <c r="AC205" s="622"/>
      <c r="AD205" s="622"/>
      <c r="AE205" s="622"/>
      <c r="AF205" s="622"/>
      <c r="AG205" s="622"/>
      <c r="AH205" s="622"/>
      <c r="AI205" s="622"/>
      <c r="AJ205" s="622"/>
      <c r="AK205" s="622"/>
      <c r="AL205" s="622"/>
      <c r="AM205" s="622"/>
      <c r="AN205" s="622"/>
      <c r="AO205" s="622"/>
      <c r="AP205" s="622"/>
      <c r="AQ205" s="622"/>
      <c r="AR205" s="622"/>
      <c r="AS205" s="622"/>
      <c r="AT205" s="622"/>
      <c r="AU205" s="622"/>
      <c r="AV205" s="622"/>
      <c r="AW205" s="622"/>
      <c r="AX205" s="622"/>
      <c r="AY205" s="622"/>
      <c r="AZ205" s="622"/>
      <c r="BA205" s="622"/>
      <c r="BB205" s="622"/>
      <c r="BC205" s="622"/>
      <c r="BD205" s="622"/>
      <c r="BE205" s="622"/>
      <c r="BF205" s="622"/>
      <c r="BG205" s="622"/>
      <c r="BH205" s="622"/>
      <c r="BI205" s="622"/>
      <c r="BJ205" s="622"/>
      <c r="BK205" s="622"/>
      <c r="BL205" s="622"/>
      <c r="BM205" s="622"/>
      <c r="BN205" s="622"/>
      <c r="BO205" s="622"/>
      <c r="BP205" s="622"/>
      <c r="BQ205" s="622"/>
      <c r="BR205" s="622"/>
      <c r="BS205" s="622"/>
      <c r="BT205" s="622"/>
      <c r="BU205" s="622"/>
      <c r="BV205" s="622"/>
      <c r="BW205" s="622"/>
      <c r="BX205" s="622"/>
      <c r="BY205" s="622"/>
      <c r="BZ205" s="622"/>
      <c r="CA205" s="622"/>
      <c r="CB205" s="622"/>
      <c r="CC205" s="622"/>
      <c r="CD205" s="622"/>
      <c r="CE205" s="622"/>
      <c r="CF205" s="622"/>
      <c r="CG205" s="622"/>
      <c r="CH205" s="622"/>
      <c r="CI205" s="622"/>
      <c r="CJ205" s="622"/>
      <c r="CK205" s="622"/>
      <c r="CL205" s="622"/>
      <c r="CM205" s="622"/>
      <c r="CN205" s="622"/>
      <c r="CO205" s="622"/>
      <c r="CP205" s="622"/>
      <c r="CQ205" s="622"/>
      <c r="CR205" s="622"/>
      <c r="CS205" s="622"/>
      <c r="CT205" s="622"/>
      <c r="CU205" s="622"/>
      <c r="CV205" s="622"/>
      <c r="CW205" s="622"/>
      <c r="CX205" s="622"/>
      <c r="CY205" s="622"/>
      <c r="CZ205" s="622"/>
      <c r="DA205" s="622"/>
      <c r="DB205" s="622"/>
      <c r="DC205" s="622"/>
      <c r="DD205" s="622"/>
      <c r="EC205" s="631"/>
      <c r="ED205" s="631"/>
      <c r="EE205" s="631"/>
      <c r="EF205" s="631"/>
      <c r="EG205" s="631"/>
      <c r="EH205" s="631"/>
      <c r="EI205" s="631"/>
      <c r="EJ205" s="631"/>
      <c r="EK205" s="631"/>
      <c r="EL205" s="631"/>
      <c r="EM205" s="631"/>
      <c r="EN205" s="631"/>
      <c r="EO205" s="631"/>
      <c r="EP205" s="631"/>
      <c r="EQ205" s="631"/>
      <c r="ER205" s="631"/>
      <c r="ES205" s="631"/>
      <c r="ET205" s="631"/>
      <c r="EU205" s="631"/>
      <c r="EV205" s="631"/>
      <c r="EW205" s="631"/>
      <c r="EX205" s="631"/>
      <c r="EY205" s="631"/>
      <c r="EZ205" s="631"/>
      <c r="FA205" s="631"/>
      <c r="FB205" s="631"/>
      <c r="FC205" s="631"/>
      <c r="FD205" s="631"/>
      <c r="FE205" s="631"/>
      <c r="FF205" s="631"/>
      <c r="FG205" s="631"/>
      <c r="FH205" s="631"/>
      <c r="FI205" s="631"/>
      <c r="FJ205" s="631"/>
      <c r="FK205" s="631"/>
      <c r="FL205" s="631"/>
      <c r="FM205" s="631"/>
      <c r="FN205" s="631"/>
      <c r="FO205" s="631"/>
      <c r="FP205" s="631"/>
      <c r="FQ205" s="631"/>
      <c r="FR205" s="631"/>
      <c r="FS205" s="631"/>
      <c r="FT205" s="631"/>
    </row>
    <row r="206" spans="4:239" ht="4.5" customHeight="1" x14ac:dyDescent="0.2">
      <c r="D206" s="74"/>
      <c r="E206" s="74"/>
      <c r="F206" s="74"/>
      <c r="H206" s="573"/>
      <c r="I206" s="573"/>
      <c r="J206" s="573"/>
      <c r="K206" s="573"/>
      <c r="L206" s="573"/>
      <c r="M206" s="573"/>
      <c r="N206" s="573"/>
      <c r="O206" s="573"/>
      <c r="P206" s="573"/>
      <c r="Q206" s="573"/>
      <c r="S206" s="2"/>
      <c r="T206" s="623"/>
      <c r="U206" s="623"/>
      <c r="V206" s="623"/>
      <c r="W206" s="623"/>
      <c r="X206" s="623"/>
      <c r="Y206" s="623"/>
      <c r="Z206" s="623"/>
      <c r="AA206" s="623"/>
      <c r="AB206" s="623"/>
      <c r="AC206" s="623"/>
      <c r="AD206" s="623"/>
      <c r="AE206" s="623"/>
      <c r="AF206" s="623"/>
      <c r="AG206" s="623"/>
      <c r="AH206" s="623"/>
      <c r="AI206" s="623"/>
      <c r="AJ206" s="623"/>
      <c r="AK206" s="623"/>
      <c r="AL206" s="623"/>
      <c r="AM206" s="623"/>
      <c r="AN206" s="623"/>
      <c r="AO206" s="623"/>
      <c r="AP206" s="623"/>
      <c r="AQ206" s="623"/>
      <c r="AR206" s="623"/>
      <c r="AS206" s="623"/>
      <c r="AT206" s="623"/>
      <c r="AU206" s="623"/>
      <c r="AV206" s="623"/>
      <c r="AW206" s="623"/>
      <c r="AX206" s="623"/>
      <c r="AY206" s="623"/>
      <c r="AZ206" s="623"/>
      <c r="BA206" s="623"/>
      <c r="BB206" s="623"/>
      <c r="BC206" s="623"/>
      <c r="BD206" s="623"/>
      <c r="BE206" s="623"/>
      <c r="BF206" s="623"/>
      <c r="BG206" s="623"/>
      <c r="BH206" s="623"/>
      <c r="BI206" s="623"/>
      <c r="BJ206" s="623"/>
      <c r="BK206" s="623"/>
      <c r="BL206" s="623"/>
      <c r="BM206" s="623"/>
      <c r="BN206" s="623"/>
      <c r="BO206" s="623"/>
      <c r="BP206" s="623"/>
      <c r="BQ206" s="623"/>
      <c r="BR206" s="623"/>
      <c r="BS206" s="623"/>
      <c r="BT206" s="623"/>
      <c r="BU206" s="623"/>
      <c r="BV206" s="623"/>
      <c r="BW206" s="623"/>
      <c r="BX206" s="623"/>
      <c r="BY206" s="623"/>
      <c r="BZ206" s="623"/>
      <c r="CA206" s="623"/>
      <c r="CB206" s="623"/>
      <c r="CC206" s="623"/>
      <c r="CD206" s="623"/>
      <c r="CE206" s="623"/>
      <c r="CF206" s="623"/>
      <c r="CG206" s="623"/>
      <c r="CH206" s="623"/>
      <c r="CI206" s="623"/>
      <c r="CJ206" s="623"/>
      <c r="CK206" s="623"/>
      <c r="CL206" s="623"/>
      <c r="CM206" s="623"/>
      <c r="CN206" s="623"/>
      <c r="CO206" s="623"/>
      <c r="CP206" s="623"/>
      <c r="CQ206" s="623"/>
      <c r="CR206" s="623"/>
      <c r="CS206" s="623"/>
      <c r="CT206" s="623"/>
      <c r="CU206" s="623"/>
      <c r="CV206" s="623"/>
      <c r="CW206" s="623"/>
      <c r="CX206" s="623"/>
      <c r="CY206" s="623"/>
      <c r="CZ206" s="623"/>
      <c r="DA206" s="623"/>
      <c r="DB206" s="623"/>
      <c r="DC206" s="623"/>
      <c r="DD206" s="623"/>
      <c r="EC206" s="500" t="s">
        <v>193</v>
      </c>
      <c r="ED206" s="501"/>
      <c r="EE206" s="501"/>
      <c r="EF206" s="501"/>
      <c r="EG206" s="501"/>
      <c r="EH206" s="501"/>
      <c r="EI206" s="501"/>
      <c r="EJ206" s="501"/>
      <c r="EK206" s="501"/>
      <c r="EL206" s="501"/>
      <c r="EM206" s="501"/>
      <c r="EN206" s="501"/>
      <c r="EO206" s="501"/>
      <c r="EP206" s="625"/>
      <c r="EQ206" s="626" t="s">
        <v>194</v>
      </c>
      <c r="ER206" s="501"/>
      <c r="ES206" s="501"/>
      <c r="ET206" s="501"/>
      <c r="EU206" s="501"/>
      <c r="EV206" s="501"/>
      <c r="EW206" s="501"/>
      <c r="EX206" s="501"/>
      <c r="EY206" s="501"/>
      <c r="EZ206" s="501"/>
      <c r="FA206" s="501"/>
      <c r="FB206" s="501"/>
      <c r="FC206" s="501"/>
      <c r="FD206" s="501"/>
      <c r="FE206" s="501"/>
      <c r="FF206" s="501"/>
      <c r="FG206" s="501"/>
      <c r="FH206" s="501"/>
      <c r="FI206" s="501"/>
      <c r="FJ206" s="501"/>
      <c r="FK206" s="501"/>
      <c r="FL206" s="501"/>
      <c r="FM206" s="625"/>
      <c r="FN206" s="626" t="s">
        <v>195</v>
      </c>
      <c r="FO206" s="501"/>
      <c r="FP206" s="501"/>
      <c r="FQ206" s="501"/>
      <c r="FR206" s="501"/>
      <c r="FS206" s="501"/>
      <c r="FT206" s="501"/>
      <c r="FU206" s="501"/>
      <c r="FV206" s="501"/>
      <c r="FW206" s="501"/>
      <c r="FX206" s="501"/>
      <c r="FY206" s="501"/>
      <c r="FZ206" s="501"/>
      <c r="GA206" s="501"/>
      <c r="GB206" s="501"/>
      <c r="GC206" s="501"/>
      <c r="GD206" s="501"/>
      <c r="GE206" s="501"/>
      <c r="GF206" s="501"/>
      <c r="GG206" s="501"/>
      <c r="GH206" s="501"/>
      <c r="GI206" s="501"/>
      <c r="GJ206" s="625"/>
      <c r="GK206" s="626" t="s">
        <v>196</v>
      </c>
      <c r="GL206" s="501"/>
      <c r="GM206" s="501"/>
      <c r="GN206" s="501"/>
      <c r="GO206" s="501"/>
      <c r="GP206" s="501"/>
      <c r="GQ206" s="501"/>
      <c r="GR206" s="501"/>
      <c r="GS206" s="501"/>
      <c r="GT206" s="501"/>
      <c r="GU206" s="501"/>
      <c r="GV206" s="501"/>
      <c r="GW206" s="501"/>
      <c r="GX206" s="501"/>
      <c r="GY206" s="501"/>
      <c r="GZ206" s="501"/>
      <c r="HA206" s="501"/>
      <c r="HB206" s="501"/>
      <c r="HC206" s="501"/>
      <c r="HD206" s="501"/>
      <c r="HE206" s="501"/>
      <c r="HF206" s="501"/>
      <c r="HG206" s="625"/>
      <c r="HH206" s="626" t="s">
        <v>197</v>
      </c>
      <c r="HI206" s="501"/>
      <c r="HJ206" s="501"/>
      <c r="HK206" s="501"/>
      <c r="HL206" s="501"/>
      <c r="HM206" s="501"/>
      <c r="HN206" s="501"/>
      <c r="HO206" s="501"/>
      <c r="HP206" s="501"/>
      <c r="HQ206" s="501"/>
      <c r="HR206" s="501"/>
      <c r="HS206" s="501"/>
      <c r="HT206" s="501"/>
      <c r="HU206" s="501"/>
      <c r="HV206" s="501"/>
      <c r="HW206" s="501"/>
      <c r="HX206" s="501"/>
      <c r="HY206" s="501"/>
      <c r="HZ206" s="501"/>
      <c r="IA206" s="501"/>
      <c r="IB206" s="501"/>
      <c r="IC206" s="501"/>
      <c r="ID206" s="501"/>
      <c r="IE206" s="502"/>
    </row>
    <row r="207" spans="4:239" ht="4.5" customHeight="1" x14ac:dyDescent="0.2">
      <c r="D207" s="74"/>
      <c r="E207" s="74"/>
      <c r="F207" s="74"/>
      <c r="H207" s="573"/>
      <c r="I207" s="573"/>
      <c r="J207" s="573"/>
      <c r="K207" s="573"/>
      <c r="L207" s="573"/>
      <c r="M207" s="573"/>
      <c r="N207" s="573"/>
      <c r="O207" s="573"/>
      <c r="P207" s="573"/>
      <c r="Q207" s="573"/>
      <c r="S207" s="2"/>
      <c r="T207" s="624"/>
      <c r="U207" s="624"/>
      <c r="V207" s="624"/>
      <c r="W207" s="624"/>
      <c r="X207" s="624"/>
      <c r="Y207" s="624"/>
      <c r="Z207" s="624"/>
      <c r="AA207" s="624"/>
      <c r="AB207" s="624"/>
      <c r="AC207" s="624"/>
      <c r="AD207" s="624"/>
      <c r="AE207" s="624"/>
      <c r="AF207" s="624"/>
      <c r="AG207" s="624"/>
      <c r="AH207" s="624"/>
      <c r="AI207" s="624"/>
      <c r="AJ207" s="624"/>
      <c r="AK207" s="624"/>
      <c r="AL207" s="624"/>
      <c r="AM207" s="624"/>
      <c r="AN207" s="624"/>
      <c r="AO207" s="624"/>
      <c r="AP207" s="624"/>
      <c r="AQ207" s="624"/>
      <c r="AR207" s="624"/>
      <c r="AS207" s="624"/>
      <c r="AT207" s="624"/>
      <c r="AU207" s="624"/>
      <c r="AV207" s="624"/>
      <c r="AW207" s="624"/>
      <c r="AX207" s="624"/>
      <c r="AY207" s="624"/>
      <c r="AZ207" s="624"/>
      <c r="BA207" s="624"/>
      <c r="BB207" s="624"/>
      <c r="BC207" s="624"/>
      <c r="BD207" s="624"/>
      <c r="BE207" s="624"/>
      <c r="BF207" s="624"/>
      <c r="BG207" s="624"/>
      <c r="BH207" s="624"/>
      <c r="BI207" s="624"/>
      <c r="BJ207" s="624"/>
      <c r="BK207" s="624"/>
      <c r="BL207" s="624"/>
      <c r="BM207" s="624"/>
      <c r="BN207" s="624"/>
      <c r="BO207" s="624"/>
      <c r="BP207" s="624"/>
      <c r="BQ207" s="624"/>
      <c r="BR207" s="624"/>
      <c r="BS207" s="624"/>
      <c r="BT207" s="624"/>
      <c r="BU207" s="624"/>
      <c r="BV207" s="624"/>
      <c r="BW207" s="624"/>
      <c r="BX207" s="624"/>
      <c r="BY207" s="624"/>
      <c r="BZ207" s="624"/>
      <c r="CA207" s="624"/>
      <c r="CB207" s="624"/>
      <c r="CC207" s="624"/>
      <c r="CD207" s="624"/>
      <c r="CE207" s="624"/>
      <c r="CF207" s="624"/>
      <c r="CG207" s="624"/>
      <c r="CH207" s="624"/>
      <c r="CI207" s="624"/>
      <c r="CJ207" s="624"/>
      <c r="CK207" s="624"/>
      <c r="CL207" s="624"/>
      <c r="CM207" s="624"/>
      <c r="CN207" s="624"/>
      <c r="CO207" s="624"/>
      <c r="CP207" s="624"/>
      <c r="CQ207" s="624"/>
      <c r="CR207" s="624"/>
      <c r="CS207" s="624"/>
      <c r="CT207" s="624"/>
      <c r="CU207" s="624"/>
      <c r="CV207" s="624"/>
      <c r="CW207" s="624"/>
      <c r="CX207" s="624"/>
      <c r="CY207" s="624"/>
      <c r="CZ207" s="624"/>
      <c r="DA207" s="624"/>
      <c r="DB207" s="624"/>
      <c r="DC207" s="624"/>
      <c r="DD207" s="624"/>
      <c r="EC207" s="503"/>
      <c r="ED207" s="504"/>
      <c r="EE207" s="504"/>
      <c r="EF207" s="504"/>
      <c r="EG207" s="504"/>
      <c r="EH207" s="504"/>
      <c r="EI207" s="504"/>
      <c r="EJ207" s="504"/>
      <c r="EK207" s="504"/>
      <c r="EL207" s="504"/>
      <c r="EM207" s="504"/>
      <c r="EN207" s="504"/>
      <c r="EO207" s="504"/>
      <c r="EP207" s="617"/>
      <c r="EQ207" s="627"/>
      <c r="ER207" s="504"/>
      <c r="ES207" s="504"/>
      <c r="ET207" s="504"/>
      <c r="EU207" s="504"/>
      <c r="EV207" s="504"/>
      <c r="EW207" s="504"/>
      <c r="EX207" s="504"/>
      <c r="EY207" s="504"/>
      <c r="EZ207" s="504"/>
      <c r="FA207" s="504"/>
      <c r="FB207" s="504"/>
      <c r="FC207" s="504"/>
      <c r="FD207" s="504"/>
      <c r="FE207" s="504"/>
      <c r="FF207" s="504"/>
      <c r="FG207" s="504"/>
      <c r="FH207" s="504"/>
      <c r="FI207" s="504"/>
      <c r="FJ207" s="504"/>
      <c r="FK207" s="504"/>
      <c r="FL207" s="504"/>
      <c r="FM207" s="617"/>
      <c r="FN207" s="627"/>
      <c r="FO207" s="504"/>
      <c r="FP207" s="504"/>
      <c r="FQ207" s="504"/>
      <c r="FR207" s="504"/>
      <c r="FS207" s="504"/>
      <c r="FT207" s="504"/>
      <c r="FU207" s="504"/>
      <c r="FV207" s="504"/>
      <c r="FW207" s="504"/>
      <c r="FX207" s="504"/>
      <c r="FY207" s="504"/>
      <c r="FZ207" s="504"/>
      <c r="GA207" s="504"/>
      <c r="GB207" s="504"/>
      <c r="GC207" s="504"/>
      <c r="GD207" s="504"/>
      <c r="GE207" s="504"/>
      <c r="GF207" s="504"/>
      <c r="GG207" s="504"/>
      <c r="GH207" s="504"/>
      <c r="GI207" s="504"/>
      <c r="GJ207" s="617"/>
      <c r="GK207" s="627"/>
      <c r="GL207" s="504"/>
      <c r="GM207" s="504"/>
      <c r="GN207" s="504"/>
      <c r="GO207" s="504"/>
      <c r="GP207" s="504"/>
      <c r="GQ207" s="504"/>
      <c r="GR207" s="504"/>
      <c r="GS207" s="504"/>
      <c r="GT207" s="504"/>
      <c r="GU207" s="504"/>
      <c r="GV207" s="504"/>
      <c r="GW207" s="504"/>
      <c r="GX207" s="504"/>
      <c r="GY207" s="504"/>
      <c r="GZ207" s="504"/>
      <c r="HA207" s="504"/>
      <c r="HB207" s="504"/>
      <c r="HC207" s="504"/>
      <c r="HD207" s="504"/>
      <c r="HE207" s="504"/>
      <c r="HF207" s="504"/>
      <c r="HG207" s="617"/>
      <c r="HH207" s="627"/>
      <c r="HI207" s="504"/>
      <c r="HJ207" s="504"/>
      <c r="HK207" s="504"/>
      <c r="HL207" s="504"/>
      <c r="HM207" s="504"/>
      <c r="HN207" s="504"/>
      <c r="HO207" s="504"/>
      <c r="HP207" s="504"/>
      <c r="HQ207" s="504"/>
      <c r="HR207" s="504"/>
      <c r="HS207" s="504"/>
      <c r="HT207" s="504"/>
      <c r="HU207" s="504"/>
      <c r="HV207" s="504"/>
      <c r="HW207" s="504"/>
      <c r="HX207" s="504"/>
      <c r="HY207" s="504"/>
      <c r="HZ207" s="504"/>
      <c r="IA207" s="504"/>
      <c r="IB207" s="504"/>
      <c r="IC207" s="504"/>
      <c r="ID207" s="504"/>
      <c r="IE207" s="505"/>
    </row>
    <row r="208" spans="4:239" ht="4.5" customHeight="1" x14ac:dyDescent="0.2">
      <c r="D208" s="74">
        <v>3</v>
      </c>
      <c r="E208" s="74"/>
      <c r="F208" s="74" t="s">
        <v>189</v>
      </c>
      <c r="H208" s="573" t="s">
        <v>198</v>
      </c>
      <c r="I208" s="573"/>
      <c r="J208" s="573"/>
      <c r="K208" s="573"/>
      <c r="L208" s="573"/>
      <c r="M208" s="573"/>
      <c r="N208" s="573"/>
      <c r="O208" s="573"/>
      <c r="P208" s="573"/>
      <c r="Q208" s="573"/>
      <c r="V208" s="632"/>
      <c r="W208" s="632"/>
      <c r="X208" s="632"/>
      <c r="Y208" s="632"/>
      <c r="Z208" s="632"/>
      <c r="AA208" s="632"/>
      <c r="AB208" s="632"/>
      <c r="AC208" s="632"/>
      <c r="AD208" s="632"/>
      <c r="AE208" s="621" t="s">
        <v>0</v>
      </c>
      <c r="AF208" s="621"/>
      <c r="AG208" s="621"/>
      <c r="AH208" s="634"/>
      <c r="AI208" s="634"/>
      <c r="AJ208" s="634"/>
      <c r="AK208" s="634"/>
      <c r="AL208" s="634"/>
      <c r="AM208" s="105" t="s">
        <v>1</v>
      </c>
      <c r="AN208" s="105"/>
      <c r="AO208" s="105"/>
      <c r="AP208" s="636"/>
      <c r="AQ208" s="636"/>
      <c r="AR208" s="636"/>
      <c r="AS208" s="636"/>
      <c r="AT208" s="636"/>
      <c r="AU208" s="621" t="s">
        <v>2</v>
      </c>
      <c r="AV208" s="621"/>
      <c r="AW208" s="621"/>
      <c r="AY208" s="70"/>
      <c r="AZ208" s="105" t="s">
        <v>199</v>
      </c>
      <c r="BA208" s="105"/>
      <c r="BB208" s="105"/>
      <c r="BC208" s="105"/>
      <c r="BD208" s="105"/>
      <c r="BE208" s="105"/>
      <c r="BF208" s="632"/>
      <c r="BG208" s="632"/>
      <c r="BH208" s="632"/>
      <c r="BI208" s="632"/>
      <c r="BJ208" s="632"/>
      <c r="BK208" s="632"/>
      <c r="BL208" s="632"/>
      <c r="BM208" s="632"/>
      <c r="BN208" s="632"/>
      <c r="BO208" s="621" t="s">
        <v>0</v>
      </c>
      <c r="BP208" s="621"/>
      <c r="BQ208" s="621"/>
      <c r="BR208" s="634"/>
      <c r="BS208" s="634"/>
      <c r="BT208" s="634"/>
      <c r="BU208" s="634"/>
      <c r="BV208" s="634"/>
      <c r="BW208" s="105" t="s">
        <v>1</v>
      </c>
      <c r="BX208" s="105"/>
      <c r="BY208" s="105"/>
      <c r="BZ208" s="636"/>
      <c r="CA208" s="636"/>
      <c r="CB208" s="636"/>
      <c r="CC208" s="636"/>
      <c r="CD208" s="636"/>
      <c r="CE208" s="621" t="s">
        <v>2</v>
      </c>
      <c r="CF208" s="621"/>
      <c r="CG208" s="621"/>
      <c r="CH208" s="2"/>
      <c r="CI208" s="2"/>
      <c r="CP208" s="2"/>
      <c r="CX208" s="38"/>
      <c r="EC208" s="503"/>
      <c r="ED208" s="504"/>
      <c r="EE208" s="504"/>
      <c r="EF208" s="504"/>
      <c r="EG208" s="504"/>
      <c r="EH208" s="504"/>
      <c r="EI208" s="504"/>
      <c r="EJ208" s="504"/>
      <c r="EK208" s="504"/>
      <c r="EL208" s="504"/>
      <c r="EM208" s="504"/>
      <c r="EN208" s="504"/>
      <c r="EO208" s="504"/>
      <c r="EP208" s="617"/>
      <c r="EQ208" s="627"/>
      <c r="ER208" s="504"/>
      <c r="ES208" s="504"/>
      <c r="ET208" s="504"/>
      <c r="EU208" s="504"/>
      <c r="EV208" s="504"/>
      <c r="EW208" s="504"/>
      <c r="EX208" s="504"/>
      <c r="EY208" s="504"/>
      <c r="EZ208" s="504"/>
      <c r="FA208" s="504"/>
      <c r="FB208" s="504"/>
      <c r="FC208" s="504"/>
      <c r="FD208" s="504"/>
      <c r="FE208" s="504"/>
      <c r="FF208" s="504"/>
      <c r="FG208" s="504"/>
      <c r="FH208" s="504"/>
      <c r="FI208" s="504"/>
      <c r="FJ208" s="504"/>
      <c r="FK208" s="504"/>
      <c r="FL208" s="504"/>
      <c r="FM208" s="617"/>
      <c r="FN208" s="627"/>
      <c r="FO208" s="504"/>
      <c r="FP208" s="504"/>
      <c r="FQ208" s="504"/>
      <c r="FR208" s="504"/>
      <c r="FS208" s="504"/>
      <c r="FT208" s="504"/>
      <c r="FU208" s="504"/>
      <c r="FV208" s="504"/>
      <c r="FW208" s="504"/>
      <c r="FX208" s="504"/>
      <c r="FY208" s="504"/>
      <c r="FZ208" s="504"/>
      <c r="GA208" s="504"/>
      <c r="GB208" s="504"/>
      <c r="GC208" s="504"/>
      <c r="GD208" s="504"/>
      <c r="GE208" s="504"/>
      <c r="GF208" s="504"/>
      <c r="GG208" s="504"/>
      <c r="GH208" s="504"/>
      <c r="GI208" s="504"/>
      <c r="GJ208" s="617"/>
      <c r="GK208" s="627"/>
      <c r="GL208" s="504"/>
      <c r="GM208" s="504"/>
      <c r="GN208" s="504"/>
      <c r="GO208" s="504"/>
      <c r="GP208" s="504"/>
      <c r="GQ208" s="504"/>
      <c r="GR208" s="504"/>
      <c r="GS208" s="504"/>
      <c r="GT208" s="504"/>
      <c r="GU208" s="504"/>
      <c r="GV208" s="504"/>
      <c r="GW208" s="504"/>
      <c r="GX208" s="504"/>
      <c r="GY208" s="504"/>
      <c r="GZ208" s="504"/>
      <c r="HA208" s="504"/>
      <c r="HB208" s="504"/>
      <c r="HC208" s="504"/>
      <c r="HD208" s="504"/>
      <c r="HE208" s="504"/>
      <c r="HF208" s="504"/>
      <c r="HG208" s="617"/>
      <c r="HH208" s="627"/>
      <c r="HI208" s="504"/>
      <c r="HJ208" s="504"/>
      <c r="HK208" s="504"/>
      <c r="HL208" s="504"/>
      <c r="HM208" s="504"/>
      <c r="HN208" s="504"/>
      <c r="HO208" s="504"/>
      <c r="HP208" s="504"/>
      <c r="HQ208" s="504"/>
      <c r="HR208" s="504"/>
      <c r="HS208" s="504"/>
      <c r="HT208" s="504"/>
      <c r="HU208" s="504"/>
      <c r="HV208" s="504"/>
      <c r="HW208" s="504"/>
      <c r="HX208" s="504"/>
      <c r="HY208" s="504"/>
      <c r="HZ208" s="504"/>
      <c r="IA208" s="504"/>
      <c r="IB208" s="504"/>
      <c r="IC208" s="504"/>
      <c r="ID208" s="504"/>
      <c r="IE208" s="505"/>
    </row>
    <row r="209" spans="4:239" ht="4.5" customHeight="1" x14ac:dyDescent="0.2">
      <c r="D209" s="74"/>
      <c r="E209" s="74"/>
      <c r="F209" s="74"/>
      <c r="H209" s="573"/>
      <c r="I209" s="573"/>
      <c r="J209" s="573"/>
      <c r="K209" s="573"/>
      <c r="L209" s="573"/>
      <c r="M209" s="573"/>
      <c r="N209" s="573"/>
      <c r="O209" s="573"/>
      <c r="P209" s="573"/>
      <c r="Q209" s="573"/>
      <c r="S209" s="8"/>
      <c r="T209" s="8"/>
      <c r="U209" s="8"/>
      <c r="V209" s="633"/>
      <c r="W209" s="633"/>
      <c r="X209" s="633"/>
      <c r="Y209" s="633"/>
      <c r="Z209" s="633"/>
      <c r="AA209" s="633"/>
      <c r="AB209" s="633"/>
      <c r="AC209" s="633"/>
      <c r="AD209" s="633"/>
      <c r="AE209" s="108"/>
      <c r="AF209" s="108"/>
      <c r="AG209" s="108"/>
      <c r="AH209" s="635"/>
      <c r="AI209" s="635"/>
      <c r="AJ209" s="635"/>
      <c r="AK209" s="635"/>
      <c r="AL209" s="635"/>
      <c r="AM209" s="105"/>
      <c r="AN209" s="105"/>
      <c r="AO209" s="105"/>
      <c r="AP209" s="637"/>
      <c r="AQ209" s="637"/>
      <c r="AR209" s="637"/>
      <c r="AS209" s="637"/>
      <c r="AT209" s="637"/>
      <c r="AU209" s="108"/>
      <c r="AV209" s="108"/>
      <c r="AW209" s="108"/>
      <c r="AY209" s="71"/>
      <c r="AZ209" s="105"/>
      <c r="BA209" s="105"/>
      <c r="BB209" s="105"/>
      <c r="BC209" s="105"/>
      <c r="BD209" s="105"/>
      <c r="BE209" s="105"/>
      <c r="BF209" s="633"/>
      <c r="BG209" s="633"/>
      <c r="BH209" s="633"/>
      <c r="BI209" s="633"/>
      <c r="BJ209" s="633"/>
      <c r="BK209" s="633"/>
      <c r="BL209" s="633"/>
      <c r="BM209" s="633"/>
      <c r="BN209" s="633"/>
      <c r="BO209" s="108"/>
      <c r="BP209" s="108"/>
      <c r="BQ209" s="108"/>
      <c r="BR209" s="635"/>
      <c r="BS209" s="635"/>
      <c r="BT209" s="635"/>
      <c r="BU209" s="635"/>
      <c r="BV209" s="635"/>
      <c r="BW209" s="105"/>
      <c r="BX209" s="105"/>
      <c r="BY209" s="105"/>
      <c r="BZ209" s="637"/>
      <c r="CA209" s="637"/>
      <c r="CB209" s="637"/>
      <c r="CC209" s="637"/>
      <c r="CD209" s="637"/>
      <c r="CE209" s="108"/>
      <c r="CF209" s="108"/>
      <c r="CG209" s="108"/>
      <c r="CH209" s="2"/>
      <c r="CI209" s="2"/>
      <c r="CP209" s="2"/>
      <c r="CV209" s="8"/>
      <c r="CW209" s="8"/>
      <c r="CX209" s="8"/>
      <c r="CY209" s="8"/>
      <c r="CZ209" s="8"/>
      <c r="DA209" s="8"/>
      <c r="DB209" s="8"/>
      <c r="DC209" s="8"/>
      <c r="DD209" s="8"/>
      <c r="EC209" s="503" t="s">
        <v>201</v>
      </c>
      <c r="ED209" s="504"/>
      <c r="EE209" s="504"/>
      <c r="EF209" s="504"/>
      <c r="EG209" s="504"/>
      <c r="EH209" s="504"/>
      <c r="EI209" s="504"/>
      <c r="EJ209" s="504"/>
      <c r="EK209" s="504"/>
      <c r="EL209" s="504"/>
      <c r="EM209" s="504"/>
      <c r="EN209" s="504"/>
      <c r="EO209" s="504"/>
      <c r="EP209" s="617"/>
      <c r="EQ209" s="627"/>
      <c r="ER209" s="504"/>
      <c r="ES209" s="504"/>
      <c r="ET209" s="504"/>
      <c r="EU209" s="504"/>
      <c r="EV209" s="504"/>
      <c r="EW209" s="504"/>
      <c r="EX209" s="504"/>
      <c r="EY209" s="504"/>
      <c r="EZ209" s="504"/>
      <c r="FA209" s="504"/>
      <c r="FB209" s="504"/>
      <c r="FC209" s="504"/>
      <c r="FD209" s="504"/>
      <c r="FE209" s="504"/>
      <c r="FF209" s="504"/>
      <c r="FG209" s="504"/>
      <c r="FH209" s="504"/>
      <c r="FI209" s="504"/>
      <c r="FJ209" s="504"/>
      <c r="FK209" s="504"/>
      <c r="FL209" s="504"/>
      <c r="FM209" s="617"/>
      <c r="FN209" s="627"/>
      <c r="FO209" s="504"/>
      <c r="FP209" s="504"/>
      <c r="FQ209" s="504"/>
      <c r="FR209" s="504"/>
      <c r="FS209" s="504"/>
      <c r="FT209" s="504"/>
      <c r="FU209" s="504"/>
      <c r="FV209" s="504"/>
      <c r="FW209" s="504"/>
      <c r="FX209" s="504"/>
      <c r="FY209" s="504"/>
      <c r="FZ209" s="504"/>
      <c r="GA209" s="504"/>
      <c r="GB209" s="504"/>
      <c r="GC209" s="504"/>
      <c r="GD209" s="504"/>
      <c r="GE209" s="504"/>
      <c r="GF209" s="504"/>
      <c r="GG209" s="504"/>
      <c r="GH209" s="504"/>
      <c r="GI209" s="504"/>
      <c r="GJ209" s="617"/>
      <c r="GK209" s="627"/>
      <c r="GL209" s="504"/>
      <c r="GM209" s="504"/>
      <c r="GN209" s="504"/>
      <c r="GO209" s="504"/>
      <c r="GP209" s="504"/>
      <c r="GQ209" s="504"/>
      <c r="GR209" s="504"/>
      <c r="GS209" s="504"/>
      <c r="GT209" s="504"/>
      <c r="GU209" s="504"/>
      <c r="GV209" s="504"/>
      <c r="GW209" s="504"/>
      <c r="GX209" s="504"/>
      <c r="GY209" s="504"/>
      <c r="GZ209" s="504"/>
      <c r="HA209" s="504"/>
      <c r="HB209" s="504"/>
      <c r="HC209" s="504"/>
      <c r="HD209" s="504"/>
      <c r="HE209" s="504"/>
      <c r="HF209" s="504"/>
      <c r="HG209" s="617"/>
      <c r="HH209" s="627"/>
      <c r="HI209" s="504"/>
      <c r="HJ209" s="504"/>
      <c r="HK209" s="504"/>
      <c r="HL209" s="504"/>
      <c r="HM209" s="504"/>
      <c r="HN209" s="504"/>
      <c r="HO209" s="504"/>
      <c r="HP209" s="504"/>
      <c r="HQ209" s="504"/>
      <c r="HR209" s="504"/>
      <c r="HS209" s="504"/>
      <c r="HT209" s="504"/>
      <c r="HU209" s="504"/>
      <c r="HV209" s="504"/>
      <c r="HW209" s="504"/>
      <c r="HX209" s="504"/>
      <c r="HY209" s="504"/>
      <c r="HZ209" s="504"/>
      <c r="IA209" s="504"/>
      <c r="IB209" s="504"/>
      <c r="IC209" s="504"/>
      <c r="ID209" s="504"/>
      <c r="IE209" s="505"/>
    </row>
    <row r="210" spans="4:239" ht="4.5" customHeight="1" x14ac:dyDescent="0.2">
      <c r="D210" s="74"/>
      <c r="E210" s="74"/>
      <c r="F210" s="74"/>
      <c r="H210" s="573"/>
      <c r="I210" s="573"/>
      <c r="J210" s="573"/>
      <c r="K210" s="573"/>
      <c r="L210" s="573"/>
      <c r="M210" s="573"/>
      <c r="N210" s="573"/>
      <c r="O210" s="573"/>
      <c r="P210" s="573"/>
      <c r="Q210" s="573"/>
      <c r="R210" s="8"/>
      <c r="S210" s="8"/>
      <c r="T210" s="8"/>
      <c r="U210" s="8"/>
      <c r="V210" s="633"/>
      <c r="W210" s="633"/>
      <c r="X210" s="633"/>
      <c r="Y210" s="633"/>
      <c r="Z210" s="633"/>
      <c r="AA210" s="633"/>
      <c r="AB210" s="633"/>
      <c r="AC210" s="633"/>
      <c r="AD210" s="633"/>
      <c r="AE210" s="108"/>
      <c r="AF210" s="108"/>
      <c r="AG210" s="108"/>
      <c r="AH210" s="635"/>
      <c r="AI210" s="635"/>
      <c r="AJ210" s="635"/>
      <c r="AK210" s="635"/>
      <c r="AL210" s="635"/>
      <c r="AM210" s="105"/>
      <c r="AN210" s="105"/>
      <c r="AO210" s="105"/>
      <c r="AP210" s="637"/>
      <c r="AQ210" s="637"/>
      <c r="AR210" s="637"/>
      <c r="AS210" s="637"/>
      <c r="AT210" s="637"/>
      <c r="AU210" s="108"/>
      <c r="AV210" s="108"/>
      <c r="AW210" s="108"/>
      <c r="AY210" s="71"/>
      <c r="AZ210" s="105"/>
      <c r="BA210" s="105"/>
      <c r="BB210" s="105"/>
      <c r="BC210" s="105"/>
      <c r="BD210" s="105"/>
      <c r="BE210" s="105"/>
      <c r="BF210" s="633"/>
      <c r="BG210" s="633"/>
      <c r="BH210" s="633"/>
      <c r="BI210" s="633"/>
      <c r="BJ210" s="633"/>
      <c r="BK210" s="633"/>
      <c r="BL210" s="633"/>
      <c r="BM210" s="633"/>
      <c r="BN210" s="633"/>
      <c r="BO210" s="108"/>
      <c r="BP210" s="108"/>
      <c r="BQ210" s="108"/>
      <c r="BR210" s="635"/>
      <c r="BS210" s="635"/>
      <c r="BT210" s="635"/>
      <c r="BU210" s="635"/>
      <c r="BV210" s="635"/>
      <c r="BW210" s="105"/>
      <c r="BX210" s="105"/>
      <c r="BY210" s="105"/>
      <c r="BZ210" s="637"/>
      <c r="CA210" s="637"/>
      <c r="CB210" s="637"/>
      <c r="CC210" s="637"/>
      <c r="CD210" s="637"/>
      <c r="CE210" s="108"/>
      <c r="CF210" s="108"/>
      <c r="CG210" s="108"/>
      <c r="CH210" s="2"/>
      <c r="CI210" s="2"/>
      <c r="CP210" s="2"/>
      <c r="CV210" s="8"/>
      <c r="CW210" s="8"/>
      <c r="CX210" s="8"/>
      <c r="CY210" s="8"/>
      <c r="CZ210" s="8"/>
      <c r="DA210" s="8"/>
      <c r="DB210" s="8"/>
      <c r="DC210" s="8"/>
      <c r="DD210" s="8"/>
      <c r="EC210" s="503"/>
      <c r="ED210" s="504"/>
      <c r="EE210" s="504"/>
      <c r="EF210" s="504"/>
      <c r="EG210" s="504"/>
      <c r="EH210" s="504"/>
      <c r="EI210" s="504"/>
      <c r="EJ210" s="504"/>
      <c r="EK210" s="504"/>
      <c r="EL210" s="504"/>
      <c r="EM210" s="504"/>
      <c r="EN210" s="504"/>
      <c r="EO210" s="504"/>
      <c r="EP210" s="617"/>
      <c r="EQ210" s="627"/>
      <c r="ER210" s="504"/>
      <c r="ES210" s="504"/>
      <c r="ET210" s="504"/>
      <c r="EU210" s="504"/>
      <c r="EV210" s="504"/>
      <c r="EW210" s="504"/>
      <c r="EX210" s="504"/>
      <c r="EY210" s="504"/>
      <c r="EZ210" s="504"/>
      <c r="FA210" s="504"/>
      <c r="FB210" s="504"/>
      <c r="FC210" s="504"/>
      <c r="FD210" s="504"/>
      <c r="FE210" s="504"/>
      <c r="FF210" s="504"/>
      <c r="FG210" s="504"/>
      <c r="FH210" s="504"/>
      <c r="FI210" s="504"/>
      <c r="FJ210" s="504"/>
      <c r="FK210" s="504"/>
      <c r="FL210" s="504"/>
      <c r="FM210" s="617"/>
      <c r="FN210" s="627"/>
      <c r="FO210" s="504"/>
      <c r="FP210" s="504"/>
      <c r="FQ210" s="504"/>
      <c r="FR210" s="504"/>
      <c r="FS210" s="504"/>
      <c r="FT210" s="504"/>
      <c r="FU210" s="504"/>
      <c r="FV210" s="504"/>
      <c r="FW210" s="504"/>
      <c r="FX210" s="504"/>
      <c r="FY210" s="504"/>
      <c r="FZ210" s="504"/>
      <c r="GA210" s="504"/>
      <c r="GB210" s="504"/>
      <c r="GC210" s="504"/>
      <c r="GD210" s="504"/>
      <c r="GE210" s="504"/>
      <c r="GF210" s="504"/>
      <c r="GG210" s="504"/>
      <c r="GH210" s="504"/>
      <c r="GI210" s="504"/>
      <c r="GJ210" s="617"/>
      <c r="GK210" s="627"/>
      <c r="GL210" s="504"/>
      <c r="GM210" s="504"/>
      <c r="GN210" s="504"/>
      <c r="GO210" s="504"/>
      <c r="GP210" s="504"/>
      <c r="GQ210" s="504"/>
      <c r="GR210" s="504"/>
      <c r="GS210" s="504"/>
      <c r="GT210" s="504"/>
      <c r="GU210" s="504"/>
      <c r="GV210" s="504"/>
      <c r="GW210" s="504"/>
      <c r="GX210" s="504"/>
      <c r="GY210" s="504"/>
      <c r="GZ210" s="504"/>
      <c r="HA210" s="504"/>
      <c r="HB210" s="504"/>
      <c r="HC210" s="504"/>
      <c r="HD210" s="504"/>
      <c r="HE210" s="504"/>
      <c r="HF210" s="504"/>
      <c r="HG210" s="617"/>
      <c r="HH210" s="627"/>
      <c r="HI210" s="504"/>
      <c r="HJ210" s="504"/>
      <c r="HK210" s="504"/>
      <c r="HL210" s="504"/>
      <c r="HM210" s="504"/>
      <c r="HN210" s="504"/>
      <c r="HO210" s="504"/>
      <c r="HP210" s="504"/>
      <c r="HQ210" s="504"/>
      <c r="HR210" s="504"/>
      <c r="HS210" s="504"/>
      <c r="HT210" s="504"/>
      <c r="HU210" s="504"/>
      <c r="HV210" s="504"/>
      <c r="HW210" s="504"/>
      <c r="HX210" s="504"/>
      <c r="HY210" s="504"/>
      <c r="HZ210" s="504"/>
      <c r="IA210" s="504"/>
      <c r="IB210" s="504"/>
      <c r="IC210" s="504"/>
      <c r="ID210" s="504"/>
      <c r="IE210" s="505"/>
    </row>
    <row r="211" spans="4:239" ht="4.5" customHeight="1" x14ac:dyDescent="0.2">
      <c r="D211" s="74">
        <v>4</v>
      </c>
      <c r="E211" s="74"/>
      <c r="F211" s="74" t="s">
        <v>189</v>
      </c>
      <c r="H211" s="105" t="s">
        <v>202</v>
      </c>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619" t="s">
        <v>203</v>
      </c>
      <c r="AJ211" s="619"/>
      <c r="AK211" s="105" t="s">
        <v>204</v>
      </c>
      <c r="AL211" s="105"/>
      <c r="AM211" s="105"/>
      <c r="AN211" s="68" t="s">
        <v>205</v>
      </c>
      <c r="AO211" s="620" t="s">
        <v>206</v>
      </c>
      <c r="AP211" s="620"/>
      <c r="AQ211" s="620"/>
      <c r="AR211" s="105" t="s">
        <v>207</v>
      </c>
      <c r="AS211" s="105"/>
      <c r="CV211" s="8"/>
      <c r="CW211" s="8"/>
      <c r="CX211" s="8"/>
      <c r="CY211" s="8"/>
      <c r="CZ211" s="8"/>
      <c r="DA211" s="8"/>
      <c r="DB211" s="8"/>
      <c r="DC211" s="8"/>
      <c r="DD211" s="8"/>
      <c r="EC211" s="506"/>
      <c r="ED211" s="507"/>
      <c r="EE211" s="507"/>
      <c r="EF211" s="507"/>
      <c r="EG211" s="507"/>
      <c r="EH211" s="507"/>
      <c r="EI211" s="507"/>
      <c r="EJ211" s="507"/>
      <c r="EK211" s="507"/>
      <c r="EL211" s="507"/>
      <c r="EM211" s="507"/>
      <c r="EN211" s="507"/>
      <c r="EO211" s="507"/>
      <c r="EP211" s="618"/>
      <c r="EQ211" s="628"/>
      <c r="ER211" s="507"/>
      <c r="ES211" s="507"/>
      <c r="ET211" s="507"/>
      <c r="EU211" s="507"/>
      <c r="EV211" s="507"/>
      <c r="EW211" s="507"/>
      <c r="EX211" s="507"/>
      <c r="EY211" s="507"/>
      <c r="EZ211" s="507"/>
      <c r="FA211" s="507"/>
      <c r="FB211" s="507"/>
      <c r="FC211" s="507"/>
      <c r="FD211" s="507"/>
      <c r="FE211" s="507"/>
      <c r="FF211" s="507"/>
      <c r="FG211" s="507"/>
      <c r="FH211" s="507"/>
      <c r="FI211" s="507"/>
      <c r="FJ211" s="507"/>
      <c r="FK211" s="507"/>
      <c r="FL211" s="507"/>
      <c r="FM211" s="618"/>
      <c r="FN211" s="628"/>
      <c r="FO211" s="507"/>
      <c r="FP211" s="507"/>
      <c r="FQ211" s="507"/>
      <c r="FR211" s="507"/>
      <c r="FS211" s="507"/>
      <c r="FT211" s="507"/>
      <c r="FU211" s="507"/>
      <c r="FV211" s="507"/>
      <c r="FW211" s="507"/>
      <c r="FX211" s="507"/>
      <c r="FY211" s="507"/>
      <c r="FZ211" s="507"/>
      <c r="GA211" s="507"/>
      <c r="GB211" s="507"/>
      <c r="GC211" s="507"/>
      <c r="GD211" s="507"/>
      <c r="GE211" s="507"/>
      <c r="GF211" s="507"/>
      <c r="GG211" s="507"/>
      <c r="GH211" s="507"/>
      <c r="GI211" s="507"/>
      <c r="GJ211" s="618"/>
      <c r="GK211" s="628"/>
      <c r="GL211" s="507"/>
      <c r="GM211" s="507"/>
      <c r="GN211" s="507"/>
      <c r="GO211" s="507"/>
      <c r="GP211" s="507"/>
      <c r="GQ211" s="507"/>
      <c r="GR211" s="507"/>
      <c r="GS211" s="507"/>
      <c r="GT211" s="507"/>
      <c r="GU211" s="507"/>
      <c r="GV211" s="507"/>
      <c r="GW211" s="507"/>
      <c r="GX211" s="507"/>
      <c r="GY211" s="507"/>
      <c r="GZ211" s="507"/>
      <c r="HA211" s="507"/>
      <c r="HB211" s="507"/>
      <c r="HC211" s="507"/>
      <c r="HD211" s="507"/>
      <c r="HE211" s="507"/>
      <c r="HF211" s="507"/>
      <c r="HG211" s="618"/>
      <c r="HH211" s="628"/>
      <c r="HI211" s="507"/>
      <c r="HJ211" s="507"/>
      <c r="HK211" s="507"/>
      <c r="HL211" s="507"/>
      <c r="HM211" s="507"/>
      <c r="HN211" s="507"/>
      <c r="HO211" s="507"/>
      <c r="HP211" s="507"/>
      <c r="HQ211" s="507"/>
      <c r="HR211" s="507"/>
      <c r="HS211" s="507"/>
      <c r="HT211" s="507"/>
      <c r="HU211" s="507"/>
      <c r="HV211" s="507"/>
      <c r="HW211" s="507"/>
      <c r="HX211" s="507"/>
      <c r="HY211" s="507"/>
      <c r="HZ211" s="507"/>
      <c r="IA211" s="507"/>
      <c r="IB211" s="507"/>
      <c r="IC211" s="507"/>
      <c r="ID211" s="507"/>
      <c r="IE211" s="508"/>
    </row>
    <row r="212" spans="4:239" ht="4.5" customHeight="1" x14ac:dyDescent="0.2">
      <c r="D212" s="74"/>
      <c r="E212" s="74"/>
      <c r="F212" s="74"/>
      <c r="H212" s="105"/>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619"/>
      <c r="AJ212" s="619"/>
      <c r="AK212" s="105"/>
      <c r="AL212" s="105"/>
      <c r="AM212" s="105"/>
      <c r="AN212" s="68"/>
      <c r="AO212" s="620"/>
      <c r="AP212" s="620"/>
      <c r="AQ212" s="620"/>
      <c r="AR212" s="105"/>
      <c r="AS212" s="105"/>
      <c r="EC212" s="600"/>
      <c r="ED212" s="204"/>
      <c r="EE212" s="204"/>
      <c r="EF212" s="204"/>
      <c r="EG212" s="204"/>
      <c r="EH212" s="204"/>
      <c r="EI212" s="204"/>
      <c r="EJ212" s="204"/>
      <c r="EK212" s="204"/>
      <c r="EL212" s="204"/>
      <c r="EM212" s="204"/>
      <c r="EN212" s="204"/>
      <c r="EO212" s="204"/>
      <c r="EP212" s="601"/>
      <c r="EQ212" s="605" t="s">
        <v>208</v>
      </c>
      <c r="ER212" s="411"/>
      <c r="ES212" s="411"/>
      <c r="ET212" s="411"/>
      <c r="EU212" s="411"/>
      <c r="EV212" s="411"/>
      <c r="EW212" s="411"/>
      <c r="EX212" s="411"/>
      <c r="EY212" s="411"/>
      <c r="EZ212" s="411"/>
      <c r="FA212" s="411"/>
      <c r="FB212" s="411"/>
      <c r="FC212" s="411"/>
      <c r="FD212" s="411"/>
      <c r="FE212" s="411"/>
      <c r="FF212" s="411"/>
      <c r="FG212" s="411"/>
      <c r="FH212" s="411"/>
      <c r="FI212" s="411"/>
      <c r="FJ212" s="411"/>
      <c r="FK212" s="411"/>
      <c r="FL212" s="411"/>
      <c r="FM212" s="606"/>
      <c r="FN212" s="605" t="s">
        <v>209</v>
      </c>
      <c r="FO212" s="411"/>
      <c r="FP212" s="411"/>
      <c r="FQ212" s="411"/>
      <c r="FR212" s="411"/>
      <c r="FS212" s="411"/>
      <c r="FT212" s="411"/>
      <c r="FU212" s="411"/>
      <c r="FV212" s="411"/>
      <c r="FW212" s="411"/>
      <c r="FX212" s="411"/>
      <c r="FY212" s="411"/>
      <c r="FZ212" s="411"/>
      <c r="GA212" s="411"/>
      <c r="GB212" s="411"/>
      <c r="GC212" s="411"/>
      <c r="GD212" s="411"/>
      <c r="GE212" s="411"/>
      <c r="GF212" s="411"/>
      <c r="GG212" s="411"/>
      <c r="GH212" s="411"/>
      <c r="GI212" s="411"/>
      <c r="GJ212" s="411"/>
      <c r="GK212" s="411"/>
      <c r="GL212" s="411"/>
      <c r="GM212" s="411"/>
      <c r="GN212" s="411"/>
      <c r="GO212" s="411"/>
      <c r="GP212" s="411"/>
      <c r="GQ212" s="411"/>
      <c r="GR212" s="411"/>
      <c r="GS212" s="411"/>
      <c r="GT212" s="411"/>
      <c r="GU212" s="411"/>
      <c r="GV212" s="411"/>
      <c r="GW212" s="411"/>
      <c r="GX212" s="411"/>
      <c r="GY212" s="411"/>
      <c r="GZ212" s="411"/>
      <c r="HA212" s="411"/>
      <c r="HB212" s="411"/>
      <c r="HC212" s="411"/>
      <c r="HD212" s="411"/>
      <c r="HE212" s="411"/>
      <c r="HF212" s="411"/>
      <c r="HG212" s="411"/>
      <c r="HH212" s="411"/>
      <c r="HI212" s="411"/>
      <c r="HJ212" s="411"/>
      <c r="HK212" s="411"/>
      <c r="HL212" s="411"/>
      <c r="HM212" s="411"/>
      <c r="HN212" s="411"/>
      <c r="HO212" s="411"/>
      <c r="HP212" s="411"/>
      <c r="HQ212" s="411"/>
      <c r="HR212" s="411"/>
      <c r="HS212" s="411"/>
      <c r="HT212" s="411"/>
      <c r="HU212" s="411"/>
      <c r="HV212" s="411"/>
      <c r="HW212" s="411"/>
      <c r="HX212" s="411"/>
      <c r="HY212" s="411"/>
      <c r="HZ212" s="411"/>
      <c r="IA212" s="411"/>
      <c r="IB212" s="411"/>
      <c r="IC212" s="411"/>
      <c r="ID212" s="411"/>
      <c r="IE212" s="412"/>
    </row>
    <row r="213" spans="4:239" ht="4.5" customHeight="1" x14ac:dyDescent="0.2">
      <c r="D213" s="74"/>
      <c r="E213" s="74"/>
      <c r="F213" s="74"/>
      <c r="H213" s="105"/>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619"/>
      <c r="AJ213" s="619"/>
      <c r="AK213" s="105"/>
      <c r="AL213" s="105"/>
      <c r="AM213" s="105"/>
      <c r="AN213" s="68"/>
      <c r="AO213" s="620"/>
      <c r="AP213" s="620"/>
      <c r="AQ213" s="620"/>
      <c r="AR213" s="105"/>
      <c r="AS213" s="105"/>
      <c r="EC213" s="203"/>
      <c r="ED213" s="204"/>
      <c r="EE213" s="204"/>
      <c r="EF213" s="204"/>
      <c r="EG213" s="204"/>
      <c r="EH213" s="204"/>
      <c r="EI213" s="204"/>
      <c r="EJ213" s="204"/>
      <c r="EK213" s="204"/>
      <c r="EL213" s="204"/>
      <c r="EM213" s="204"/>
      <c r="EN213" s="204"/>
      <c r="EO213" s="204"/>
      <c r="EP213" s="601"/>
      <c r="EQ213" s="605"/>
      <c r="ER213" s="411"/>
      <c r="ES213" s="411"/>
      <c r="ET213" s="411"/>
      <c r="EU213" s="411"/>
      <c r="EV213" s="411"/>
      <c r="EW213" s="411"/>
      <c r="EX213" s="411"/>
      <c r="EY213" s="411"/>
      <c r="EZ213" s="411"/>
      <c r="FA213" s="411"/>
      <c r="FB213" s="411"/>
      <c r="FC213" s="411"/>
      <c r="FD213" s="411"/>
      <c r="FE213" s="411"/>
      <c r="FF213" s="411"/>
      <c r="FG213" s="411"/>
      <c r="FH213" s="411"/>
      <c r="FI213" s="411"/>
      <c r="FJ213" s="411"/>
      <c r="FK213" s="411"/>
      <c r="FL213" s="411"/>
      <c r="FM213" s="606"/>
      <c r="FN213" s="605"/>
      <c r="FO213" s="411"/>
      <c r="FP213" s="411"/>
      <c r="FQ213" s="411"/>
      <c r="FR213" s="411"/>
      <c r="FS213" s="411"/>
      <c r="FT213" s="411"/>
      <c r="FU213" s="411"/>
      <c r="FV213" s="411"/>
      <c r="FW213" s="411"/>
      <c r="FX213" s="411"/>
      <c r="FY213" s="411"/>
      <c r="FZ213" s="411"/>
      <c r="GA213" s="411"/>
      <c r="GB213" s="411"/>
      <c r="GC213" s="411"/>
      <c r="GD213" s="411"/>
      <c r="GE213" s="411"/>
      <c r="GF213" s="411"/>
      <c r="GG213" s="411"/>
      <c r="GH213" s="411"/>
      <c r="GI213" s="411"/>
      <c r="GJ213" s="411"/>
      <c r="GK213" s="411"/>
      <c r="GL213" s="411"/>
      <c r="GM213" s="411"/>
      <c r="GN213" s="411"/>
      <c r="GO213" s="411"/>
      <c r="GP213" s="411"/>
      <c r="GQ213" s="411"/>
      <c r="GR213" s="411"/>
      <c r="GS213" s="411"/>
      <c r="GT213" s="411"/>
      <c r="GU213" s="411"/>
      <c r="GV213" s="411"/>
      <c r="GW213" s="411"/>
      <c r="GX213" s="411"/>
      <c r="GY213" s="411"/>
      <c r="GZ213" s="411"/>
      <c r="HA213" s="411"/>
      <c r="HB213" s="411"/>
      <c r="HC213" s="411"/>
      <c r="HD213" s="411"/>
      <c r="HE213" s="411"/>
      <c r="HF213" s="411"/>
      <c r="HG213" s="411"/>
      <c r="HH213" s="411"/>
      <c r="HI213" s="411"/>
      <c r="HJ213" s="411"/>
      <c r="HK213" s="411"/>
      <c r="HL213" s="411"/>
      <c r="HM213" s="411"/>
      <c r="HN213" s="411"/>
      <c r="HO213" s="411"/>
      <c r="HP213" s="411"/>
      <c r="HQ213" s="411"/>
      <c r="HR213" s="411"/>
      <c r="HS213" s="411"/>
      <c r="HT213" s="411"/>
      <c r="HU213" s="411"/>
      <c r="HV213" s="411"/>
      <c r="HW213" s="411"/>
      <c r="HX213" s="411"/>
      <c r="HY213" s="411"/>
      <c r="HZ213" s="411"/>
      <c r="IA213" s="411"/>
      <c r="IB213" s="411"/>
      <c r="IC213" s="411"/>
      <c r="ID213" s="411"/>
      <c r="IE213" s="412"/>
    </row>
    <row r="214" spans="4:239" ht="4.5" customHeight="1" x14ac:dyDescent="0.2">
      <c r="H214" s="105" t="s">
        <v>210</v>
      </c>
      <c r="I214" s="105"/>
      <c r="J214" s="105" t="s">
        <v>13</v>
      </c>
      <c r="K214" s="105" t="s">
        <v>211</v>
      </c>
      <c r="L214" s="105"/>
      <c r="M214" s="105"/>
      <c r="N214" s="105"/>
      <c r="O214" s="105"/>
      <c r="P214" s="105"/>
      <c r="Q214" s="105"/>
      <c r="R214" s="105"/>
      <c r="S214" s="105"/>
      <c r="T214" s="105"/>
      <c r="U214" s="105"/>
      <c r="DD214" s="2"/>
      <c r="DE214" s="2"/>
      <c r="DF214" s="2"/>
      <c r="DG214" s="2"/>
      <c r="DH214" s="2"/>
      <c r="DI214" s="2"/>
      <c r="DJ214" s="2"/>
      <c r="DK214" s="2"/>
      <c r="DL214" s="2"/>
      <c r="EC214" s="203"/>
      <c r="ED214" s="204"/>
      <c r="EE214" s="204"/>
      <c r="EF214" s="204"/>
      <c r="EG214" s="204"/>
      <c r="EH214" s="204"/>
      <c r="EI214" s="204"/>
      <c r="EJ214" s="204"/>
      <c r="EK214" s="204"/>
      <c r="EL214" s="204"/>
      <c r="EM214" s="204"/>
      <c r="EN214" s="204"/>
      <c r="EO214" s="204"/>
      <c r="EP214" s="601"/>
      <c r="EQ214" s="605"/>
      <c r="ER214" s="411"/>
      <c r="ES214" s="411"/>
      <c r="ET214" s="411"/>
      <c r="EU214" s="411"/>
      <c r="EV214" s="411"/>
      <c r="EW214" s="411"/>
      <c r="EX214" s="411"/>
      <c r="EY214" s="411"/>
      <c r="EZ214" s="411"/>
      <c r="FA214" s="411"/>
      <c r="FB214" s="411"/>
      <c r="FC214" s="411"/>
      <c r="FD214" s="411"/>
      <c r="FE214" s="411"/>
      <c r="FF214" s="411"/>
      <c r="FG214" s="411"/>
      <c r="FH214" s="411"/>
      <c r="FI214" s="411"/>
      <c r="FJ214" s="411"/>
      <c r="FK214" s="411"/>
      <c r="FL214" s="411"/>
      <c r="FM214" s="606"/>
      <c r="FN214" s="605"/>
      <c r="FO214" s="411"/>
      <c r="FP214" s="411"/>
      <c r="FQ214" s="411"/>
      <c r="FR214" s="411"/>
      <c r="FS214" s="411"/>
      <c r="FT214" s="411"/>
      <c r="FU214" s="411"/>
      <c r="FV214" s="411"/>
      <c r="FW214" s="411"/>
      <c r="FX214" s="411"/>
      <c r="FY214" s="411"/>
      <c r="FZ214" s="411"/>
      <c r="GA214" s="411"/>
      <c r="GB214" s="411"/>
      <c r="GC214" s="411"/>
      <c r="GD214" s="411"/>
      <c r="GE214" s="411"/>
      <c r="GF214" s="411"/>
      <c r="GG214" s="411"/>
      <c r="GH214" s="411"/>
      <c r="GI214" s="411"/>
      <c r="GJ214" s="411"/>
      <c r="GK214" s="411"/>
      <c r="GL214" s="411"/>
      <c r="GM214" s="411"/>
      <c r="GN214" s="411"/>
      <c r="GO214" s="411"/>
      <c r="GP214" s="411"/>
      <c r="GQ214" s="411"/>
      <c r="GR214" s="411"/>
      <c r="GS214" s="411"/>
      <c r="GT214" s="411"/>
      <c r="GU214" s="411"/>
      <c r="GV214" s="411"/>
      <c r="GW214" s="411"/>
      <c r="GX214" s="411"/>
      <c r="GY214" s="411"/>
      <c r="GZ214" s="411"/>
      <c r="HA214" s="411"/>
      <c r="HB214" s="411"/>
      <c r="HC214" s="411"/>
      <c r="HD214" s="411"/>
      <c r="HE214" s="411"/>
      <c r="HF214" s="411"/>
      <c r="HG214" s="411"/>
      <c r="HH214" s="411"/>
      <c r="HI214" s="411"/>
      <c r="HJ214" s="411"/>
      <c r="HK214" s="411"/>
      <c r="HL214" s="411"/>
      <c r="HM214" s="411"/>
      <c r="HN214" s="411"/>
      <c r="HO214" s="411"/>
      <c r="HP214" s="411"/>
      <c r="HQ214" s="411"/>
      <c r="HR214" s="411"/>
      <c r="HS214" s="411"/>
      <c r="HT214" s="411"/>
      <c r="HU214" s="411"/>
      <c r="HV214" s="411"/>
      <c r="HW214" s="411"/>
      <c r="HX214" s="411"/>
      <c r="HY214" s="411"/>
      <c r="HZ214" s="411"/>
      <c r="IA214" s="411"/>
      <c r="IB214" s="411"/>
      <c r="IC214" s="411"/>
      <c r="ID214" s="411"/>
      <c r="IE214" s="412"/>
    </row>
    <row r="215" spans="4:239" ht="4.5" customHeight="1" x14ac:dyDescent="0.2">
      <c r="H215" s="105"/>
      <c r="I215" s="105"/>
      <c r="J215" s="105"/>
      <c r="K215" s="105"/>
      <c r="L215" s="105"/>
      <c r="M215" s="105"/>
      <c r="N215" s="105"/>
      <c r="O215" s="105"/>
      <c r="P215" s="105"/>
      <c r="Q215" s="105"/>
      <c r="R215" s="105"/>
      <c r="S215" s="105"/>
      <c r="T215" s="105"/>
      <c r="U215" s="105"/>
      <c r="EC215" s="602"/>
      <c r="ED215" s="603"/>
      <c r="EE215" s="603"/>
      <c r="EF215" s="603"/>
      <c r="EG215" s="603"/>
      <c r="EH215" s="603"/>
      <c r="EI215" s="603"/>
      <c r="EJ215" s="603"/>
      <c r="EK215" s="603"/>
      <c r="EL215" s="603"/>
      <c r="EM215" s="603"/>
      <c r="EN215" s="603"/>
      <c r="EO215" s="603"/>
      <c r="EP215" s="604"/>
      <c r="EQ215" s="607"/>
      <c r="ER215" s="608"/>
      <c r="ES215" s="608"/>
      <c r="ET215" s="608"/>
      <c r="EU215" s="608"/>
      <c r="EV215" s="608"/>
      <c r="EW215" s="608"/>
      <c r="EX215" s="608"/>
      <c r="EY215" s="608"/>
      <c r="EZ215" s="608"/>
      <c r="FA215" s="608"/>
      <c r="FB215" s="608"/>
      <c r="FC215" s="608"/>
      <c r="FD215" s="608"/>
      <c r="FE215" s="608"/>
      <c r="FF215" s="608"/>
      <c r="FG215" s="608"/>
      <c r="FH215" s="608"/>
      <c r="FI215" s="608"/>
      <c r="FJ215" s="608"/>
      <c r="FK215" s="608"/>
      <c r="FL215" s="608"/>
      <c r="FM215" s="609"/>
      <c r="FN215" s="607"/>
      <c r="FO215" s="608"/>
      <c r="FP215" s="608"/>
      <c r="FQ215" s="608"/>
      <c r="FR215" s="608"/>
      <c r="FS215" s="608"/>
      <c r="FT215" s="608"/>
      <c r="FU215" s="608"/>
      <c r="FV215" s="608"/>
      <c r="FW215" s="608"/>
      <c r="FX215" s="608"/>
      <c r="FY215" s="608"/>
      <c r="FZ215" s="608"/>
      <c r="GA215" s="608"/>
      <c r="GB215" s="608"/>
      <c r="GC215" s="608"/>
      <c r="GD215" s="608"/>
      <c r="GE215" s="608"/>
      <c r="GF215" s="608"/>
      <c r="GG215" s="608"/>
      <c r="GH215" s="608"/>
      <c r="GI215" s="608"/>
      <c r="GJ215" s="608"/>
      <c r="GK215" s="608"/>
      <c r="GL215" s="608"/>
      <c r="GM215" s="608"/>
      <c r="GN215" s="608"/>
      <c r="GO215" s="608"/>
      <c r="GP215" s="608"/>
      <c r="GQ215" s="608"/>
      <c r="GR215" s="608"/>
      <c r="GS215" s="608"/>
      <c r="GT215" s="608"/>
      <c r="GU215" s="608"/>
      <c r="GV215" s="608"/>
      <c r="GW215" s="608"/>
      <c r="GX215" s="608"/>
      <c r="GY215" s="608"/>
      <c r="GZ215" s="608"/>
      <c r="HA215" s="608"/>
      <c r="HB215" s="608"/>
      <c r="HC215" s="608"/>
      <c r="HD215" s="608"/>
      <c r="HE215" s="608"/>
      <c r="HF215" s="608"/>
      <c r="HG215" s="608"/>
      <c r="HH215" s="608"/>
      <c r="HI215" s="608"/>
      <c r="HJ215" s="608"/>
      <c r="HK215" s="608"/>
      <c r="HL215" s="608"/>
      <c r="HM215" s="608"/>
      <c r="HN215" s="608"/>
      <c r="HO215" s="608"/>
      <c r="HP215" s="608"/>
      <c r="HQ215" s="608"/>
      <c r="HR215" s="608"/>
      <c r="HS215" s="608"/>
      <c r="HT215" s="608"/>
      <c r="HU215" s="608"/>
      <c r="HV215" s="608"/>
      <c r="HW215" s="608"/>
      <c r="HX215" s="608"/>
      <c r="HY215" s="608"/>
      <c r="HZ215" s="608"/>
      <c r="IA215" s="608"/>
      <c r="IB215" s="608"/>
      <c r="IC215" s="608"/>
      <c r="ID215" s="608"/>
      <c r="IE215" s="610"/>
    </row>
    <row r="216" spans="4:239" ht="4.5" customHeight="1" x14ac:dyDescent="0.2">
      <c r="H216" s="105"/>
      <c r="I216" s="105"/>
      <c r="J216" s="105"/>
      <c r="K216" s="106"/>
      <c r="L216" s="106"/>
      <c r="M216" s="106"/>
      <c r="N216" s="106"/>
      <c r="O216" s="106"/>
      <c r="P216" s="106"/>
      <c r="Q216" s="106"/>
      <c r="R216" s="106"/>
      <c r="S216" s="106"/>
      <c r="T216" s="106"/>
      <c r="U216" s="106"/>
      <c r="EC216" s="580" t="s">
        <v>212</v>
      </c>
      <c r="ED216" s="580"/>
      <c r="EE216" s="580"/>
      <c r="EF216" s="580"/>
      <c r="EG216" s="580"/>
      <c r="EH216" s="580"/>
      <c r="EI216" s="580"/>
      <c r="EJ216" s="580"/>
      <c r="EK216" s="580"/>
      <c r="EL216" s="580"/>
      <c r="EM216" s="580"/>
      <c r="EN216" s="580"/>
      <c r="EO216" s="580"/>
      <c r="EP216" s="581"/>
      <c r="EQ216" s="611"/>
      <c r="ER216" s="612"/>
      <c r="ES216" s="612"/>
      <c r="ET216" s="612"/>
      <c r="EU216" s="612"/>
      <c r="EV216" s="612"/>
      <c r="EW216" s="612"/>
      <c r="EX216" s="612"/>
      <c r="EY216" s="612"/>
      <c r="EZ216" s="612"/>
      <c r="FA216" s="612"/>
      <c r="FB216" s="612"/>
      <c r="FC216" s="612"/>
      <c r="FD216" s="612"/>
      <c r="FE216" s="612"/>
      <c r="FF216" s="612"/>
      <c r="FG216" s="612"/>
      <c r="FH216" s="612"/>
      <c r="FI216" s="612"/>
      <c r="FJ216" s="612"/>
      <c r="FK216" s="612"/>
      <c r="FL216" s="612"/>
      <c r="FM216" s="612"/>
      <c r="FN216" s="612"/>
      <c r="FO216" s="612"/>
      <c r="FP216" s="612"/>
      <c r="FQ216" s="612"/>
      <c r="FR216" s="612"/>
      <c r="FS216" s="612"/>
      <c r="FT216" s="613"/>
      <c r="FU216" s="561"/>
      <c r="FV216" s="550"/>
      <c r="FW216" s="550"/>
      <c r="FX216" s="550"/>
      <c r="FY216" s="550"/>
      <c r="FZ216" s="550"/>
      <c r="GA216" s="550"/>
      <c r="GB216" s="550"/>
      <c r="GC216" s="550"/>
      <c r="GD216" s="550"/>
      <c r="GE216" s="550"/>
      <c r="GF216" s="550"/>
      <c r="GG216" s="550"/>
      <c r="GH216" s="550"/>
      <c r="GI216" s="550"/>
      <c r="GJ216" s="562"/>
      <c r="GK216" s="561"/>
      <c r="GL216" s="550"/>
      <c r="GM216" s="550"/>
      <c r="GN216" s="550"/>
      <c r="GO216" s="550"/>
      <c r="GP216" s="550"/>
      <c r="GQ216" s="550"/>
      <c r="GR216" s="550"/>
      <c r="GS216" s="550"/>
      <c r="GT216" s="550"/>
      <c r="GU216" s="550"/>
      <c r="GV216" s="550"/>
      <c r="GW216" s="550"/>
      <c r="GX216" s="550"/>
      <c r="GY216" s="562"/>
      <c r="GZ216" s="566"/>
      <c r="HA216" s="206"/>
      <c r="HB216" s="206"/>
      <c r="HC216" s="206"/>
      <c r="HD216" s="206"/>
      <c r="HE216" s="206"/>
      <c r="HF216" s="206"/>
      <c r="HG216" s="206"/>
      <c r="HH216" s="206"/>
      <c r="HI216" s="206"/>
      <c r="HJ216" s="206"/>
      <c r="HK216" s="206"/>
      <c r="HL216" s="206"/>
      <c r="HM216" s="206"/>
      <c r="HN216" s="567"/>
      <c r="HO216" s="549"/>
      <c r="HP216" s="550"/>
      <c r="HQ216" s="550"/>
      <c r="HR216" s="550"/>
      <c r="HS216" s="550"/>
      <c r="HT216" s="550"/>
      <c r="HU216" s="550"/>
      <c r="HV216" s="550"/>
      <c r="HW216" s="550"/>
      <c r="HX216" s="550"/>
      <c r="HY216" s="550"/>
      <c r="HZ216" s="550"/>
      <c r="IA216" s="550"/>
      <c r="IB216" s="550"/>
      <c r="IC216" s="550"/>
      <c r="ID216" s="550"/>
      <c r="IE216" s="550"/>
    </row>
    <row r="217" spans="4:239" ht="4.5" customHeight="1" x14ac:dyDescent="0.2">
      <c r="J217" s="569" t="s">
        <v>213</v>
      </c>
      <c r="K217" s="570"/>
      <c r="L217" s="570"/>
      <c r="M217" s="570"/>
      <c r="N217" s="570"/>
      <c r="O217" s="570"/>
      <c r="P217" s="570"/>
      <c r="Q217" s="570"/>
      <c r="R217" s="570"/>
      <c r="S217" s="570"/>
      <c r="T217" s="570"/>
      <c r="U217" s="570"/>
      <c r="V217" s="570"/>
      <c r="W217" s="570"/>
      <c r="X217" s="571"/>
      <c r="Y217" s="197"/>
      <c r="Z217" s="175"/>
      <c r="AA217" s="175"/>
      <c r="AB217" s="175"/>
      <c r="AC217" s="175"/>
      <c r="AD217" s="175"/>
      <c r="AE217" s="175"/>
      <c r="AF217" s="175"/>
      <c r="AG217" s="175"/>
      <c r="AH217" s="175"/>
      <c r="AI217" s="175"/>
      <c r="AJ217" s="175"/>
      <c r="AK217" s="175"/>
      <c r="AL217" s="175"/>
      <c r="AM217" s="175"/>
      <c r="AN217" s="175"/>
      <c r="AO217" s="175"/>
      <c r="AP217" s="175"/>
      <c r="AQ217" s="175"/>
      <c r="AR217" s="175"/>
      <c r="AS217" s="175"/>
      <c r="AT217" s="175"/>
      <c r="AU217" s="175"/>
      <c r="AV217" s="175"/>
      <c r="AW217" s="175"/>
      <c r="AX217" s="175"/>
      <c r="AY217" s="175"/>
      <c r="AZ217" s="175"/>
      <c r="BA217" s="175"/>
      <c r="BB217" s="175"/>
      <c r="BC217" s="175"/>
      <c r="BD217" s="175"/>
      <c r="BE217" s="175"/>
      <c r="BF217" s="175"/>
      <c r="BG217" s="197"/>
      <c r="BH217" s="569" t="s">
        <v>214</v>
      </c>
      <c r="BI217" s="570"/>
      <c r="BJ217" s="570"/>
      <c r="BK217" s="570"/>
      <c r="BL217" s="570"/>
      <c r="BM217" s="570"/>
      <c r="BN217" s="570"/>
      <c r="BO217" s="570"/>
      <c r="BP217" s="570"/>
      <c r="BQ217" s="570"/>
      <c r="BR217" s="570"/>
      <c r="BS217" s="570"/>
      <c r="BT217" s="570"/>
      <c r="BU217" s="570"/>
      <c r="BV217" s="571"/>
      <c r="BW217" s="104"/>
      <c r="BX217" s="596"/>
      <c r="BY217" s="596"/>
      <c r="BZ217" s="596"/>
      <c r="CA217" s="596"/>
      <c r="CB217" s="596"/>
      <c r="CC217" s="596"/>
      <c r="CD217" s="596"/>
      <c r="CE217" s="596"/>
      <c r="CF217" s="596"/>
      <c r="CG217" s="596"/>
      <c r="CH217" s="596"/>
      <c r="CI217" s="596"/>
      <c r="CJ217" s="596"/>
      <c r="CK217" s="596"/>
      <c r="CL217" s="596"/>
      <c r="CM217" s="596"/>
      <c r="CN217" s="596"/>
      <c r="CO217" s="596"/>
      <c r="CP217" s="596"/>
      <c r="CQ217" s="596"/>
      <c r="CR217" s="596"/>
      <c r="CS217" s="596"/>
      <c r="CT217" s="596"/>
      <c r="CU217" s="596"/>
      <c r="CV217" s="596"/>
      <c r="CW217" s="596"/>
      <c r="CX217" s="596"/>
      <c r="CY217" s="596"/>
      <c r="CZ217" s="596"/>
      <c r="DA217" s="596"/>
      <c r="DB217" s="596"/>
      <c r="DC217" s="596"/>
      <c r="DD217" s="47"/>
      <c r="EC217" s="580"/>
      <c r="ED217" s="580"/>
      <c r="EE217" s="580"/>
      <c r="EF217" s="580"/>
      <c r="EG217" s="580"/>
      <c r="EH217" s="580"/>
      <c r="EI217" s="580"/>
      <c r="EJ217" s="580"/>
      <c r="EK217" s="580"/>
      <c r="EL217" s="580"/>
      <c r="EM217" s="580"/>
      <c r="EN217" s="580"/>
      <c r="EO217" s="580"/>
      <c r="EP217" s="581"/>
      <c r="EQ217" s="589"/>
      <c r="ER217" s="590"/>
      <c r="ES217" s="590"/>
      <c r="ET217" s="590"/>
      <c r="EU217" s="590"/>
      <c r="EV217" s="590"/>
      <c r="EW217" s="590"/>
      <c r="EX217" s="590"/>
      <c r="EY217" s="590"/>
      <c r="EZ217" s="590"/>
      <c r="FA217" s="590"/>
      <c r="FB217" s="590"/>
      <c r="FC217" s="590"/>
      <c r="FD217" s="590"/>
      <c r="FE217" s="590"/>
      <c r="FF217" s="590"/>
      <c r="FG217" s="590"/>
      <c r="FH217" s="590"/>
      <c r="FI217" s="590"/>
      <c r="FJ217" s="590"/>
      <c r="FK217" s="590"/>
      <c r="FL217" s="590"/>
      <c r="FM217" s="590"/>
      <c r="FN217" s="590"/>
      <c r="FO217" s="590"/>
      <c r="FP217" s="590"/>
      <c r="FQ217" s="590"/>
      <c r="FR217" s="590"/>
      <c r="FS217" s="590"/>
      <c r="FT217" s="591"/>
      <c r="FU217" s="561"/>
      <c r="FV217" s="550"/>
      <c r="FW217" s="550"/>
      <c r="FX217" s="550"/>
      <c r="FY217" s="550"/>
      <c r="FZ217" s="550"/>
      <c r="GA217" s="550"/>
      <c r="GB217" s="550"/>
      <c r="GC217" s="550"/>
      <c r="GD217" s="550"/>
      <c r="GE217" s="550"/>
      <c r="GF217" s="550"/>
      <c r="GG217" s="550"/>
      <c r="GH217" s="550"/>
      <c r="GI217" s="550"/>
      <c r="GJ217" s="562"/>
      <c r="GK217" s="561"/>
      <c r="GL217" s="550"/>
      <c r="GM217" s="550"/>
      <c r="GN217" s="550"/>
      <c r="GO217" s="550"/>
      <c r="GP217" s="550"/>
      <c r="GQ217" s="550"/>
      <c r="GR217" s="550"/>
      <c r="GS217" s="550"/>
      <c r="GT217" s="550"/>
      <c r="GU217" s="550"/>
      <c r="GV217" s="550"/>
      <c r="GW217" s="550"/>
      <c r="GX217" s="550"/>
      <c r="GY217" s="562"/>
      <c r="GZ217" s="449"/>
      <c r="HA217" s="209"/>
      <c r="HB217" s="209"/>
      <c r="HC217" s="209"/>
      <c r="HD217" s="209"/>
      <c r="HE217" s="209"/>
      <c r="HF217" s="209"/>
      <c r="HG217" s="209"/>
      <c r="HH217" s="209"/>
      <c r="HI217" s="209"/>
      <c r="HJ217" s="209"/>
      <c r="HK217" s="209"/>
      <c r="HL217" s="209"/>
      <c r="HM217" s="209"/>
      <c r="HN217" s="450"/>
      <c r="HO217" s="549"/>
      <c r="HP217" s="550"/>
      <c r="HQ217" s="550"/>
      <c r="HR217" s="550"/>
      <c r="HS217" s="550"/>
      <c r="HT217" s="550"/>
      <c r="HU217" s="550"/>
      <c r="HV217" s="550"/>
      <c r="HW217" s="550"/>
      <c r="HX217" s="550"/>
      <c r="HY217" s="550"/>
      <c r="HZ217" s="550"/>
      <c r="IA217" s="550"/>
      <c r="IB217" s="550"/>
      <c r="IC217" s="550"/>
      <c r="ID217" s="550"/>
      <c r="IE217" s="550"/>
    </row>
    <row r="218" spans="4:239" ht="4.5" customHeight="1" x14ac:dyDescent="0.2">
      <c r="J218" s="572"/>
      <c r="K218" s="573"/>
      <c r="L218" s="573"/>
      <c r="M218" s="573"/>
      <c r="N218" s="573"/>
      <c r="O218" s="573"/>
      <c r="P218" s="573"/>
      <c r="Q218" s="573"/>
      <c r="R218" s="573"/>
      <c r="S218" s="573"/>
      <c r="T218" s="573"/>
      <c r="U218" s="573"/>
      <c r="V218" s="573"/>
      <c r="W218" s="573"/>
      <c r="X218" s="574"/>
      <c r="Y218" s="74"/>
      <c r="Z218" s="167"/>
      <c r="AA218" s="167"/>
      <c r="AB218" s="167"/>
      <c r="AC218" s="167"/>
      <c r="AD218" s="167"/>
      <c r="AE218" s="167"/>
      <c r="AF218" s="167"/>
      <c r="AG218" s="167"/>
      <c r="AH218" s="167"/>
      <c r="AI218" s="167"/>
      <c r="AJ218" s="167"/>
      <c r="AK218" s="167"/>
      <c r="AL218" s="167"/>
      <c r="AM218" s="167"/>
      <c r="AN218" s="167"/>
      <c r="AO218" s="167"/>
      <c r="AP218" s="167"/>
      <c r="AQ218" s="167"/>
      <c r="AR218" s="167"/>
      <c r="AS218" s="167"/>
      <c r="AT218" s="167"/>
      <c r="AU218" s="167"/>
      <c r="AV218" s="167"/>
      <c r="AW218" s="167"/>
      <c r="AX218" s="167"/>
      <c r="AY218" s="167"/>
      <c r="AZ218" s="167"/>
      <c r="BA218" s="167"/>
      <c r="BB218" s="167"/>
      <c r="BC218" s="167"/>
      <c r="BD218" s="167"/>
      <c r="BE218" s="167"/>
      <c r="BF218" s="167"/>
      <c r="BG218" s="74"/>
      <c r="BH218" s="572"/>
      <c r="BI218" s="573"/>
      <c r="BJ218" s="573"/>
      <c r="BK218" s="573"/>
      <c r="BL218" s="573"/>
      <c r="BM218" s="573"/>
      <c r="BN218" s="573"/>
      <c r="BO218" s="573"/>
      <c r="BP218" s="573"/>
      <c r="BQ218" s="573"/>
      <c r="BR218" s="573"/>
      <c r="BS218" s="573"/>
      <c r="BT218" s="573"/>
      <c r="BU218" s="573"/>
      <c r="BV218" s="574"/>
      <c r="BW218" s="105"/>
      <c r="BX218" s="597"/>
      <c r="BY218" s="597"/>
      <c r="BZ218" s="597"/>
      <c r="CA218" s="597"/>
      <c r="CB218" s="597"/>
      <c r="CC218" s="597"/>
      <c r="CD218" s="597"/>
      <c r="CE218" s="597"/>
      <c r="CF218" s="597"/>
      <c r="CG218" s="597"/>
      <c r="CH218" s="597"/>
      <c r="CI218" s="597"/>
      <c r="CJ218" s="597"/>
      <c r="CK218" s="597"/>
      <c r="CL218" s="597"/>
      <c r="CM218" s="597"/>
      <c r="CN218" s="597"/>
      <c r="CO218" s="597"/>
      <c r="CP218" s="597"/>
      <c r="CQ218" s="597"/>
      <c r="CR218" s="597"/>
      <c r="CS218" s="597"/>
      <c r="CT218" s="597"/>
      <c r="CU218" s="597"/>
      <c r="CV218" s="597"/>
      <c r="CW218" s="597"/>
      <c r="CX218" s="597"/>
      <c r="CY218" s="597"/>
      <c r="CZ218" s="597"/>
      <c r="DA218" s="597"/>
      <c r="DB218" s="597"/>
      <c r="DC218" s="597"/>
      <c r="DD218" s="37"/>
      <c r="EC218" s="580"/>
      <c r="ED218" s="580"/>
      <c r="EE218" s="580"/>
      <c r="EF218" s="580"/>
      <c r="EG218" s="580"/>
      <c r="EH218" s="580"/>
      <c r="EI218" s="580"/>
      <c r="EJ218" s="580"/>
      <c r="EK218" s="580"/>
      <c r="EL218" s="580"/>
      <c r="EM218" s="580"/>
      <c r="EN218" s="580"/>
      <c r="EO218" s="580"/>
      <c r="EP218" s="581"/>
      <c r="EQ218" s="589"/>
      <c r="ER218" s="590"/>
      <c r="ES218" s="590"/>
      <c r="ET218" s="590"/>
      <c r="EU218" s="590"/>
      <c r="EV218" s="590"/>
      <c r="EW218" s="590"/>
      <c r="EX218" s="590"/>
      <c r="EY218" s="590"/>
      <c r="EZ218" s="590"/>
      <c r="FA218" s="590"/>
      <c r="FB218" s="590"/>
      <c r="FC218" s="590"/>
      <c r="FD218" s="590"/>
      <c r="FE218" s="590"/>
      <c r="FF218" s="590"/>
      <c r="FG218" s="590"/>
      <c r="FH218" s="590"/>
      <c r="FI218" s="590"/>
      <c r="FJ218" s="590"/>
      <c r="FK218" s="590"/>
      <c r="FL218" s="590"/>
      <c r="FM218" s="590"/>
      <c r="FN218" s="590"/>
      <c r="FO218" s="590"/>
      <c r="FP218" s="590"/>
      <c r="FQ218" s="590"/>
      <c r="FR218" s="590"/>
      <c r="FS218" s="590"/>
      <c r="FT218" s="591"/>
      <c r="FU218" s="561"/>
      <c r="FV218" s="550"/>
      <c r="FW218" s="550"/>
      <c r="FX218" s="550"/>
      <c r="FY218" s="550"/>
      <c r="FZ218" s="550"/>
      <c r="GA218" s="550"/>
      <c r="GB218" s="550"/>
      <c r="GC218" s="550"/>
      <c r="GD218" s="550"/>
      <c r="GE218" s="550"/>
      <c r="GF218" s="550"/>
      <c r="GG218" s="550"/>
      <c r="GH218" s="550"/>
      <c r="GI218" s="550"/>
      <c r="GJ218" s="562"/>
      <c r="GK218" s="561"/>
      <c r="GL218" s="550"/>
      <c r="GM218" s="550"/>
      <c r="GN218" s="550"/>
      <c r="GO218" s="550"/>
      <c r="GP218" s="550"/>
      <c r="GQ218" s="550"/>
      <c r="GR218" s="550"/>
      <c r="GS218" s="550"/>
      <c r="GT218" s="550"/>
      <c r="GU218" s="550"/>
      <c r="GV218" s="550"/>
      <c r="GW218" s="550"/>
      <c r="GX218" s="550"/>
      <c r="GY218" s="562"/>
      <c r="GZ218" s="449"/>
      <c r="HA218" s="209"/>
      <c r="HB218" s="209"/>
      <c r="HC218" s="209"/>
      <c r="HD218" s="209"/>
      <c r="HE218" s="209"/>
      <c r="HF218" s="209"/>
      <c r="HG218" s="209"/>
      <c r="HH218" s="209"/>
      <c r="HI218" s="209"/>
      <c r="HJ218" s="209"/>
      <c r="HK218" s="209"/>
      <c r="HL218" s="209"/>
      <c r="HM218" s="209"/>
      <c r="HN218" s="450"/>
      <c r="HO218" s="549"/>
      <c r="HP218" s="550"/>
      <c r="HQ218" s="550"/>
      <c r="HR218" s="550"/>
      <c r="HS218" s="550"/>
      <c r="HT218" s="550"/>
      <c r="HU218" s="550"/>
      <c r="HV218" s="550"/>
      <c r="HW218" s="550"/>
      <c r="HX218" s="550"/>
      <c r="HY218" s="550"/>
      <c r="HZ218" s="550"/>
      <c r="IA218" s="550"/>
      <c r="IB218" s="550"/>
      <c r="IC218" s="550"/>
      <c r="ID218" s="550"/>
      <c r="IE218" s="550"/>
    </row>
    <row r="219" spans="4:239" ht="4.5" customHeight="1" x14ac:dyDescent="0.2">
      <c r="J219" s="572"/>
      <c r="K219" s="573"/>
      <c r="L219" s="573"/>
      <c r="M219" s="573"/>
      <c r="N219" s="573"/>
      <c r="O219" s="573"/>
      <c r="P219" s="573"/>
      <c r="Q219" s="573"/>
      <c r="R219" s="573"/>
      <c r="S219" s="573"/>
      <c r="T219" s="573"/>
      <c r="U219" s="573"/>
      <c r="V219" s="573"/>
      <c r="W219" s="573"/>
      <c r="X219" s="574"/>
      <c r="Y219" s="74"/>
      <c r="Z219" s="167"/>
      <c r="AA219" s="167"/>
      <c r="AB219" s="167"/>
      <c r="AC219" s="167"/>
      <c r="AD219" s="167"/>
      <c r="AE219" s="167"/>
      <c r="AF219" s="167"/>
      <c r="AG219" s="167"/>
      <c r="AH219" s="167"/>
      <c r="AI219" s="167"/>
      <c r="AJ219" s="167"/>
      <c r="AK219" s="167"/>
      <c r="AL219" s="167"/>
      <c r="AM219" s="167"/>
      <c r="AN219" s="167"/>
      <c r="AO219" s="167"/>
      <c r="AP219" s="167"/>
      <c r="AQ219" s="167"/>
      <c r="AR219" s="167"/>
      <c r="AS219" s="167"/>
      <c r="AT219" s="167"/>
      <c r="AU219" s="167"/>
      <c r="AV219" s="167"/>
      <c r="AW219" s="167"/>
      <c r="AX219" s="167"/>
      <c r="AY219" s="167"/>
      <c r="AZ219" s="167"/>
      <c r="BA219" s="167"/>
      <c r="BB219" s="167"/>
      <c r="BC219" s="167"/>
      <c r="BD219" s="167"/>
      <c r="BE219" s="167"/>
      <c r="BF219" s="167"/>
      <c r="BG219" s="74"/>
      <c r="BH219" s="572"/>
      <c r="BI219" s="573"/>
      <c r="BJ219" s="573"/>
      <c r="BK219" s="573"/>
      <c r="BL219" s="573"/>
      <c r="BM219" s="573"/>
      <c r="BN219" s="573"/>
      <c r="BO219" s="573"/>
      <c r="BP219" s="573"/>
      <c r="BQ219" s="573"/>
      <c r="BR219" s="573"/>
      <c r="BS219" s="573"/>
      <c r="BT219" s="573"/>
      <c r="BU219" s="573"/>
      <c r="BV219" s="574"/>
      <c r="BW219" s="105"/>
      <c r="BX219" s="597"/>
      <c r="BY219" s="597"/>
      <c r="BZ219" s="597"/>
      <c r="CA219" s="597"/>
      <c r="CB219" s="597"/>
      <c r="CC219" s="597"/>
      <c r="CD219" s="597"/>
      <c r="CE219" s="597"/>
      <c r="CF219" s="597"/>
      <c r="CG219" s="597"/>
      <c r="CH219" s="597"/>
      <c r="CI219" s="597"/>
      <c r="CJ219" s="597"/>
      <c r="CK219" s="597"/>
      <c r="CL219" s="597"/>
      <c r="CM219" s="597"/>
      <c r="CN219" s="597"/>
      <c r="CO219" s="597"/>
      <c r="CP219" s="597"/>
      <c r="CQ219" s="597"/>
      <c r="CR219" s="597"/>
      <c r="CS219" s="597"/>
      <c r="CT219" s="597"/>
      <c r="CU219" s="597"/>
      <c r="CV219" s="597"/>
      <c r="CW219" s="597"/>
      <c r="CX219" s="597"/>
      <c r="CY219" s="597"/>
      <c r="CZ219" s="597"/>
      <c r="DA219" s="597"/>
      <c r="DB219" s="597"/>
      <c r="DC219" s="597"/>
      <c r="DD219" s="37"/>
      <c r="EC219" s="582"/>
      <c r="ED219" s="582"/>
      <c r="EE219" s="582"/>
      <c r="EF219" s="582"/>
      <c r="EG219" s="582"/>
      <c r="EH219" s="582"/>
      <c r="EI219" s="582"/>
      <c r="EJ219" s="582"/>
      <c r="EK219" s="582"/>
      <c r="EL219" s="582"/>
      <c r="EM219" s="582"/>
      <c r="EN219" s="582"/>
      <c r="EO219" s="582"/>
      <c r="EP219" s="583"/>
      <c r="EQ219" s="614"/>
      <c r="ER219" s="615"/>
      <c r="ES219" s="615"/>
      <c r="ET219" s="615"/>
      <c r="EU219" s="615"/>
      <c r="EV219" s="615"/>
      <c r="EW219" s="615"/>
      <c r="EX219" s="615"/>
      <c r="EY219" s="615"/>
      <c r="EZ219" s="615"/>
      <c r="FA219" s="615"/>
      <c r="FB219" s="615"/>
      <c r="FC219" s="615"/>
      <c r="FD219" s="615"/>
      <c r="FE219" s="615"/>
      <c r="FF219" s="615"/>
      <c r="FG219" s="615"/>
      <c r="FH219" s="615"/>
      <c r="FI219" s="615"/>
      <c r="FJ219" s="615"/>
      <c r="FK219" s="615"/>
      <c r="FL219" s="615"/>
      <c r="FM219" s="615"/>
      <c r="FN219" s="615"/>
      <c r="FO219" s="615"/>
      <c r="FP219" s="615"/>
      <c r="FQ219" s="615"/>
      <c r="FR219" s="615"/>
      <c r="FS219" s="615"/>
      <c r="FT219" s="616"/>
      <c r="FU219" s="563"/>
      <c r="FV219" s="564"/>
      <c r="FW219" s="564"/>
      <c r="FX219" s="564"/>
      <c r="FY219" s="564"/>
      <c r="FZ219" s="564"/>
      <c r="GA219" s="564"/>
      <c r="GB219" s="564"/>
      <c r="GC219" s="564"/>
      <c r="GD219" s="564"/>
      <c r="GE219" s="564"/>
      <c r="GF219" s="564"/>
      <c r="GG219" s="564"/>
      <c r="GH219" s="564"/>
      <c r="GI219" s="564"/>
      <c r="GJ219" s="565"/>
      <c r="GK219" s="563"/>
      <c r="GL219" s="564"/>
      <c r="GM219" s="564"/>
      <c r="GN219" s="564"/>
      <c r="GO219" s="564"/>
      <c r="GP219" s="564"/>
      <c r="GQ219" s="564"/>
      <c r="GR219" s="564"/>
      <c r="GS219" s="564"/>
      <c r="GT219" s="564"/>
      <c r="GU219" s="564"/>
      <c r="GV219" s="564"/>
      <c r="GW219" s="564"/>
      <c r="GX219" s="564"/>
      <c r="GY219" s="565"/>
      <c r="GZ219" s="456"/>
      <c r="HA219" s="457"/>
      <c r="HB219" s="457"/>
      <c r="HC219" s="457"/>
      <c r="HD219" s="457"/>
      <c r="HE219" s="457"/>
      <c r="HF219" s="457"/>
      <c r="HG219" s="457"/>
      <c r="HH219" s="457"/>
      <c r="HI219" s="457"/>
      <c r="HJ219" s="457"/>
      <c r="HK219" s="457"/>
      <c r="HL219" s="457"/>
      <c r="HM219" s="457"/>
      <c r="HN219" s="454"/>
      <c r="HO219" s="568"/>
      <c r="HP219" s="564"/>
      <c r="HQ219" s="564"/>
      <c r="HR219" s="564"/>
      <c r="HS219" s="564"/>
      <c r="HT219" s="564"/>
      <c r="HU219" s="564"/>
      <c r="HV219" s="564"/>
      <c r="HW219" s="564"/>
      <c r="HX219" s="564"/>
      <c r="HY219" s="564"/>
      <c r="HZ219" s="564"/>
      <c r="IA219" s="564"/>
      <c r="IB219" s="564"/>
      <c r="IC219" s="564"/>
      <c r="ID219" s="564"/>
      <c r="IE219" s="564"/>
    </row>
    <row r="220" spans="4:239" ht="4.5" customHeight="1" x14ac:dyDescent="0.2">
      <c r="J220" s="575"/>
      <c r="K220" s="576"/>
      <c r="L220" s="576"/>
      <c r="M220" s="576"/>
      <c r="N220" s="576"/>
      <c r="O220" s="576"/>
      <c r="P220" s="576"/>
      <c r="Q220" s="576"/>
      <c r="R220" s="576"/>
      <c r="S220" s="576"/>
      <c r="T220" s="576"/>
      <c r="U220" s="576"/>
      <c r="V220" s="576"/>
      <c r="W220" s="576"/>
      <c r="X220" s="577"/>
      <c r="Y220" s="578"/>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69"/>
      <c r="AY220" s="169"/>
      <c r="AZ220" s="169"/>
      <c r="BA220" s="169"/>
      <c r="BB220" s="169"/>
      <c r="BC220" s="169"/>
      <c r="BD220" s="169"/>
      <c r="BE220" s="169"/>
      <c r="BF220" s="169"/>
      <c r="BG220" s="578"/>
      <c r="BH220" s="575"/>
      <c r="BI220" s="576"/>
      <c r="BJ220" s="576"/>
      <c r="BK220" s="576"/>
      <c r="BL220" s="576"/>
      <c r="BM220" s="576"/>
      <c r="BN220" s="576"/>
      <c r="BO220" s="576"/>
      <c r="BP220" s="576"/>
      <c r="BQ220" s="576"/>
      <c r="BR220" s="576"/>
      <c r="BS220" s="576"/>
      <c r="BT220" s="576"/>
      <c r="BU220" s="576"/>
      <c r="BV220" s="577"/>
      <c r="BW220" s="106"/>
      <c r="BX220" s="598"/>
      <c r="BY220" s="598"/>
      <c r="BZ220" s="598"/>
      <c r="CA220" s="598"/>
      <c r="CB220" s="598"/>
      <c r="CC220" s="598"/>
      <c r="CD220" s="598"/>
      <c r="CE220" s="598"/>
      <c r="CF220" s="598"/>
      <c r="CG220" s="598"/>
      <c r="CH220" s="598"/>
      <c r="CI220" s="598"/>
      <c r="CJ220" s="598"/>
      <c r="CK220" s="598"/>
      <c r="CL220" s="598"/>
      <c r="CM220" s="598"/>
      <c r="CN220" s="598"/>
      <c r="CO220" s="598"/>
      <c r="CP220" s="598"/>
      <c r="CQ220" s="598"/>
      <c r="CR220" s="598"/>
      <c r="CS220" s="598"/>
      <c r="CT220" s="598"/>
      <c r="CU220" s="598"/>
      <c r="CV220" s="598"/>
      <c r="CW220" s="598"/>
      <c r="CX220" s="598"/>
      <c r="CY220" s="598"/>
      <c r="CZ220" s="598"/>
      <c r="DA220" s="598"/>
      <c r="DB220" s="598"/>
      <c r="DC220" s="598"/>
      <c r="DD220" s="49"/>
      <c r="EC220" s="584" t="s">
        <v>215</v>
      </c>
      <c r="ED220" s="584"/>
      <c r="EE220" s="584"/>
      <c r="EF220" s="584"/>
      <c r="EG220" s="584"/>
      <c r="EH220" s="584"/>
      <c r="EI220" s="584"/>
      <c r="EJ220" s="584"/>
      <c r="EK220" s="584"/>
      <c r="EL220" s="584"/>
      <c r="EM220" s="584"/>
      <c r="EN220" s="584"/>
      <c r="EO220" s="584"/>
      <c r="EP220" s="585"/>
      <c r="EQ220" s="586"/>
      <c r="ER220" s="587"/>
      <c r="ES220" s="587"/>
      <c r="ET220" s="587"/>
      <c r="EU220" s="587"/>
      <c r="EV220" s="587"/>
      <c r="EW220" s="587"/>
      <c r="EX220" s="587"/>
      <c r="EY220" s="587"/>
      <c r="EZ220" s="587"/>
      <c r="FA220" s="587"/>
      <c r="FB220" s="587"/>
      <c r="FC220" s="587"/>
      <c r="FD220" s="587"/>
      <c r="FE220" s="587"/>
      <c r="FF220" s="587"/>
      <c r="FG220" s="587"/>
      <c r="FH220" s="587"/>
      <c r="FI220" s="587"/>
      <c r="FJ220" s="587"/>
      <c r="FK220" s="587"/>
      <c r="FL220" s="587"/>
      <c r="FM220" s="587"/>
      <c r="FN220" s="587"/>
      <c r="FO220" s="587"/>
      <c r="FP220" s="587"/>
      <c r="FQ220" s="587"/>
      <c r="FR220" s="587"/>
      <c r="FS220" s="587"/>
      <c r="FT220" s="588"/>
      <c r="FU220" s="559"/>
      <c r="FV220" s="548"/>
      <c r="FW220" s="548"/>
      <c r="FX220" s="548"/>
      <c r="FY220" s="548"/>
      <c r="FZ220" s="548"/>
      <c r="GA220" s="548"/>
      <c r="GB220" s="548"/>
      <c r="GC220" s="548"/>
      <c r="GD220" s="548"/>
      <c r="GE220" s="548"/>
      <c r="GF220" s="548"/>
      <c r="GG220" s="548"/>
      <c r="GH220" s="548"/>
      <c r="GI220" s="548"/>
      <c r="GJ220" s="560"/>
      <c r="GK220" s="559"/>
      <c r="GL220" s="548"/>
      <c r="GM220" s="548"/>
      <c r="GN220" s="548"/>
      <c r="GO220" s="548"/>
      <c r="GP220" s="548"/>
      <c r="GQ220" s="548"/>
      <c r="GR220" s="548"/>
      <c r="GS220" s="548"/>
      <c r="GT220" s="548"/>
      <c r="GU220" s="548"/>
      <c r="GV220" s="548"/>
      <c r="GW220" s="548"/>
      <c r="GX220" s="548"/>
      <c r="GY220" s="560"/>
      <c r="GZ220" s="446"/>
      <c r="HA220" s="447"/>
      <c r="HB220" s="447"/>
      <c r="HC220" s="447"/>
      <c r="HD220" s="447"/>
      <c r="HE220" s="447"/>
      <c r="HF220" s="447"/>
      <c r="HG220" s="447"/>
      <c r="HH220" s="447"/>
      <c r="HI220" s="447"/>
      <c r="HJ220" s="447"/>
      <c r="HK220" s="447"/>
      <c r="HL220" s="447"/>
      <c r="HM220" s="447"/>
      <c r="HN220" s="448"/>
      <c r="HO220" s="547"/>
      <c r="HP220" s="548"/>
      <c r="HQ220" s="548"/>
      <c r="HR220" s="548"/>
      <c r="HS220" s="548"/>
      <c r="HT220" s="548"/>
      <c r="HU220" s="548"/>
      <c r="HV220" s="548"/>
      <c r="HW220" s="548"/>
      <c r="HX220" s="548"/>
      <c r="HY220" s="548"/>
      <c r="HZ220" s="548"/>
      <c r="IA220" s="548"/>
      <c r="IB220" s="548"/>
      <c r="IC220" s="548"/>
      <c r="ID220" s="548"/>
      <c r="IE220" s="548"/>
    </row>
    <row r="221" spans="4:239" ht="4.5" customHeight="1" x14ac:dyDescent="0.2">
      <c r="J221" s="572" t="s">
        <v>71</v>
      </c>
      <c r="K221" s="573"/>
      <c r="L221" s="573"/>
      <c r="M221" s="573"/>
      <c r="N221" s="573"/>
      <c r="O221" s="573"/>
      <c r="P221" s="573"/>
      <c r="Q221" s="573"/>
      <c r="R221" s="573"/>
      <c r="S221" s="573"/>
      <c r="T221" s="573"/>
      <c r="U221" s="573"/>
      <c r="V221" s="573"/>
      <c r="W221" s="573"/>
      <c r="X221" s="574"/>
      <c r="Y221" s="595" t="s">
        <v>72</v>
      </c>
      <c r="Z221" s="595"/>
      <c r="AA221" s="595"/>
      <c r="AB221" s="595"/>
      <c r="AC221" s="595"/>
      <c r="AD221" s="595"/>
      <c r="AE221" s="595"/>
      <c r="AF221" s="595"/>
      <c r="AG221" s="118" t="s">
        <v>73</v>
      </c>
      <c r="AH221" s="118"/>
      <c r="AI221" s="118"/>
      <c r="AJ221" s="118"/>
      <c r="AK221" s="118"/>
      <c r="AL221" s="118"/>
      <c r="AM221" s="118" t="s">
        <v>74</v>
      </c>
      <c r="AN221" s="118" t="s">
        <v>75</v>
      </c>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t="s">
        <v>74</v>
      </c>
      <c r="BJ221" s="118" t="s">
        <v>216</v>
      </c>
      <c r="BK221" s="118"/>
      <c r="BL221" s="118"/>
      <c r="BM221" s="118"/>
      <c r="BN221" s="118"/>
      <c r="BO221" s="118"/>
      <c r="BP221" s="118" t="s">
        <v>74</v>
      </c>
      <c r="BQ221" s="118" t="s">
        <v>77</v>
      </c>
      <c r="BR221" s="118"/>
      <c r="BS221" s="118"/>
      <c r="BT221" s="118"/>
      <c r="BU221" s="118"/>
      <c r="BV221" s="118"/>
      <c r="BW221" s="118"/>
      <c r="BX221" s="118"/>
      <c r="BY221" s="118" t="s">
        <v>74</v>
      </c>
      <c r="BZ221" s="118" t="s">
        <v>217</v>
      </c>
      <c r="CA221" s="118"/>
      <c r="CB221" s="118"/>
      <c r="CC221" s="118"/>
      <c r="CD221" s="118" t="s">
        <v>74</v>
      </c>
      <c r="CE221" s="118" t="s">
        <v>80</v>
      </c>
      <c r="CF221" s="118"/>
      <c r="CG221" s="118"/>
      <c r="CH221" s="118"/>
      <c r="CI221" s="118" t="s">
        <v>74</v>
      </c>
      <c r="CJ221" s="118" t="s">
        <v>81</v>
      </c>
      <c r="CK221" s="118"/>
      <c r="CL221" s="118"/>
      <c r="CM221" s="118"/>
      <c r="CN221" s="118"/>
      <c r="CO221" s="118"/>
      <c r="CP221" s="118" t="s">
        <v>74</v>
      </c>
      <c r="CQ221" s="118" t="s">
        <v>82</v>
      </c>
      <c r="CR221" s="118"/>
      <c r="CS221" s="118"/>
      <c r="CT221" s="118" t="s">
        <v>74</v>
      </c>
      <c r="CU221" s="118" t="s">
        <v>83</v>
      </c>
      <c r="CV221" s="118"/>
      <c r="CW221" s="118"/>
      <c r="CX221" s="118"/>
      <c r="CY221" s="118" t="s">
        <v>12</v>
      </c>
      <c r="CZ221" s="599"/>
      <c r="DA221" s="599"/>
      <c r="DB221" s="599"/>
      <c r="DC221" s="599"/>
      <c r="DD221" s="579" t="s">
        <v>13</v>
      </c>
      <c r="EC221" s="580"/>
      <c r="ED221" s="580"/>
      <c r="EE221" s="580"/>
      <c r="EF221" s="580"/>
      <c r="EG221" s="580"/>
      <c r="EH221" s="580"/>
      <c r="EI221" s="580"/>
      <c r="EJ221" s="580"/>
      <c r="EK221" s="580"/>
      <c r="EL221" s="580"/>
      <c r="EM221" s="580"/>
      <c r="EN221" s="580"/>
      <c r="EO221" s="580"/>
      <c r="EP221" s="581"/>
      <c r="EQ221" s="589"/>
      <c r="ER221" s="590"/>
      <c r="ES221" s="590"/>
      <c r="ET221" s="590"/>
      <c r="EU221" s="590"/>
      <c r="EV221" s="590"/>
      <c r="EW221" s="590"/>
      <c r="EX221" s="590"/>
      <c r="EY221" s="590"/>
      <c r="EZ221" s="590"/>
      <c r="FA221" s="590"/>
      <c r="FB221" s="590"/>
      <c r="FC221" s="590"/>
      <c r="FD221" s="590"/>
      <c r="FE221" s="590"/>
      <c r="FF221" s="590"/>
      <c r="FG221" s="590"/>
      <c r="FH221" s="590"/>
      <c r="FI221" s="590"/>
      <c r="FJ221" s="590"/>
      <c r="FK221" s="590"/>
      <c r="FL221" s="590"/>
      <c r="FM221" s="590"/>
      <c r="FN221" s="590"/>
      <c r="FO221" s="590"/>
      <c r="FP221" s="590"/>
      <c r="FQ221" s="590"/>
      <c r="FR221" s="590"/>
      <c r="FS221" s="590"/>
      <c r="FT221" s="591"/>
      <c r="FU221" s="561"/>
      <c r="FV221" s="550"/>
      <c r="FW221" s="550"/>
      <c r="FX221" s="550"/>
      <c r="FY221" s="550"/>
      <c r="FZ221" s="550"/>
      <c r="GA221" s="550"/>
      <c r="GB221" s="550"/>
      <c r="GC221" s="550"/>
      <c r="GD221" s="550"/>
      <c r="GE221" s="550"/>
      <c r="GF221" s="550"/>
      <c r="GG221" s="550"/>
      <c r="GH221" s="550"/>
      <c r="GI221" s="550"/>
      <c r="GJ221" s="562"/>
      <c r="GK221" s="561"/>
      <c r="GL221" s="550"/>
      <c r="GM221" s="550"/>
      <c r="GN221" s="550"/>
      <c r="GO221" s="550"/>
      <c r="GP221" s="550"/>
      <c r="GQ221" s="550"/>
      <c r="GR221" s="550"/>
      <c r="GS221" s="550"/>
      <c r="GT221" s="550"/>
      <c r="GU221" s="550"/>
      <c r="GV221" s="550"/>
      <c r="GW221" s="550"/>
      <c r="GX221" s="550"/>
      <c r="GY221" s="562"/>
      <c r="GZ221" s="449"/>
      <c r="HA221" s="209"/>
      <c r="HB221" s="209"/>
      <c r="HC221" s="209"/>
      <c r="HD221" s="209"/>
      <c r="HE221" s="209"/>
      <c r="HF221" s="209"/>
      <c r="HG221" s="209"/>
      <c r="HH221" s="209"/>
      <c r="HI221" s="209"/>
      <c r="HJ221" s="209"/>
      <c r="HK221" s="209"/>
      <c r="HL221" s="209"/>
      <c r="HM221" s="209"/>
      <c r="HN221" s="450"/>
      <c r="HO221" s="549"/>
      <c r="HP221" s="550"/>
      <c r="HQ221" s="550"/>
      <c r="HR221" s="550"/>
      <c r="HS221" s="550"/>
      <c r="HT221" s="550"/>
      <c r="HU221" s="550"/>
      <c r="HV221" s="550"/>
      <c r="HW221" s="550"/>
      <c r="HX221" s="550"/>
      <c r="HY221" s="550"/>
      <c r="HZ221" s="550"/>
      <c r="IA221" s="550"/>
      <c r="IB221" s="550"/>
      <c r="IC221" s="550"/>
      <c r="ID221" s="550"/>
      <c r="IE221" s="550"/>
    </row>
    <row r="222" spans="4:239" ht="4.5" customHeight="1" x14ac:dyDescent="0.2">
      <c r="J222" s="572"/>
      <c r="K222" s="573"/>
      <c r="L222" s="573"/>
      <c r="M222" s="573"/>
      <c r="N222" s="573"/>
      <c r="O222" s="573"/>
      <c r="P222" s="573"/>
      <c r="Q222" s="573"/>
      <c r="R222" s="573"/>
      <c r="S222" s="573"/>
      <c r="T222" s="573"/>
      <c r="U222" s="573"/>
      <c r="V222" s="573"/>
      <c r="W222" s="573"/>
      <c r="X222" s="574"/>
      <c r="Y222" s="595"/>
      <c r="Z222" s="595"/>
      <c r="AA222" s="595"/>
      <c r="AB222" s="595"/>
      <c r="AC222" s="595"/>
      <c r="AD222" s="595"/>
      <c r="AE222" s="595"/>
      <c r="AF222" s="595"/>
      <c r="AG222" s="118"/>
      <c r="AH222" s="118"/>
      <c r="AI222" s="118"/>
      <c r="AJ222" s="118"/>
      <c r="AK222" s="118"/>
      <c r="AL222" s="118"/>
      <c r="AM222" s="118"/>
      <c r="AN222" s="118"/>
      <c r="AO222" s="118"/>
      <c r="AP222" s="118"/>
      <c r="AQ222" s="118"/>
      <c r="AR222" s="118"/>
      <c r="AS222" s="118"/>
      <c r="AT222" s="118"/>
      <c r="AU222" s="118"/>
      <c r="AV222" s="118"/>
      <c r="AW222" s="118"/>
      <c r="AX222" s="118"/>
      <c r="AY222" s="118"/>
      <c r="AZ222" s="118"/>
      <c r="BA222" s="118"/>
      <c r="BB222" s="118"/>
      <c r="BC222" s="118"/>
      <c r="BD222" s="118"/>
      <c r="BE222" s="118"/>
      <c r="BF222" s="118"/>
      <c r="BG222" s="118"/>
      <c r="BH222" s="118"/>
      <c r="BI222" s="118"/>
      <c r="BJ222" s="118"/>
      <c r="BK222" s="118"/>
      <c r="BL222" s="118"/>
      <c r="BM222" s="118"/>
      <c r="BN222" s="118"/>
      <c r="BO222" s="118"/>
      <c r="BP222" s="118"/>
      <c r="BQ222" s="118"/>
      <c r="BR222" s="118"/>
      <c r="BS222" s="118"/>
      <c r="BT222" s="118"/>
      <c r="BU222" s="118"/>
      <c r="BV222" s="118"/>
      <c r="BW222" s="118"/>
      <c r="BX222" s="118"/>
      <c r="BY222" s="118"/>
      <c r="BZ222" s="118"/>
      <c r="CA222" s="118"/>
      <c r="CB222" s="118"/>
      <c r="CC222" s="118"/>
      <c r="CD222" s="118"/>
      <c r="CE222" s="118"/>
      <c r="CF222" s="118"/>
      <c r="CG222" s="118"/>
      <c r="CH222" s="118"/>
      <c r="CI222" s="118"/>
      <c r="CJ222" s="118"/>
      <c r="CK222" s="118"/>
      <c r="CL222" s="118"/>
      <c r="CM222" s="118"/>
      <c r="CN222" s="118"/>
      <c r="CO222" s="118"/>
      <c r="CP222" s="118"/>
      <c r="CQ222" s="118"/>
      <c r="CR222" s="118"/>
      <c r="CS222" s="118"/>
      <c r="CT222" s="118"/>
      <c r="CU222" s="118"/>
      <c r="CV222" s="118"/>
      <c r="CW222" s="118"/>
      <c r="CX222" s="118"/>
      <c r="CY222" s="118"/>
      <c r="CZ222" s="599"/>
      <c r="DA222" s="599"/>
      <c r="DB222" s="599"/>
      <c r="DC222" s="599"/>
      <c r="DD222" s="579"/>
      <c r="EC222" s="580"/>
      <c r="ED222" s="580"/>
      <c r="EE222" s="580"/>
      <c r="EF222" s="580"/>
      <c r="EG222" s="580"/>
      <c r="EH222" s="580"/>
      <c r="EI222" s="580"/>
      <c r="EJ222" s="580"/>
      <c r="EK222" s="580"/>
      <c r="EL222" s="580"/>
      <c r="EM222" s="580"/>
      <c r="EN222" s="580"/>
      <c r="EO222" s="580"/>
      <c r="EP222" s="581"/>
      <c r="EQ222" s="589"/>
      <c r="ER222" s="590"/>
      <c r="ES222" s="590"/>
      <c r="ET222" s="590"/>
      <c r="EU222" s="590"/>
      <c r="EV222" s="590"/>
      <c r="EW222" s="590"/>
      <c r="EX222" s="590"/>
      <c r="EY222" s="590"/>
      <c r="EZ222" s="590"/>
      <c r="FA222" s="590"/>
      <c r="FB222" s="590"/>
      <c r="FC222" s="590"/>
      <c r="FD222" s="590"/>
      <c r="FE222" s="590"/>
      <c r="FF222" s="590"/>
      <c r="FG222" s="590"/>
      <c r="FH222" s="590"/>
      <c r="FI222" s="590"/>
      <c r="FJ222" s="590"/>
      <c r="FK222" s="590"/>
      <c r="FL222" s="590"/>
      <c r="FM222" s="590"/>
      <c r="FN222" s="590"/>
      <c r="FO222" s="590"/>
      <c r="FP222" s="590"/>
      <c r="FQ222" s="590"/>
      <c r="FR222" s="590"/>
      <c r="FS222" s="590"/>
      <c r="FT222" s="591"/>
      <c r="FU222" s="561"/>
      <c r="FV222" s="550"/>
      <c r="FW222" s="550"/>
      <c r="FX222" s="550"/>
      <c r="FY222" s="550"/>
      <c r="FZ222" s="550"/>
      <c r="GA222" s="550"/>
      <c r="GB222" s="550"/>
      <c r="GC222" s="550"/>
      <c r="GD222" s="550"/>
      <c r="GE222" s="550"/>
      <c r="GF222" s="550"/>
      <c r="GG222" s="550"/>
      <c r="GH222" s="550"/>
      <c r="GI222" s="550"/>
      <c r="GJ222" s="562"/>
      <c r="GK222" s="561"/>
      <c r="GL222" s="550"/>
      <c r="GM222" s="550"/>
      <c r="GN222" s="550"/>
      <c r="GO222" s="550"/>
      <c r="GP222" s="550"/>
      <c r="GQ222" s="550"/>
      <c r="GR222" s="550"/>
      <c r="GS222" s="550"/>
      <c r="GT222" s="550"/>
      <c r="GU222" s="550"/>
      <c r="GV222" s="550"/>
      <c r="GW222" s="550"/>
      <c r="GX222" s="550"/>
      <c r="GY222" s="562"/>
      <c r="GZ222" s="449"/>
      <c r="HA222" s="209"/>
      <c r="HB222" s="209"/>
      <c r="HC222" s="209"/>
      <c r="HD222" s="209"/>
      <c r="HE222" s="209"/>
      <c r="HF222" s="209"/>
      <c r="HG222" s="209"/>
      <c r="HH222" s="209"/>
      <c r="HI222" s="209"/>
      <c r="HJ222" s="209"/>
      <c r="HK222" s="209"/>
      <c r="HL222" s="209"/>
      <c r="HM222" s="209"/>
      <c r="HN222" s="450"/>
      <c r="HO222" s="549"/>
      <c r="HP222" s="550"/>
      <c r="HQ222" s="550"/>
      <c r="HR222" s="550"/>
      <c r="HS222" s="550"/>
      <c r="HT222" s="550"/>
      <c r="HU222" s="550"/>
      <c r="HV222" s="550"/>
      <c r="HW222" s="550"/>
      <c r="HX222" s="550"/>
      <c r="HY222" s="550"/>
      <c r="HZ222" s="550"/>
      <c r="IA222" s="550"/>
      <c r="IB222" s="550"/>
      <c r="IC222" s="550"/>
      <c r="ID222" s="550"/>
      <c r="IE222" s="550"/>
    </row>
    <row r="223" spans="4:239" ht="4.5" customHeight="1" x14ac:dyDescent="0.2">
      <c r="J223" s="572"/>
      <c r="K223" s="573"/>
      <c r="L223" s="573"/>
      <c r="M223" s="573"/>
      <c r="N223" s="573"/>
      <c r="O223" s="573"/>
      <c r="P223" s="573"/>
      <c r="Q223" s="573"/>
      <c r="R223" s="573"/>
      <c r="S223" s="573"/>
      <c r="T223" s="573"/>
      <c r="U223" s="573"/>
      <c r="V223" s="573"/>
      <c r="W223" s="573"/>
      <c r="X223" s="574"/>
      <c r="Y223" s="595"/>
      <c r="Z223" s="595"/>
      <c r="AA223" s="595"/>
      <c r="AB223" s="595"/>
      <c r="AC223" s="595"/>
      <c r="AD223" s="595"/>
      <c r="AE223" s="595"/>
      <c r="AF223" s="595"/>
      <c r="AG223" s="118"/>
      <c r="AH223" s="118"/>
      <c r="AI223" s="118"/>
      <c r="AJ223" s="118"/>
      <c r="AK223" s="118"/>
      <c r="AL223" s="118"/>
      <c r="AM223" s="118"/>
      <c r="AN223" s="118"/>
      <c r="AO223" s="118"/>
      <c r="AP223" s="118"/>
      <c r="AQ223" s="118"/>
      <c r="AR223" s="118"/>
      <c r="AS223" s="118"/>
      <c r="AT223" s="118"/>
      <c r="AU223" s="118"/>
      <c r="AV223" s="118"/>
      <c r="AW223" s="118"/>
      <c r="AX223" s="118"/>
      <c r="AY223" s="118"/>
      <c r="AZ223" s="118"/>
      <c r="BA223" s="118"/>
      <c r="BB223" s="118"/>
      <c r="BC223" s="118"/>
      <c r="BD223" s="118"/>
      <c r="BE223" s="118"/>
      <c r="BF223" s="118"/>
      <c r="BG223" s="118"/>
      <c r="BH223" s="118"/>
      <c r="BI223" s="118"/>
      <c r="BJ223" s="118"/>
      <c r="BK223" s="118"/>
      <c r="BL223" s="118"/>
      <c r="BM223" s="118"/>
      <c r="BN223" s="118"/>
      <c r="BO223" s="118"/>
      <c r="BP223" s="118"/>
      <c r="BQ223" s="118"/>
      <c r="BR223" s="118"/>
      <c r="BS223" s="118"/>
      <c r="BT223" s="118"/>
      <c r="BU223" s="118"/>
      <c r="BV223" s="118"/>
      <c r="BW223" s="118"/>
      <c r="BX223" s="118"/>
      <c r="BY223" s="118"/>
      <c r="BZ223" s="118"/>
      <c r="CA223" s="118"/>
      <c r="CB223" s="118"/>
      <c r="CC223" s="118"/>
      <c r="CD223" s="118"/>
      <c r="CE223" s="118"/>
      <c r="CF223" s="118"/>
      <c r="CG223" s="118"/>
      <c r="CH223" s="118"/>
      <c r="CI223" s="118"/>
      <c r="CJ223" s="118"/>
      <c r="CK223" s="118"/>
      <c r="CL223" s="118"/>
      <c r="CM223" s="118"/>
      <c r="CN223" s="118"/>
      <c r="CO223" s="118"/>
      <c r="CP223" s="118"/>
      <c r="CQ223" s="118"/>
      <c r="CR223" s="118"/>
      <c r="CS223" s="118"/>
      <c r="CT223" s="118"/>
      <c r="CU223" s="118"/>
      <c r="CV223" s="118"/>
      <c r="CW223" s="118"/>
      <c r="CX223" s="118"/>
      <c r="CY223" s="118"/>
      <c r="CZ223" s="599"/>
      <c r="DA223" s="599"/>
      <c r="DB223" s="599"/>
      <c r="DC223" s="599"/>
      <c r="DD223" s="579"/>
      <c r="EC223" s="580"/>
      <c r="ED223" s="580"/>
      <c r="EE223" s="580"/>
      <c r="EF223" s="580"/>
      <c r="EG223" s="580"/>
      <c r="EH223" s="580"/>
      <c r="EI223" s="580"/>
      <c r="EJ223" s="580"/>
      <c r="EK223" s="580"/>
      <c r="EL223" s="580"/>
      <c r="EM223" s="580"/>
      <c r="EN223" s="580"/>
      <c r="EO223" s="580"/>
      <c r="EP223" s="581"/>
      <c r="EQ223" s="592"/>
      <c r="ER223" s="593"/>
      <c r="ES223" s="593"/>
      <c r="ET223" s="593"/>
      <c r="EU223" s="593"/>
      <c r="EV223" s="593"/>
      <c r="EW223" s="593"/>
      <c r="EX223" s="593"/>
      <c r="EY223" s="593"/>
      <c r="EZ223" s="593"/>
      <c r="FA223" s="593"/>
      <c r="FB223" s="593"/>
      <c r="FC223" s="593"/>
      <c r="FD223" s="593"/>
      <c r="FE223" s="593"/>
      <c r="FF223" s="593"/>
      <c r="FG223" s="593"/>
      <c r="FH223" s="593"/>
      <c r="FI223" s="593"/>
      <c r="FJ223" s="593"/>
      <c r="FK223" s="593"/>
      <c r="FL223" s="593"/>
      <c r="FM223" s="593"/>
      <c r="FN223" s="593"/>
      <c r="FO223" s="593"/>
      <c r="FP223" s="593"/>
      <c r="FQ223" s="593"/>
      <c r="FR223" s="593"/>
      <c r="FS223" s="593"/>
      <c r="FT223" s="594"/>
      <c r="FU223" s="561"/>
      <c r="FV223" s="550"/>
      <c r="FW223" s="550"/>
      <c r="FX223" s="550"/>
      <c r="FY223" s="550"/>
      <c r="FZ223" s="550"/>
      <c r="GA223" s="550"/>
      <c r="GB223" s="550"/>
      <c r="GC223" s="550"/>
      <c r="GD223" s="550"/>
      <c r="GE223" s="550"/>
      <c r="GF223" s="550"/>
      <c r="GG223" s="550"/>
      <c r="GH223" s="550"/>
      <c r="GI223" s="550"/>
      <c r="GJ223" s="562"/>
      <c r="GK223" s="561"/>
      <c r="GL223" s="550"/>
      <c r="GM223" s="550"/>
      <c r="GN223" s="550"/>
      <c r="GO223" s="550"/>
      <c r="GP223" s="550"/>
      <c r="GQ223" s="550"/>
      <c r="GR223" s="550"/>
      <c r="GS223" s="550"/>
      <c r="GT223" s="550"/>
      <c r="GU223" s="550"/>
      <c r="GV223" s="550"/>
      <c r="GW223" s="550"/>
      <c r="GX223" s="550"/>
      <c r="GY223" s="562"/>
      <c r="GZ223" s="451"/>
      <c r="HA223" s="452"/>
      <c r="HB223" s="452"/>
      <c r="HC223" s="452"/>
      <c r="HD223" s="452"/>
      <c r="HE223" s="452"/>
      <c r="HF223" s="452"/>
      <c r="HG223" s="452"/>
      <c r="HH223" s="452"/>
      <c r="HI223" s="452"/>
      <c r="HJ223" s="452"/>
      <c r="HK223" s="452"/>
      <c r="HL223" s="452"/>
      <c r="HM223" s="452"/>
      <c r="HN223" s="453"/>
      <c r="HO223" s="549"/>
      <c r="HP223" s="550"/>
      <c r="HQ223" s="550"/>
      <c r="HR223" s="550"/>
      <c r="HS223" s="550"/>
      <c r="HT223" s="550"/>
      <c r="HU223" s="550"/>
      <c r="HV223" s="550"/>
      <c r="HW223" s="550"/>
      <c r="HX223" s="550"/>
      <c r="HY223" s="550"/>
      <c r="HZ223" s="550"/>
      <c r="IA223" s="550"/>
      <c r="IB223" s="550"/>
      <c r="IC223" s="550"/>
      <c r="ID223" s="550"/>
      <c r="IE223" s="550"/>
    </row>
    <row r="224" spans="4:239" ht="4.5" customHeight="1" x14ac:dyDescent="0.2">
      <c r="J224" s="572"/>
      <c r="K224" s="573"/>
      <c r="L224" s="573"/>
      <c r="M224" s="573"/>
      <c r="N224" s="573"/>
      <c r="O224" s="573"/>
      <c r="P224" s="573"/>
      <c r="Q224" s="573"/>
      <c r="R224" s="573"/>
      <c r="S224" s="573"/>
      <c r="T224" s="573"/>
      <c r="U224" s="573"/>
      <c r="V224" s="573"/>
      <c r="W224" s="573"/>
      <c r="X224" s="574"/>
      <c r="Y224" s="74"/>
      <c r="Z224" s="74"/>
      <c r="AA224" s="74"/>
      <c r="AB224" s="74"/>
      <c r="AC224" s="74"/>
      <c r="AD224" s="74"/>
      <c r="AE224" s="74"/>
      <c r="AF224" s="74"/>
      <c r="AG224" s="74"/>
      <c r="AH224" s="118" t="s">
        <v>218</v>
      </c>
      <c r="AI224" s="118"/>
      <c r="AJ224" s="118"/>
      <c r="AK224" s="118"/>
      <c r="AL224" s="118"/>
      <c r="AM224" s="118"/>
      <c r="AN224" s="118"/>
      <c r="AO224" s="118"/>
      <c r="AP224" s="118"/>
      <c r="AQ224" s="118"/>
      <c r="AR224" s="118"/>
      <c r="AS224" s="118"/>
      <c r="AT224" s="118"/>
      <c r="AU224" s="118" t="s">
        <v>73</v>
      </c>
      <c r="AV224" s="118"/>
      <c r="AW224" s="118"/>
      <c r="AX224" s="118"/>
      <c r="AY224" s="118"/>
      <c r="AZ224" s="118"/>
      <c r="BA224" s="118" t="s">
        <v>74</v>
      </c>
      <c r="BB224" s="118" t="s">
        <v>75</v>
      </c>
      <c r="BC224" s="118"/>
      <c r="BD224" s="118"/>
      <c r="BE224" s="118"/>
      <c r="BF224" s="118"/>
      <c r="BG224" s="118"/>
      <c r="BH224" s="118"/>
      <c r="BI224" s="118"/>
      <c r="BJ224" s="118"/>
      <c r="BK224" s="118"/>
      <c r="BL224" s="118"/>
      <c r="BM224" s="118"/>
      <c r="BN224" s="118"/>
      <c r="BO224" s="118"/>
      <c r="BP224" s="118"/>
      <c r="BQ224" s="118"/>
      <c r="BR224" s="118"/>
      <c r="BS224" s="118"/>
      <c r="BT224" s="118"/>
      <c r="BU224" s="118"/>
      <c r="BV224" s="118"/>
      <c r="BW224" s="118" t="s">
        <v>74</v>
      </c>
      <c r="BX224" s="118" t="s">
        <v>77</v>
      </c>
      <c r="BY224" s="118"/>
      <c r="BZ224" s="118"/>
      <c r="CA224" s="118"/>
      <c r="CB224" s="118"/>
      <c r="CC224" s="118"/>
      <c r="CD224" s="118"/>
      <c r="CE224" s="118"/>
      <c r="CF224" s="118" t="s">
        <v>74</v>
      </c>
      <c r="CG224" s="118" t="s">
        <v>83</v>
      </c>
      <c r="CH224" s="118"/>
      <c r="CI224" s="118"/>
      <c r="CJ224" s="118"/>
      <c r="CK224" s="118" t="s">
        <v>12</v>
      </c>
      <c r="CL224" s="167"/>
      <c r="CM224" s="167"/>
      <c r="CN224" s="167"/>
      <c r="CO224" s="167"/>
      <c r="CP224" s="167"/>
      <c r="CQ224" s="167"/>
      <c r="CR224" s="167"/>
      <c r="CS224" s="167"/>
      <c r="CT224" s="167"/>
      <c r="CU224" s="167"/>
      <c r="CV224" s="167"/>
      <c r="CW224" s="167"/>
      <c r="CX224" s="167"/>
      <c r="CY224" s="167"/>
      <c r="CZ224" s="167"/>
      <c r="DA224" s="167"/>
      <c r="DB224" s="167"/>
      <c r="DC224" s="118" t="s">
        <v>13</v>
      </c>
      <c r="DD224" s="579" t="s">
        <v>13</v>
      </c>
      <c r="EC224" s="580" t="s">
        <v>212</v>
      </c>
      <c r="ED224" s="580"/>
      <c r="EE224" s="580"/>
      <c r="EF224" s="580"/>
      <c r="EG224" s="580"/>
      <c r="EH224" s="580"/>
      <c r="EI224" s="580"/>
      <c r="EJ224" s="580"/>
      <c r="EK224" s="580"/>
      <c r="EL224" s="580"/>
      <c r="EM224" s="580"/>
      <c r="EN224" s="580"/>
      <c r="EO224" s="580"/>
      <c r="EP224" s="581"/>
      <c r="EQ224" s="509"/>
      <c r="ER224" s="510"/>
      <c r="ES224" s="510"/>
      <c r="ET224" s="510"/>
      <c r="EU224" s="510"/>
      <c r="EV224" s="510"/>
      <c r="EW224" s="510"/>
      <c r="EX224" s="510"/>
      <c r="EY224" s="510"/>
      <c r="EZ224" s="510"/>
      <c r="FA224" s="510"/>
      <c r="FB224" s="510"/>
      <c r="FC224" s="510"/>
      <c r="FD224" s="510"/>
      <c r="FE224" s="511"/>
      <c r="FF224" s="561"/>
      <c r="FG224" s="550"/>
      <c r="FH224" s="550"/>
      <c r="FI224" s="550"/>
      <c r="FJ224" s="550"/>
      <c r="FK224" s="550"/>
      <c r="FL224" s="550"/>
      <c r="FM224" s="550"/>
      <c r="FN224" s="550"/>
      <c r="FO224" s="550"/>
      <c r="FP224" s="550"/>
      <c r="FQ224" s="550"/>
      <c r="FR224" s="550"/>
      <c r="FS224" s="550"/>
      <c r="FT224" s="562"/>
      <c r="FU224" s="561"/>
      <c r="FV224" s="550"/>
      <c r="FW224" s="550"/>
      <c r="FX224" s="550"/>
      <c r="FY224" s="550"/>
      <c r="FZ224" s="550"/>
      <c r="GA224" s="550"/>
      <c r="GB224" s="550"/>
      <c r="GC224" s="550"/>
      <c r="GD224" s="550"/>
      <c r="GE224" s="550"/>
      <c r="GF224" s="550"/>
      <c r="GG224" s="550"/>
      <c r="GH224" s="550"/>
      <c r="GI224" s="550"/>
      <c r="GJ224" s="562"/>
      <c r="GK224" s="561"/>
      <c r="GL224" s="550"/>
      <c r="GM224" s="550"/>
      <c r="GN224" s="550"/>
      <c r="GO224" s="550"/>
      <c r="GP224" s="550"/>
      <c r="GQ224" s="550"/>
      <c r="GR224" s="550"/>
      <c r="GS224" s="550"/>
      <c r="GT224" s="550"/>
      <c r="GU224" s="550"/>
      <c r="GV224" s="550"/>
      <c r="GW224" s="550"/>
      <c r="GX224" s="550"/>
      <c r="GY224" s="562"/>
      <c r="GZ224" s="566"/>
      <c r="HA224" s="206"/>
      <c r="HB224" s="206"/>
      <c r="HC224" s="206"/>
      <c r="HD224" s="206"/>
      <c r="HE224" s="206"/>
      <c r="HF224" s="206"/>
      <c r="HG224" s="206"/>
      <c r="HH224" s="206"/>
      <c r="HI224" s="206"/>
      <c r="HJ224" s="206"/>
      <c r="HK224" s="206"/>
      <c r="HL224" s="206"/>
      <c r="HM224" s="206"/>
      <c r="HN224" s="567"/>
      <c r="HO224" s="549"/>
      <c r="HP224" s="550"/>
      <c r="HQ224" s="550"/>
      <c r="HR224" s="550"/>
      <c r="HS224" s="550"/>
      <c r="HT224" s="550"/>
      <c r="HU224" s="550"/>
      <c r="HV224" s="550"/>
      <c r="HW224" s="550"/>
      <c r="HX224" s="550"/>
      <c r="HY224" s="550"/>
      <c r="HZ224" s="550"/>
      <c r="IA224" s="550"/>
      <c r="IB224" s="550"/>
      <c r="IC224" s="550"/>
      <c r="ID224" s="550"/>
      <c r="IE224" s="550"/>
    </row>
    <row r="225" spans="7:239" ht="4.5" customHeight="1" x14ac:dyDescent="0.2">
      <c r="J225" s="572"/>
      <c r="K225" s="573"/>
      <c r="L225" s="573"/>
      <c r="M225" s="573"/>
      <c r="N225" s="573"/>
      <c r="O225" s="573"/>
      <c r="P225" s="573"/>
      <c r="Q225" s="573"/>
      <c r="R225" s="573"/>
      <c r="S225" s="573"/>
      <c r="T225" s="573"/>
      <c r="U225" s="573"/>
      <c r="V225" s="573"/>
      <c r="W225" s="573"/>
      <c r="X225" s="574"/>
      <c r="Y225" s="74"/>
      <c r="Z225" s="74"/>
      <c r="AA225" s="74"/>
      <c r="AB225" s="74"/>
      <c r="AC225" s="74"/>
      <c r="AD225" s="74"/>
      <c r="AE225" s="74"/>
      <c r="AF225" s="74"/>
      <c r="AG225" s="74"/>
      <c r="AH225" s="118"/>
      <c r="AI225" s="118"/>
      <c r="AJ225" s="118"/>
      <c r="AK225" s="118"/>
      <c r="AL225" s="118"/>
      <c r="AM225" s="118"/>
      <c r="AN225" s="118"/>
      <c r="AO225" s="118"/>
      <c r="AP225" s="118"/>
      <c r="AQ225" s="118"/>
      <c r="AR225" s="118"/>
      <c r="AS225" s="118"/>
      <c r="AT225" s="118"/>
      <c r="AU225" s="118"/>
      <c r="AV225" s="118"/>
      <c r="AW225" s="118"/>
      <c r="AX225" s="118"/>
      <c r="AY225" s="118"/>
      <c r="AZ225" s="118"/>
      <c r="BA225" s="118"/>
      <c r="BB225" s="118"/>
      <c r="BC225" s="118"/>
      <c r="BD225" s="118"/>
      <c r="BE225" s="118"/>
      <c r="BF225" s="118"/>
      <c r="BG225" s="118"/>
      <c r="BH225" s="118"/>
      <c r="BI225" s="118"/>
      <c r="BJ225" s="118"/>
      <c r="BK225" s="118"/>
      <c r="BL225" s="118"/>
      <c r="BM225" s="118"/>
      <c r="BN225" s="118"/>
      <c r="BO225" s="118"/>
      <c r="BP225" s="118"/>
      <c r="BQ225" s="118"/>
      <c r="BR225" s="118"/>
      <c r="BS225" s="118"/>
      <c r="BT225" s="118"/>
      <c r="BU225" s="118"/>
      <c r="BV225" s="118"/>
      <c r="BW225" s="118"/>
      <c r="BX225" s="118"/>
      <c r="BY225" s="118"/>
      <c r="BZ225" s="118"/>
      <c r="CA225" s="118"/>
      <c r="CB225" s="118"/>
      <c r="CC225" s="118"/>
      <c r="CD225" s="118"/>
      <c r="CE225" s="118"/>
      <c r="CF225" s="118"/>
      <c r="CG225" s="118"/>
      <c r="CH225" s="118"/>
      <c r="CI225" s="118"/>
      <c r="CJ225" s="118"/>
      <c r="CK225" s="118"/>
      <c r="CL225" s="167"/>
      <c r="CM225" s="167"/>
      <c r="CN225" s="167"/>
      <c r="CO225" s="167"/>
      <c r="CP225" s="167"/>
      <c r="CQ225" s="167"/>
      <c r="CR225" s="167"/>
      <c r="CS225" s="167"/>
      <c r="CT225" s="167"/>
      <c r="CU225" s="167"/>
      <c r="CV225" s="167"/>
      <c r="CW225" s="167"/>
      <c r="CX225" s="167"/>
      <c r="CY225" s="167"/>
      <c r="CZ225" s="167"/>
      <c r="DA225" s="167"/>
      <c r="DB225" s="167"/>
      <c r="DC225" s="118"/>
      <c r="DD225" s="579"/>
      <c r="EC225" s="580"/>
      <c r="ED225" s="580"/>
      <c r="EE225" s="580"/>
      <c r="EF225" s="580"/>
      <c r="EG225" s="580"/>
      <c r="EH225" s="580"/>
      <c r="EI225" s="580"/>
      <c r="EJ225" s="580"/>
      <c r="EK225" s="580"/>
      <c r="EL225" s="580"/>
      <c r="EM225" s="580"/>
      <c r="EN225" s="580"/>
      <c r="EO225" s="580"/>
      <c r="EP225" s="581"/>
      <c r="EQ225" s="512"/>
      <c r="ER225" s="513"/>
      <c r="ES225" s="513"/>
      <c r="ET225" s="513"/>
      <c r="EU225" s="513"/>
      <c r="EV225" s="513"/>
      <c r="EW225" s="513"/>
      <c r="EX225" s="513"/>
      <c r="EY225" s="513"/>
      <c r="EZ225" s="513"/>
      <c r="FA225" s="513"/>
      <c r="FB225" s="513"/>
      <c r="FC225" s="513"/>
      <c r="FD225" s="513"/>
      <c r="FE225" s="514"/>
      <c r="FF225" s="561"/>
      <c r="FG225" s="550"/>
      <c r="FH225" s="550"/>
      <c r="FI225" s="550"/>
      <c r="FJ225" s="550"/>
      <c r="FK225" s="550"/>
      <c r="FL225" s="550"/>
      <c r="FM225" s="550"/>
      <c r="FN225" s="550"/>
      <c r="FO225" s="550"/>
      <c r="FP225" s="550"/>
      <c r="FQ225" s="550"/>
      <c r="FR225" s="550"/>
      <c r="FS225" s="550"/>
      <c r="FT225" s="562"/>
      <c r="FU225" s="561"/>
      <c r="FV225" s="550"/>
      <c r="FW225" s="550"/>
      <c r="FX225" s="550"/>
      <c r="FY225" s="550"/>
      <c r="FZ225" s="550"/>
      <c r="GA225" s="550"/>
      <c r="GB225" s="550"/>
      <c r="GC225" s="550"/>
      <c r="GD225" s="550"/>
      <c r="GE225" s="550"/>
      <c r="GF225" s="550"/>
      <c r="GG225" s="550"/>
      <c r="GH225" s="550"/>
      <c r="GI225" s="550"/>
      <c r="GJ225" s="562"/>
      <c r="GK225" s="561"/>
      <c r="GL225" s="550"/>
      <c r="GM225" s="550"/>
      <c r="GN225" s="550"/>
      <c r="GO225" s="550"/>
      <c r="GP225" s="550"/>
      <c r="GQ225" s="550"/>
      <c r="GR225" s="550"/>
      <c r="GS225" s="550"/>
      <c r="GT225" s="550"/>
      <c r="GU225" s="550"/>
      <c r="GV225" s="550"/>
      <c r="GW225" s="550"/>
      <c r="GX225" s="550"/>
      <c r="GY225" s="562"/>
      <c r="GZ225" s="449"/>
      <c r="HA225" s="209"/>
      <c r="HB225" s="209"/>
      <c r="HC225" s="209"/>
      <c r="HD225" s="209"/>
      <c r="HE225" s="209"/>
      <c r="HF225" s="209"/>
      <c r="HG225" s="209"/>
      <c r="HH225" s="209"/>
      <c r="HI225" s="209"/>
      <c r="HJ225" s="209"/>
      <c r="HK225" s="209"/>
      <c r="HL225" s="209"/>
      <c r="HM225" s="209"/>
      <c r="HN225" s="450"/>
      <c r="HO225" s="549"/>
      <c r="HP225" s="550"/>
      <c r="HQ225" s="550"/>
      <c r="HR225" s="550"/>
      <c r="HS225" s="550"/>
      <c r="HT225" s="550"/>
      <c r="HU225" s="550"/>
      <c r="HV225" s="550"/>
      <c r="HW225" s="550"/>
      <c r="HX225" s="550"/>
      <c r="HY225" s="550"/>
      <c r="HZ225" s="550"/>
      <c r="IA225" s="550"/>
      <c r="IB225" s="550"/>
      <c r="IC225" s="550"/>
      <c r="ID225" s="550"/>
      <c r="IE225" s="550"/>
    </row>
    <row r="226" spans="7:239" ht="4.5" customHeight="1" x14ac:dyDescent="0.2">
      <c r="J226" s="572"/>
      <c r="K226" s="573"/>
      <c r="L226" s="573"/>
      <c r="M226" s="573"/>
      <c r="N226" s="573"/>
      <c r="O226" s="573"/>
      <c r="P226" s="573"/>
      <c r="Q226" s="573"/>
      <c r="R226" s="573"/>
      <c r="S226" s="573"/>
      <c r="T226" s="573"/>
      <c r="U226" s="573"/>
      <c r="V226" s="573"/>
      <c r="W226" s="573"/>
      <c r="X226" s="574"/>
      <c r="Y226" s="74"/>
      <c r="Z226" s="74"/>
      <c r="AA226" s="74"/>
      <c r="AB226" s="74"/>
      <c r="AC226" s="74"/>
      <c r="AD226" s="74"/>
      <c r="AE226" s="74"/>
      <c r="AF226" s="74"/>
      <c r="AG226" s="74"/>
      <c r="AH226" s="118"/>
      <c r="AI226" s="118"/>
      <c r="AJ226" s="118"/>
      <c r="AK226" s="118"/>
      <c r="AL226" s="118"/>
      <c r="AM226" s="118"/>
      <c r="AN226" s="118"/>
      <c r="AO226" s="118"/>
      <c r="AP226" s="118"/>
      <c r="AQ226" s="118"/>
      <c r="AR226" s="118"/>
      <c r="AS226" s="118"/>
      <c r="AT226" s="118"/>
      <c r="AU226" s="118"/>
      <c r="AV226" s="118"/>
      <c r="AW226" s="118"/>
      <c r="AX226" s="118"/>
      <c r="AY226" s="118"/>
      <c r="AZ226" s="118"/>
      <c r="BA226" s="118"/>
      <c r="BB226" s="118"/>
      <c r="BC226" s="118"/>
      <c r="BD226" s="118"/>
      <c r="BE226" s="118"/>
      <c r="BF226" s="118"/>
      <c r="BG226" s="118"/>
      <c r="BH226" s="118"/>
      <c r="BI226" s="118"/>
      <c r="BJ226" s="118"/>
      <c r="BK226" s="118"/>
      <c r="BL226" s="118"/>
      <c r="BM226" s="118"/>
      <c r="BN226" s="118"/>
      <c r="BO226" s="118"/>
      <c r="BP226" s="118"/>
      <c r="BQ226" s="118"/>
      <c r="BR226" s="118"/>
      <c r="BS226" s="118"/>
      <c r="BT226" s="118"/>
      <c r="BU226" s="118"/>
      <c r="BV226" s="118"/>
      <c r="BW226" s="118"/>
      <c r="BX226" s="118"/>
      <c r="BY226" s="118"/>
      <c r="BZ226" s="118"/>
      <c r="CA226" s="118"/>
      <c r="CB226" s="118"/>
      <c r="CC226" s="118"/>
      <c r="CD226" s="118"/>
      <c r="CE226" s="118"/>
      <c r="CF226" s="118"/>
      <c r="CG226" s="118"/>
      <c r="CH226" s="118"/>
      <c r="CI226" s="118"/>
      <c r="CJ226" s="118"/>
      <c r="CK226" s="118"/>
      <c r="CL226" s="167"/>
      <c r="CM226" s="167"/>
      <c r="CN226" s="167"/>
      <c r="CO226" s="167"/>
      <c r="CP226" s="167"/>
      <c r="CQ226" s="167"/>
      <c r="CR226" s="167"/>
      <c r="CS226" s="167"/>
      <c r="CT226" s="167"/>
      <c r="CU226" s="167"/>
      <c r="CV226" s="167"/>
      <c r="CW226" s="167"/>
      <c r="CX226" s="167"/>
      <c r="CY226" s="167"/>
      <c r="CZ226" s="167"/>
      <c r="DA226" s="167"/>
      <c r="DB226" s="167"/>
      <c r="DC226" s="118"/>
      <c r="DD226" s="579"/>
      <c r="EC226" s="580"/>
      <c r="ED226" s="580"/>
      <c r="EE226" s="580"/>
      <c r="EF226" s="580"/>
      <c r="EG226" s="580"/>
      <c r="EH226" s="580"/>
      <c r="EI226" s="580"/>
      <c r="EJ226" s="580"/>
      <c r="EK226" s="580"/>
      <c r="EL226" s="580"/>
      <c r="EM226" s="580"/>
      <c r="EN226" s="580"/>
      <c r="EO226" s="580"/>
      <c r="EP226" s="581"/>
      <c r="EQ226" s="512"/>
      <c r="ER226" s="513"/>
      <c r="ES226" s="513"/>
      <c r="ET226" s="513"/>
      <c r="EU226" s="513"/>
      <c r="EV226" s="513"/>
      <c r="EW226" s="513"/>
      <c r="EX226" s="513"/>
      <c r="EY226" s="513"/>
      <c r="EZ226" s="513"/>
      <c r="FA226" s="513"/>
      <c r="FB226" s="513"/>
      <c r="FC226" s="513"/>
      <c r="FD226" s="513"/>
      <c r="FE226" s="514"/>
      <c r="FF226" s="561"/>
      <c r="FG226" s="550"/>
      <c r="FH226" s="550"/>
      <c r="FI226" s="550"/>
      <c r="FJ226" s="550"/>
      <c r="FK226" s="550"/>
      <c r="FL226" s="550"/>
      <c r="FM226" s="550"/>
      <c r="FN226" s="550"/>
      <c r="FO226" s="550"/>
      <c r="FP226" s="550"/>
      <c r="FQ226" s="550"/>
      <c r="FR226" s="550"/>
      <c r="FS226" s="550"/>
      <c r="FT226" s="562"/>
      <c r="FU226" s="561"/>
      <c r="FV226" s="550"/>
      <c r="FW226" s="550"/>
      <c r="FX226" s="550"/>
      <c r="FY226" s="550"/>
      <c r="FZ226" s="550"/>
      <c r="GA226" s="550"/>
      <c r="GB226" s="550"/>
      <c r="GC226" s="550"/>
      <c r="GD226" s="550"/>
      <c r="GE226" s="550"/>
      <c r="GF226" s="550"/>
      <c r="GG226" s="550"/>
      <c r="GH226" s="550"/>
      <c r="GI226" s="550"/>
      <c r="GJ226" s="562"/>
      <c r="GK226" s="561"/>
      <c r="GL226" s="550"/>
      <c r="GM226" s="550"/>
      <c r="GN226" s="550"/>
      <c r="GO226" s="550"/>
      <c r="GP226" s="550"/>
      <c r="GQ226" s="550"/>
      <c r="GR226" s="550"/>
      <c r="GS226" s="550"/>
      <c r="GT226" s="550"/>
      <c r="GU226" s="550"/>
      <c r="GV226" s="550"/>
      <c r="GW226" s="550"/>
      <c r="GX226" s="550"/>
      <c r="GY226" s="562"/>
      <c r="GZ226" s="449"/>
      <c r="HA226" s="209"/>
      <c r="HB226" s="209"/>
      <c r="HC226" s="209"/>
      <c r="HD226" s="209"/>
      <c r="HE226" s="209"/>
      <c r="HF226" s="209"/>
      <c r="HG226" s="209"/>
      <c r="HH226" s="209"/>
      <c r="HI226" s="209"/>
      <c r="HJ226" s="209"/>
      <c r="HK226" s="209"/>
      <c r="HL226" s="209"/>
      <c r="HM226" s="209"/>
      <c r="HN226" s="450"/>
      <c r="HO226" s="549"/>
      <c r="HP226" s="550"/>
      <c r="HQ226" s="550"/>
      <c r="HR226" s="550"/>
      <c r="HS226" s="550"/>
      <c r="HT226" s="550"/>
      <c r="HU226" s="550"/>
      <c r="HV226" s="550"/>
      <c r="HW226" s="550"/>
      <c r="HX226" s="550"/>
      <c r="HY226" s="550"/>
      <c r="HZ226" s="550"/>
      <c r="IA226" s="550"/>
      <c r="IB226" s="550"/>
      <c r="IC226" s="550"/>
      <c r="ID226" s="550"/>
      <c r="IE226" s="550"/>
    </row>
    <row r="227" spans="7:239" ht="4.5" customHeight="1" x14ac:dyDescent="0.2">
      <c r="J227" s="569" t="s">
        <v>219</v>
      </c>
      <c r="K227" s="570"/>
      <c r="L227" s="570"/>
      <c r="M227" s="570"/>
      <c r="N227" s="570"/>
      <c r="O227" s="570"/>
      <c r="P227" s="570"/>
      <c r="Q227" s="570"/>
      <c r="R227" s="570"/>
      <c r="S227" s="570"/>
      <c r="T227" s="570"/>
      <c r="U227" s="570"/>
      <c r="V227" s="570"/>
      <c r="W227" s="570"/>
      <c r="X227" s="571"/>
      <c r="Y227" s="197"/>
      <c r="Z227" s="175"/>
      <c r="AA227" s="175"/>
      <c r="AB227" s="175"/>
      <c r="AC227" s="175"/>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5"/>
      <c r="AY227" s="175"/>
      <c r="AZ227" s="175"/>
      <c r="BA227" s="175"/>
      <c r="BB227" s="175"/>
      <c r="BC227" s="175"/>
      <c r="BD227" s="175"/>
      <c r="BE227" s="175"/>
      <c r="BF227" s="175"/>
      <c r="BG227" s="175"/>
      <c r="BH227" s="175"/>
      <c r="BI227" s="175"/>
      <c r="BJ227" s="175"/>
      <c r="BK227" s="175"/>
      <c r="BL227" s="175"/>
      <c r="BM227" s="175"/>
      <c r="BN227" s="175"/>
      <c r="BO227" s="175"/>
      <c r="BP227" s="175"/>
      <c r="BQ227" s="175"/>
      <c r="BR227" s="175"/>
      <c r="BS227" s="175"/>
      <c r="BT227" s="175"/>
      <c r="BU227" s="175"/>
      <c r="BV227" s="175"/>
      <c r="BW227" s="175"/>
      <c r="BX227" s="16"/>
      <c r="BY227" s="16"/>
      <c r="BZ227" s="16"/>
      <c r="CA227" s="16"/>
      <c r="CB227" s="104" t="s">
        <v>220</v>
      </c>
      <c r="CC227" s="104"/>
      <c r="CD227" s="104" t="s">
        <v>74</v>
      </c>
      <c r="CE227" s="104" t="s">
        <v>221</v>
      </c>
      <c r="CF227" s="104"/>
      <c r="CG227" s="104"/>
      <c r="CH227" s="16"/>
      <c r="CI227" s="104" t="s">
        <v>222</v>
      </c>
      <c r="CJ227" s="104"/>
      <c r="CK227" s="104"/>
      <c r="CL227" s="104"/>
      <c r="CM227" s="104"/>
      <c r="CN227" s="104"/>
      <c r="CO227" s="104"/>
      <c r="CP227" s="104"/>
      <c r="CQ227" s="104"/>
      <c r="CR227" s="104"/>
      <c r="CS227" s="104"/>
      <c r="CT227" s="104"/>
      <c r="CU227" s="104"/>
      <c r="CV227" s="104"/>
      <c r="CW227" s="104"/>
      <c r="CX227" s="104"/>
      <c r="CY227" s="104"/>
      <c r="CZ227" s="104"/>
      <c r="DA227" s="104"/>
      <c r="DB227" s="104"/>
      <c r="DC227" s="104"/>
      <c r="DD227" s="47"/>
      <c r="EC227" s="582"/>
      <c r="ED227" s="582"/>
      <c r="EE227" s="582"/>
      <c r="EF227" s="582"/>
      <c r="EG227" s="582"/>
      <c r="EH227" s="582"/>
      <c r="EI227" s="582"/>
      <c r="EJ227" s="582"/>
      <c r="EK227" s="582"/>
      <c r="EL227" s="582"/>
      <c r="EM227" s="582"/>
      <c r="EN227" s="582"/>
      <c r="EO227" s="582"/>
      <c r="EP227" s="583"/>
      <c r="EQ227" s="515"/>
      <c r="ER227" s="516"/>
      <c r="ES227" s="516"/>
      <c r="ET227" s="516"/>
      <c r="EU227" s="516"/>
      <c r="EV227" s="516"/>
      <c r="EW227" s="516"/>
      <c r="EX227" s="516"/>
      <c r="EY227" s="516"/>
      <c r="EZ227" s="516"/>
      <c r="FA227" s="516"/>
      <c r="FB227" s="516"/>
      <c r="FC227" s="516"/>
      <c r="FD227" s="516"/>
      <c r="FE227" s="517"/>
      <c r="FF227" s="563"/>
      <c r="FG227" s="564"/>
      <c r="FH227" s="564"/>
      <c r="FI227" s="564"/>
      <c r="FJ227" s="564"/>
      <c r="FK227" s="564"/>
      <c r="FL227" s="564"/>
      <c r="FM227" s="564"/>
      <c r="FN227" s="564"/>
      <c r="FO227" s="564"/>
      <c r="FP227" s="564"/>
      <c r="FQ227" s="564"/>
      <c r="FR227" s="564"/>
      <c r="FS227" s="564"/>
      <c r="FT227" s="565"/>
      <c r="FU227" s="563"/>
      <c r="FV227" s="564"/>
      <c r="FW227" s="564"/>
      <c r="FX227" s="564"/>
      <c r="FY227" s="564"/>
      <c r="FZ227" s="564"/>
      <c r="GA227" s="564"/>
      <c r="GB227" s="564"/>
      <c r="GC227" s="564"/>
      <c r="GD227" s="564"/>
      <c r="GE227" s="564"/>
      <c r="GF227" s="564"/>
      <c r="GG227" s="564"/>
      <c r="GH227" s="564"/>
      <c r="GI227" s="564"/>
      <c r="GJ227" s="565"/>
      <c r="GK227" s="563"/>
      <c r="GL227" s="564"/>
      <c r="GM227" s="564"/>
      <c r="GN227" s="564"/>
      <c r="GO227" s="564"/>
      <c r="GP227" s="564"/>
      <c r="GQ227" s="564"/>
      <c r="GR227" s="564"/>
      <c r="GS227" s="564"/>
      <c r="GT227" s="564"/>
      <c r="GU227" s="564"/>
      <c r="GV227" s="564"/>
      <c r="GW227" s="564"/>
      <c r="GX227" s="564"/>
      <c r="GY227" s="565"/>
      <c r="GZ227" s="456"/>
      <c r="HA227" s="457"/>
      <c r="HB227" s="457"/>
      <c r="HC227" s="457"/>
      <c r="HD227" s="457"/>
      <c r="HE227" s="457"/>
      <c r="HF227" s="457"/>
      <c r="HG227" s="457"/>
      <c r="HH227" s="457"/>
      <c r="HI227" s="457"/>
      <c r="HJ227" s="457"/>
      <c r="HK227" s="457"/>
      <c r="HL227" s="457"/>
      <c r="HM227" s="457"/>
      <c r="HN227" s="454"/>
      <c r="HO227" s="568"/>
      <c r="HP227" s="564"/>
      <c r="HQ227" s="564"/>
      <c r="HR227" s="564"/>
      <c r="HS227" s="564"/>
      <c r="HT227" s="564"/>
      <c r="HU227" s="564"/>
      <c r="HV227" s="564"/>
      <c r="HW227" s="564"/>
      <c r="HX227" s="564"/>
      <c r="HY227" s="564"/>
      <c r="HZ227" s="564"/>
      <c r="IA227" s="564"/>
      <c r="IB227" s="564"/>
      <c r="IC227" s="564"/>
      <c r="ID227" s="564"/>
      <c r="IE227" s="564"/>
    </row>
    <row r="228" spans="7:239" ht="4.5" customHeight="1" x14ac:dyDescent="0.2">
      <c r="J228" s="572"/>
      <c r="K228" s="573"/>
      <c r="L228" s="573"/>
      <c r="M228" s="573"/>
      <c r="N228" s="573"/>
      <c r="O228" s="573"/>
      <c r="P228" s="573"/>
      <c r="Q228" s="573"/>
      <c r="R228" s="573"/>
      <c r="S228" s="573"/>
      <c r="T228" s="573"/>
      <c r="U228" s="573"/>
      <c r="V228" s="573"/>
      <c r="W228" s="573"/>
      <c r="X228" s="574"/>
      <c r="Y228" s="74"/>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167"/>
      <c r="AY228" s="167"/>
      <c r="AZ228" s="167"/>
      <c r="BA228" s="167"/>
      <c r="BB228" s="167"/>
      <c r="BC228" s="167"/>
      <c r="BD228" s="167"/>
      <c r="BE228" s="167"/>
      <c r="BF228" s="167"/>
      <c r="BG228" s="167"/>
      <c r="BH228" s="167"/>
      <c r="BI228" s="167"/>
      <c r="BJ228" s="167"/>
      <c r="BK228" s="167"/>
      <c r="BL228" s="167"/>
      <c r="BM228" s="167"/>
      <c r="BN228" s="167"/>
      <c r="BO228" s="167"/>
      <c r="BP228" s="167"/>
      <c r="BQ228" s="167"/>
      <c r="BR228" s="167"/>
      <c r="BS228" s="167"/>
      <c r="BT228" s="167"/>
      <c r="BU228" s="167"/>
      <c r="BV228" s="167"/>
      <c r="BW228" s="167"/>
      <c r="CB228" s="105"/>
      <c r="CC228" s="105"/>
      <c r="CD228" s="105"/>
      <c r="CE228" s="105"/>
      <c r="CF228" s="105"/>
      <c r="CG228" s="105"/>
      <c r="CI228" s="105"/>
      <c r="CJ228" s="105"/>
      <c r="CK228" s="105"/>
      <c r="CL228" s="105"/>
      <c r="CM228" s="105"/>
      <c r="CN228" s="105"/>
      <c r="CO228" s="105"/>
      <c r="CP228" s="105"/>
      <c r="CQ228" s="105"/>
      <c r="CR228" s="105"/>
      <c r="CS228" s="105"/>
      <c r="CT228" s="105"/>
      <c r="CU228" s="105"/>
      <c r="CV228" s="105"/>
      <c r="CW228" s="105"/>
      <c r="CX228" s="105"/>
      <c r="CY228" s="105"/>
      <c r="CZ228" s="105"/>
      <c r="DA228" s="105"/>
      <c r="DB228" s="105"/>
      <c r="DC228" s="105"/>
      <c r="DD228" s="37"/>
      <c r="EC228" s="584" t="s">
        <v>215</v>
      </c>
      <c r="ED228" s="584"/>
      <c r="EE228" s="584"/>
      <c r="EF228" s="584"/>
      <c r="EG228" s="584"/>
      <c r="EH228" s="584"/>
      <c r="EI228" s="584"/>
      <c r="EJ228" s="584"/>
      <c r="EK228" s="584"/>
      <c r="EL228" s="584"/>
      <c r="EM228" s="584"/>
      <c r="EN228" s="584"/>
      <c r="EO228" s="584"/>
      <c r="EP228" s="585"/>
      <c r="EQ228" s="559"/>
      <c r="ER228" s="548"/>
      <c r="ES228" s="548"/>
      <c r="ET228" s="548"/>
      <c r="EU228" s="548"/>
      <c r="EV228" s="548"/>
      <c r="EW228" s="548"/>
      <c r="EX228" s="548"/>
      <c r="EY228" s="548"/>
      <c r="EZ228" s="548"/>
      <c r="FA228" s="548"/>
      <c r="FB228" s="548"/>
      <c r="FC228" s="548"/>
      <c r="FD228" s="548"/>
      <c r="FE228" s="560"/>
      <c r="FF228" s="559"/>
      <c r="FG228" s="548"/>
      <c r="FH228" s="548"/>
      <c r="FI228" s="548"/>
      <c r="FJ228" s="548"/>
      <c r="FK228" s="548"/>
      <c r="FL228" s="548"/>
      <c r="FM228" s="548"/>
      <c r="FN228" s="548"/>
      <c r="FO228" s="548"/>
      <c r="FP228" s="548"/>
      <c r="FQ228" s="548"/>
      <c r="FR228" s="548"/>
      <c r="FS228" s="548"/>
      <c r="FT228" s="560"/>
      <c r="FU228" s="559"/>
      <c r="FV228" s="548"/>
      <c r="FW228" s="548"/>
      <c r="FX228" s="548"/>
      <c r="FY228" s="548"/>
      <c r="FZ228" s="548"/>
      <c r="GA228" s="548"/>
      <c r="GB228" s="548"/>
      <c r="GC228" s="548"/>
      <c r="GD228" s="548"/>
      <c r="GE228" s="548"/>
      <c r="GF228" s="548"/>
      <c r="GG228" s="548"/>
      <c r="GH228" s="548"/>
      <c r="GI228" s="548"/>
      <c r="GJ228" s="560"/>
      <c r="GK228" s="559"/>
      <c r="GL228" s="548"/>
      <c r="GM228" s="548"/>
      <c r="GN228" s="548"/>
      <c r="GO228" s="548"/>
      <c r="GP228" s="548"/>
      <c r="GQ228" s="548"/>
      <c r="GR228" s="548"/>
      <c r="GS228" s="548"/>
      <c r="GT228" s="548"/>
      <c r="GU228" s="548"/>
      <c r="GV228" s="548"/>
      <c r="GW228" s="548"/>
      <c r="GX228" s="548"/>
      <c r="GY228" s="560"/>
      <c r="GZ228" s="446"/>
      <c r="HA228" s="447"/>
      <c r="HB228" s="447"/>
      <c r="HC228" s="447"/>
      <c r="HD228" s="447"/>
      <c r="HE228" s="447"/>
      <c r="HF228" s="447"/>
      <c r="HG228" s="447"/>
      <c r="HH228" s="447"/>
      <c r="HI228" s="447"/>
      <c r="HJ228" s="447"/>
      <c r="HK228" s="447"/>
      <c r="HL228" s="447"/>
      <c r="HM228" s="447"/>
      <c r="HN228" s="448"/>
      <c r="HO228" s="547"/>
      <c r="HP228" s="548"/>
      <c r="HQ228" s="548"/>
      <c r="HR228" s="548"/>
      <c r="HS228" s="548"/>
      <c r="HT228" s="548"/>
      <c r="HU228" s="548"/>
      <c r="HV228" s="548"/>
      <c r="HW228" s="548"/>
      <c r="HX228" s="548"/>
      <c r="HY228" s="548"/>
      <c r="HZ228" s="548"/>
      <c r="IA228" s="548"/>
      <c r="IB228" s="548"/>
      <c r="IC228" s="548"/>
      <c r="ID228" s="548"/>
      <c r="IE228" s="548"/>
    </row>
    <row r="229" spans="7:239" ht="4.5" customHeight="1" x14ac:dyDescent="0.2">
      <c r="J229" s="575"/>
      <c r="K229" s="576"/>
      <c r="L229" s="576"/>
      <c r="M229" s="576"/>
      <c r="N229" s="576"/>
      <c r="O229" s="576"/>
      <c r="P229" s="576"/>
      <c r="Q229" s="576"/>
      <c r="R229" s="576"/>
      <c r="S229" s="576"/>
      <c r="T229" s="576"/>
      <c r="U229" s="576"/>
      <c r="V229" s="576"/>
      <c r="W229" s="576"/>
      <c r="X229" s="577"/>
      <c r="Y229" s="578"/>
      <c r="Z229" s="169"/>
      <c r="AA229" s="169"/>
      <c r="AB229" s="169"/>
      <c r="AC229" s="169"/>
      <c r="AD229" s="169"/>
      <c r="AE229" s="169"/>
      <c r="AF229" s="169"/>
      <c r="AG229" s="169"/>
      <c r="AH229" s="169"/>
      <c r="AI229" s="169"/>
      <c r="AJ229" s="169"/>
      <c r="AK229" s="169"/>
      <c r="AL229" s="169"/>
      <c r="AM229" s="169"/>
      <c r="AN229" s="169"/>
      <c r="AO229" s="169"/>
      <c r="AP229" s="169"/>
      <c r="AQ229" s="169"/>
      <c r="AR229" s="169"/>
      <c r="AS229" s="169"/>
      <c r="AT229" s="169"/>
      <c r="AU229" s="169"/>
      <c r="AV229" s="169"/>
      <c r="AW229" s="169"/>
      <c r="AX229" s="169"/>
      <c r="AY229" s="169"/>
      <c r="AZ229" s="169"/>
      <c r="BA229" s="169"/>
      <c r="BB229" s="169"/>
      <c r="BC229" s="169"/>
      <c r="BD229" s="169"/>
      <c r="BE229" s="169"/>
      <c r="BF229" s="169"/>
      <c r="BG229" s="169"/>
      <c r="BH229" s="169"/>
      <c r="BI229" s="169"/>
      <c r="BJ229" s="169"/>
      <c r="BK229" s="169"/>
      <c r="BL229" s="169"/>
      <c r="BM229" s="169"/>
      <c r="BN229" s="169"/>
      <c r="BO229" s="169"/>
      <c r="BP229" s="169"/>
      <c r="BQ229" s="169"/>
      <c r="BR229" s="169"/>
      <c r="BS229" s="169"/>
      <c r="BT229" s="169"/>
      <c r="BU229" s="169"/>
      <c r="BV229" s="169"/>
      <c r="BW229" s="169"/>
      <c r="BX229" s="21"/>
      <c r="BY229" s="21"/>
      <c r="BZ229" s="21"/>
      <c r="CA229" s="21"/>
      <c r="CB229" s="106"/>
      <c r="CC229" s="106"/>
      <c r="CD229" s="106"/>
      <c r="CE229" s="106"/>
      <c r="CF229" s="106"/>
      <c r="CG229" s="106"/>
      <c r="CH229" s="21"/>
      <c r="CI229" s="106"/>
      <c r="CJ229" s="106"/>
      <c r="CK229" s="106"/>
      <c r="CL229" s="106"/>
      <c r="CM229" s="106"/>
      <c r="CN229" s="106"/>
      <c r="CO229" s="106"/>
      <c r="CP229" s="106"/>
      <c r="CQ229" s="106"/>
      <c r="CR229" s="106"/>
      <c r="CS229" s="106"/>
      <c r="CT229" s="106"/>
      <c r="CU229" s="106"/>
      <c r="CV229" s="106"/>
      <c r="CW229" s="106"/>
      <c r="CX229" s="106"/>
      <c r="CY229" s="106"/>
      <c r="CZ229" s="106"/>
      <c r="DA229" s="106"/>
      <c r="DB229" s="106"/>
      <c r="DC229" s="106"/>
      <c r="DD229" s="49"/>
      <c r="EC229" s="580"/>
      <c r="ED229" s="580"/>
      <c r="EE229" s="580"/>
      <c r="EF229" s="580"/>
      <c r="EG229" s="580"/>
      <c r="EH229" s="580"/>
      <c r="EI229" s="580"/>
      <c r="EJ229" s="580"/>
      <c r="EK229" s="580"/>
      <c r="EL229" s="580"/>
      <c r="EM229" s="580"/>
      <c r="EN229" s="580"/>
      <c r="EO229" s="580"/>
      <c r="EP229" s="581"/>
      <c r="EQ229" s="561"/>
      <c r="ER229" s="550"/>
      <c r="ES229" s="550"/>
      <c r="ET229" s="550"/>
      <c r="EU229" s="550"/>
      <c r="EV229" s="550"/>
      <c r="EW229" s="550"/>
      <c r="EX229" s="550"/>
      <c r="EY229" s="550"/>
      <c r="EZ229" s="550"/>
      <c r="FA229" s="550"/>
      <c r="FB229" s="550"/>
      <c r="FC229" s="550"/>
      <c r="FD229" s="550"/>
      <c r="FE229" s="562"/>
      <c r="FF229" s="561"/>
      <c r="FG229" s="550"/>
      <c r="FH229" s="550"/>
      <c r="FI229" s="550"/>
      <c r="FJ229" s="550"/>
      <c r="FK229" s="550"/>
      <c r="FL229" s="550"/>
      <c r="FM229" s="550"/>
      <c r="FN229" s="550"/>
      <c r="FO229" s="550"/>
      <c r="FP229" s="550"/>
      <c r="FQ229" s="550"/>
      <c r="FR229" s="550"/>
      <c r="FS229" s="550"/>
      <c r="FT229" s="562"/>
      <c r="FU229" s="561"/>
      <c r="FV229" s="550"/>
      <c r="FW229" s="550"/>
      <c r="FX229" s="550"/>
      <c r="FY229" s="550"/>
      <c r="FZ229" s="550"/>
      <c r="GA229" s="550"/>
      <c r="GB229" s="550"/>
      <c r="GC229" s="550"/>
      <c r="GD229" s="550"/>
      <c r="GE229" s="550"/>
      <c r="GF229" s="550"/>
      <c r="GG229" s="550"/>
      <c r="GH229" s="550"/>
      <c r="GI229" s="550"/>
      <c r="GJ229" s="562"/>
      <c r="GK229" s="561"/>
      <c r="GL229" s="550"/>
      <c r="GM229" s="550"/>
      <c r="GN229" s="550"/>
      <c r="GO229" s="550"/>
      <c r="GP229" s="550"/>
      <c r="GQ229" s="550"/>
      <c r="GR229" s="550"/>
      <c r="GS229" s="550"/>
      <c r="GT229" s="550"/>
      <c r="GU229" s="550"/>
      <c r="GV229" s="550"/>
      <c r="GW229" s="550"/>
      <c r="GX229" s="550"/>
      <c r="GY229" s="562"/>
      <c r="GZ229" s="449"/>
      <c r="HA229" s="209"/>
      <c r="HB229" s="209"/>
      <c r="HC229" s="209"/>
      <c r="HD229" s="209"/>
      <c r="HE229" s="209"/>
      <c r="HF229" s="209"/>
      <c r="HG229" s="209"/>
      <c r="HH229" s="209"/>
      <c r="HI229" s="209"/>
      <c r="HJ229" s="209"/>
      <c r="HK229" s="209"/>
      <c r="HL229" s="209"/>
      <c r="HM229" s="209"/>
      <c r="HN229" s="450"/>
      <c r="HO229" s="549"/>
      <c r="HP229" s="550"/>
      <c r="HQ229" s="550"/>
      <c r="HR229" s="550"/>
      <c r="HS229" s="550"/>
      <c r="HT229" s="550"/>
      <c r="HU229" s="550"/>
      <c r="HV229" s="550"/>
      <c r="HW229" s="550"/>
      <c r="HX229" s="550"/>
      <c r="HY229" s="550"/>
      <c r="HZ229" s="550"/>
      <c r="IA229" s="550"/>
      <c r="IB229" s="550"/>
      <c r="IC229" s="550"/>
      <c r="ID229" s="550"/>
      <c r="IE229" s="550"/>
    </row>
    <row r="230" spans="7:239" ht="4.5" customHeight="1" x14ac:dyDescent="0.2">
      <c r="H230" s="105" t="s">
        <v>223</v>
      </c>
      <c r="I230" s="105"/>
      <c r="J230" s="105" t="s">
        <v>13</v>
      </c>
      <c r="K230" s="104" t="s">
        <v>224</v>
      </c>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7"/>
      <c r="AY230" s="107"/>
      <c r="AZ230" s="107"/>
      <c r="BA230" s="107"/>
      <c r="BB230" s="107"/>
      <c r="BC230" s="107"/>
      <c r="BD230" s="107"/>
      <c r="BE230" s="107"/>
      <c r="BF230" s="107"/>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2"/>
      <c r="CF230" s="2"/>
      <c r="CG230" s="2"/>
      <c r="CH230" s="46"/>
      <c r="CI230" s="46"/>
      <c r="CJ230" s="46"/>
      <c r="CK230" s="46"/>
      <c r="CL230" s="46"/>
      <c r="CM230" s="46"/>
      <c r="CN230" s="46"/>
      <c r="CO230" s="46"/>
      <c r="CP230" s="46"/>
      <c r="CQ230" s="46"/>
      <c r="CR230" s="46"/>
      <c r="CS230" s="46"/>
      <c r="CT230" s="46"/>
      <c r="CU230" s="46"/>
      <c r="CV230" s="46"/>
      <c r="CW230" s="46"/>
      <c r="CX230" s="46"/>
      <c r="CY230" s="46"/>
      <c r="CZ230" s="46"/>
      <c r="DA230" s="46"/>
      <c r="DB230" s="46"/>
      <c r="DC230" s="46"/>
      <c r="DD230" s="46"/>
      <c r="EC230" s="580"/>
      <c r="ED230" s="580"/>
      <c r="EE230" s="580"/>
      <c r="EF230" s="580"/>
      <c r="EG230" s="580"/>
      <c r="EH230" s="580"/>
      <c r="EI230" s="580"/>
      <c r="EJ230" s="580"/>
      <c r="EK230" s="580"/>
      <c r="EL230" s="580"/>
      <c r="EM230" s="580"/>
      <c r="EN230" s="580"/>
      <c r="EO230" s="580"/>
      <c r="EP230" s="581"/>
      <c r="EQ230" s="561"/>
      <c r="ER230" s="550"/>
      <c r="ES230" s="550"/>
      <c r="ET230" s="550"/>
      <c r="EU230" s="550"/>
      <c r="EV230" s="550"/>
      <c r="EW230" s="550"/>
      <c r="EX230" s="550"/>
      <c r="EY230" s="550"/>
      <c r="EZ230" s="550"/>
      <c r="FA230" s="550"/>
      <c r="FB230" s="550"/>
      <c r="FC230" s="550"/>
      <c r="FD230" s="550"/>
      <c r="FE230" s="562"/>
      <c r="FF230" s="561"/>
      <c r="FG230" s="550"/>
      <c r="FH230" s="550"/>
      <c r="FI230" s="550"/>
      <c r="FJ230" s="550"/>
      <c r="FK230" s="550"/>
      <c r="FL230" s="550"/>
      <c r="FM230" s="550"/>
      <c r="FN230" s="550"/>
      <c r="FO230" s="550"/>
      <c r="FP230" s="550"/>
      <c r="FQ230" s="550"/>
      <c r="FR230" s="550"/>
      <c r="FS230" s="550"/>
      <c r="FT230" s="562"/>
      <c r="FU230" s="561"/>
      <c r="FV230" s="550"/>
      <c r="FW230" s="550"/>
      <c r="FX230" s="550"/>
      <c r="FY230" s="550"/>
      <c r="FZ230" s="550"/>
      <c r="GA230" s="550"/>
      <c r="GB230" s="550"/>
      <c r="GC230" s="550"/>
      <c r="GD230" s="550"/>
      <c r="GE230" s="550"/>
      <c r="GF230" s="550"/>
      <c r="GG230" s="550"/>
      <c r="GH230" s="550"/>
      <c r="GI230" s="550"/>
      <c r="GJ230" s="562"/>
      <c r="GK230" s="561"/>
      <c r="GL230" s="550"/>
      <c r="GM230" s="550"/>
      <c r="GN230" s="550"/>
      <c r="GO230" s="550"/>
      <c r="GP230" s="550"/>
      <c r="GQ230" s="550"/>
      <c r="GR230" s="550"/>
      <c r="GS230" s="550"/>
      <c r="GT230" s="550"/>
      <c r="GU230" s="550"/>
      <c r="GV230" s="550"/>
      <c r="GW230" s="550"/>
      <c r="GX230" s="550"/>
      <c r="GY230" s="562"/>
      <c r="GZ230" s="449"/>
      <c r="HA230" s="209"/>
      <c r="HB230" s="209"/>
      <c r="HC230" s="209"/>
      <c r="HD230" s="209"/>
      <c r="HE230" s="209"/>
      <c r="HF230" s="209"/>
      <c r="HG230" s="209"/>
      <c r="HH230" s="209"/>
      <c r="HI230" s="209"/>
      <c r="HJ230" s="209"/>
      <c r="HK230" s="209"/>
      <c r="HL230" s="209"/>
      <c r="HM230" s="209"/>
      <c r="HN230" s="450"/>
      <c r="HO230" s="549"/>
      <c r="HP230" s="550"/>
      <c r="HQ230" s="550"/>
      <c r="HR230" s="550"/>
      <c r="HS230" s="550"/>
      <c r="HT230" s="550"/>
      <c r="HU230" s="550"/>
      <c r="HV230" s="550"/>
      <c r="HW230" s="550"/>
      <c r="HX230" s="550"/>
      <c r="HY230" s="550"/>
      <c r="HZ230" s="550"/>
      <c r="IA230" s="550"/>
      <c r="IB230" s="550"/>
      <c r="IC230" s="550"/>
      <c r="ID230" s="550"/>
      <c r="IE230" s="550"/>
    </row>
    <row r="231" spans="7:239" ht="4.5" customHeight="1" x14ac:dyDescent="0.2">
      <c r="H231" s="105"/>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5"/>
      <c r="AT231" s="105"/>
      <c r="AU231" s="105"/>
      <c r="AV231" s="105"/>
      <c r="AW231" s="105"/>
      <c r="AX231" s="108"/>
      <c r="AY231" s="108"/>
      <c r="AZ231" s="108"/>
      <c r="BA231" s="108"/>
      <c r="BB231" s="108"/>
      <c r="BC231" s="108"/>
      <c r="BD231" s="108"/>
      <c r="BE231" s="108"/>
      <c r="BF231" s="108"/>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EC231" s="580"/>
      <c r="ED231" s="580"/>
      <c r="EE231" s="580"/>
      <c r="EF231" s="580"/>
      <c r="EG231" s="580"/>
      <c r="EH231" s="580"/>
      <c r="EI231" s="580"/>
      <c r="EJ231" s="580"/>
      <c r="EK231" s="580"/>
      <c r="EL231" s="580"/>
      <c r="EM231" s="580"/>
      <c r="EN231" s="580"/>
      <c r="EO231" s="580"/>
      <c r="EP231" s="581"/>
      <c r="EQ231" s="561"/>
      <c r="ER231" s="550"/>
      <c r="ES231" s="550"/>
      <c r="ET231" s="550"/>
      <c r="EU231" s="550"/>
      <c r="EV231" s="550"/>
      <c r="EW231" s="550"/>
      <c r="EX231" s="550"/>
      <c r="EY231" s="550"/>
      <c r="EZ231" s="550"/>
      <c r="FA231" s="550"/>
      <c r="FB231" s="550"/>
      <c r="FC231" s="550"/>
      <c r="FD231" s="550"/>
      <c r="FE231" s="562"/>
      <c r="FF231" s="561"/>
      <c r="FG231" s="550"/>
      <c r="FH231" s="550"/>
      <c r="FI231" s="550"/>
      <c r="FJ231" s="550"/>
      <c r="FK231" s="550"/>
      <c r="FL231" s="550"/>
      <c r="FM231" s="550"/>
      <c r="FN231" s="550"/>
      <c r="FO231" s="550"/>
      <c r="FP231" s="550"/>
      <c r="FQ231" s="550"/>
      <c r="FR231" s="550"/>
      <c r="FS231" s="550"/>
      <c r="FT231" s="562"/>
      <c r="FU231" s="561"/>
      <c r="FV231" s="550"/>
      <c r="FW231" s="550"/>
      <c r="FX231" s="550"/>
      <c r="FY231" s="550"/>
      <c r="FZ231" s="550"/>
      <c r="GA231" s="550"/>
      <c r="GB231" s="550"/>
      <c r="GC231" s="550"/>
      <c r="GD231" s="550"/>
      <c r="GE231" s="550"/>
      <c r="GF231" s="550"/>
      <c r="GG231" s="550"/>
      <c r="GH231" s="550"/>
      <c r="GI231" s="550"/>
      <c r="GJ231" s="562"/>
      <c r="GK231" s="561"/>
      <c r="GL231" s="550"/>
      <c r="GM231" s="550"/>
      <c r="GN231" s="550"/>
      <c r="GO231" s="550"/>
      <c r="GP231" s="550"/>
      <c r="GQ231" s="550"/>
      <c r="GR231" s="550"/>
      <c r="GS231" s="550"/>
      <c r="GT231" s="550"/>
      <c r="GU231" s="550"/>
      <c r="GV231" s="550"/>
      <c r="GW231" s="550"/>
      <c r="GX231" s="550"/>
      <c r="GY231" s="562"/>
      <c r="GZ231" s="451"/>
      <c r="HA231" s="452"/>
      <c r="HB231" s="452"/>
      <c r="HC231" s="452"/>
      <c r="HD231" s="452"/>
      <c r="HE231" s="452"/>
      <c r="HF231" s="452"/>
      <c r="HG231" s="452"/>
      <c r="HH231" s="452"/>
      <c r="HI231" s="452"/>
      <c r="HJ231" s="452"/>
      <c r="HK231" s="452"/>
      <c r="HL231" s="452"/>
      <c r="HM231" s="452"/>
      <c r="HN231" s="453"/>
      <c r="HO231" s="549"/>
      <c r="HP231" s="550"/>
      <c r="HQ231" s="550"/>
      <c r="HR231" s="550"/>
      <c r="HS231" s="550"/>
      <c r="HT231" s="550"/>
      <c r="HU231" s="550"/>
      <c r="HV231" s="550"/>
      <c r="HW231" s="550"/>
      <c r="HX231" s="550"/>
      <c r="HY231" s="550"/>
      <c r="HZ231" s="550"/>
      <c r="IA231" s="550"/>
      <c r="IB231" s="550"/>
      <c r="IC231" s="550"/>
      <c r="ID231" s="550"/>
      <c r="IE231" s="550"/>
    </row>
    <row r="232" spans="7:239" ht="4.5" customHeight="1" x14ac:dyDescent="0.2">
      <c r="H232" s="105"/>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c r="AJ232" s="105"/>
      <c r="AK232" s="105"/>
      <c r="AL232" s="105"/>
      <c r="AM232" s="105"/>
      <c r="AN232" s="105"/>
      <c r="AO232" s="105"/>
      <c r="AP232" s="105"/>
      <c r="AQ232" s="105"/>
      <c r="AR232" s="105"/>
      <c r="AS232" s="105"/>
      <c r="AT232" s="105"/>
      <c r="AU232" s="105"/>
      <c r="AV232" s="105"/>
      <c r="AW232" s="105"/>
      <c r="AX232" s="148"/>
      <c r="AY232" s="148"/>
      <c r="AZ232" s="148"/>
      <c r="BA232" s="148"/>
      <c r="BB232" s="148"/>
      <c r="BC232" s="148"/>
      <c r="BD232" s="148"/>
      <c r="BE232" s="148"/>
      <c r="BF232" s="148"/>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row>
    <row r="233" spans="7:239" ht="4.5" customHeight="1" x14ac:dyDescent="0.2">
      <c r="H233" s="105" t="s">
        <v>225</v>
      </c>
      <c r="I233" s="105"/>
      <c r="J233" s="105" t="s">
        <v>13</v>
      </c>
      <c r="K233" s="105" t="s">
        <v>226</v>
      </c>
      <c r="L233" s="105"/>
      <c r="M233" s="105"/>
      <c r="N233" s="105"/>
      <c r="O233" s="105"/>
      <c r="P233" s="105"/>
      <c r="Q233" s="105"/>
      <c r="R233" s="105"/>
      <c r="S233" s="105"/>
      <c r="T233" s="105"/>
      <c r="U233" s="105"/>
      <c r="V233" s="105"/>
      <c r="W233" s="105"/>
      <c r="Y233" s="105" t="s">
        <v>227</v>
      </c>
      <c r="Z233" s="105"/>
      <c r="AA233" s="105"/>
      <c r="AB233" s="105"/>
      <c r="AC233" s="105"/>
      <c r="AD233" s="105"/>
      <c r="AE233" s="105"/>
      <c r="AF233" s="105"/>
      <c r="AG233" s="105"/>
      <c r="AH233" s="105"/>
      <c r="AI233" s="105"/>
      <c r="AJ233" s="105"/>
      <c r="AK233" s="105"/>
      <c r="AL233" s="105"/>
      <c r="AM233" s="105"/>
      <c r="AN233" s="105"/>
      <c r="AO233" s="105"/>
      <c r="AP233" s="105"/>
      <c r="AQ233" s="105"/>
      <c r="AR233" s="105"/>
      <c r="AS233" s="105"/>
      <c r="AT233" s="105"/>
      <c r="AU233" s="105"/>
      <c r="AV233" s="105"/>
      <c r="AW233" s="105"/>
      <c r="CA233" s="2"/>
      <c r="CI233" s="2"/>
      <c r="CJ233" s="2"/>
      <c r="CK233" s="2"/>
      <c r="CL233" s="2"/>
      <c r="CM233" s="2"/>
      <c r="CN233" s="2"/>
      <c r="CO233" s="2"/>
      <c r="CP233" s="2"/>
      <c r="CQ233" s="2"/>
      <c r="CR233" s="2"/>
      <c r="CS233" s="2"/>
      <c r="CT233" s="2"/>
      <c r="CU233" s="2"/>
      <c r="CV233" s="2"/>
      <c r="CW233" s="2"/>
      <c r="CX233" s="2"/>
      <c r="CY233" s="2"/>
      <c r="CZ233" s="2"/>
      <c r="DA233" s="2"/>
      <c r="DB233" s="2"/>
    </row>
    <row r="234" spans="7:239" ht="4.5" customHeight="1" x14ac:dyDescent="0.2">
      <c r="H234" s="105"/>
      <c r="I234" s="105"/>
      <c r="J234" s="105"/>
      <c r="K234" s="105"/>
      <c r="L234" s="105"/>
      <c r="M234" s="105"/>
      <c r="N234" s="105"/>
      <c r="O234" s="105"/>
      <c r="P234" s="105"/>
      <c r="Q234" s="105"/>
      <c r="R234" s="105"/>
      <c r="S234" s="105"/>
      <c r="T234" s="105"/>
      <c r="U234" s="105"/>
      <c r="V234" s="105"/>
      <c r="W234" s="105"/>
      <c r="Y234" s="105"/>
      <c r="Z234" s="105"/>
      <c r="AA234" s="105"/>
      <c r="AB234" s="105"/>
      <c r="AC234" s="105"/>
      <c r="AD234" s="105"/>
      <c r="AE234" s="105"/>
      <c r="AF234" s="105"/>
      <c r="AG234" s="105"/>
      <c r="AH234" s="105"/>
      <c r="AI234" s="105"/>
      <c r="AJ234" s="105"/>
      <c r="AK234" s="105"/>
      <c r="AL234" s="105"/>
      <c r="AM234" s="105"/>
      <c r="AN234" s="105"/>
      <c r="AO234" s="105"/>
      <c r="AP234" s="105"/>
      <c r="AQ234" s="105"/>
      <c r="AR234" s="105"/>
      <c r="AS234" s="105"/>
      <c r="AT234" s="105"/>
      <c r="AU234" s="105"/>
      <c r="AV234" s="105"/>
      <c r="AW234" s="105"/>
    </row>
    <row r="235" spans="7:239" ht="4.5" customHeight="1" x14ac:dyDescent="0.2">
      <c r="H235" s="105"/>
      <c r="I235" s="105"/>
      <c r="J235" s="105"/>
      <c r="K235" s="105"/>
      <c r="L235" s="105"/>
      <c r="M235" s="105"/>
      <c r="N235" s="105"/>
      <c r="O235" s="105"/>
      <c r="P235" s="105"/>
      <c r="Q235" s="105"/>
      <c r="R235" s="105"/>
      <c r="S235" s="105"/>
      <c r="T235" s="105"/>
      <c r="U235" s="105"/>
      <c r="V235" s="105"/>
      <c r="W235" s="105"/>
      <c r="Y235" s="105"/>
      <c r="Z235" s="105"/>
      <c r="AA235" s="105"/>
      <c r="AB235" s="105"/>
      <c r="AC235" s="105"/>
      <c r="AD235" s="105"/>
      <c r="AE235" s="105"/>
      <c r="AF235" s="105"/>
      <c r="AG235" s="105"/>
      <c r="AH235" s="105"/>
      <c r="AI235" s="105"/>
      <c r="AJ235" s="105"/>
      <c r="AK235" s="105"/>
      <c r="AL235" s="105"/>
      <c r="AM235" s="105"/>
      <c r="AN235" s="105"/>
      <c r="AO235" s="105"/>
      <c r="AP235" s="105"/>
      <c r="AQ235" s="105"/>
      <c r="AR235" s="105"/>
      <c r="AS235" s="105"/>
      <c r="AT235" s="105"/>
      <c r="AU235" s="105"/>
      <c r="AV235" s="105"/>
      <c r="AW235" s="105"/>
      <c r="CA235" s="2"/>
      <c r="CI235" s="2"/>
      <c r="CJ235" s="2"/>
      <c r="CK235" s="2"/>
      <c r="CL235" s="2"/>
      <c r="CM235" s="2"/>
      <c r="CN235" s="2"/>
      <c r="CO235" s="2"/>
      <c r="CP235" s="2"/>
      <c r="CQ235" s="2"/>
      <c r="CR235" s="2"/>
      <c r="CS235" s="2"/>
      <c r="CT235" s="2"/>
      <c r="CV235" s="2"/>
      <c r="CW235" s="2"/>
      <c r="CX235" s="2"/>
      <c r="CY235" s="2"/>
      <c r="CZ235" s="2"/>
      <c r="DA235" s="2"/>
      <c r="DB235" s="2"/>
      <c r="EC235" s="315" t="s">
        <v>228</v>
      </c>
      <c r="ED235" s="315"/>
      <c r="EE235" s="315"/>
      <c r="EF235" s="315"/>
      <c r="EG235" s="315"/>
      <c r="EH235" s="315"/>
      <c r="EI235" s="315"/>
      <c r="EJ235" s="315"/>
      <c r="EK235" s="315"/>
      <c r="EL235" s="315"/>
      <c r="EM235" s="315"/>
      <c r="EN235" s="315"/>
      <c r="EO235" s="315"/>
      <c r="EP235" s="315"/>
      <c r="EQ235" s="315"/>
      <c r="ER235" s="315"/>
      <c r="ES235" s="315"/>
      <c r="ET235" s="315"/>
      <c r="EU235" s="315"/>
      <c r="EV235" s="315"/>
      <c r="EW235" s="315"/>
      <c r="EX235" s="315"/>
      <c r="EY235" s="315"/>
      <c r="EZ235" s="315"/>
      <c r="FA235" s="315"/>
      <c r="FB235" s="315"/>
      <c r="FC235" s="315"/>
      <c r="FD235" s="315"/>
      <c r="FE235" s="315"/>
      <c r="FF235" s="315"/>
      <c r="FG235" s="315"/>
      <c r="FH235" s="315"/>
      <c r="FI235" s="315"/>
      <c r="FJ235" s="315"/>
      <c r="FK235" s="315"/>
      <c r="FL235" s="315"/>
      <c r="FM235" s="315"/>
      <c r="FN235" s="315"/>
      <c r="FO235" s="315"/>
      <c r="FP235" s="315"/>
      <c r="FQ235" s="315"/>
      <c r="FR235" s="315"/>
      <c r="FS235" s="315"/>
      <c r="FT235" s="315"/>
    </row>
    <row r="236" spans="7:239" ht="4.5" customHeight="1" x14ac:dyDescent="0.2">
      <c r="K236" s="105" t="s">
        <v>12</v>
      </c>
      <c r="L236" s="105"/>
      <c r="M236" s="105" t="s">
        <v>192</v>
      </c>
      <c r="N236" s="105"/>
      <c r="O236" s="105"/>
      <c r="P236" s="105"/>
      <c r="Q236" s="105"/>
      <c r="R236" s="105"/>
      <c r="S236" s="105"/>
      <c r="T236" s="105"/>
      <c r="U236" s="105"/>
      <c r="X236" s="105" t="s">
        <v>229</v>
      </c>
      <c r="Y236" s="105"/>
      <c r="Z236" s="105"/>
      <c r="AA236" s="105"/>
      <c r="AB236" s="105"/>
      <c r="AC236" s="75" t="s">
        <v>205</v>
      </c>
      <c r="AD236" s="105" t="s">
        <v>230</v>
      </c>
      <c r="AE236" s="105"/>
      <c r="AF236" s="105"/>
      <c r="AG236" s="105"/>
      <c r="AH236" s="105"/>
      <c r="AI236" s="105"/>
      <c r="AJ236" s="105"/>
      <c r="AK236" s="105"/>
      <c r="AL236" s="105"/>
      <c r="AM236" s="105" t="s">
        <v>13</v>
      </c>
      <c r="AN236" s="105" t="s">
        <v>199</v>
      </c>
      <c r="AO236" s="105"/>
      <c r="AP236" s="105"/>
      <c r="AQ236" s="105"/>
      <c r="AR236" s="105"/>
      <c r="AS236" s="105" t="s">
        <v>12</v>
      </c>
      <c r="AT236" s="105"/>
      <c r="AU236" s="105" t="s">
        <v>229</v>
      </c>
      <c r="AV236" s="105"/>
      <c r="AW236" s="105"/>
      <c r="AX236" s="105"/>
      <c r="AY236" s="105"/>
      <c r="AZ236" s="75" t="s">
        <v>205</v>
      </c>
      <c r="BA236" s="105" t="s">
        <v>230</v>
      </c>
      <c r="BB236" s="105"/>
      <c r="BC236" s="105"/>
      <c r="BD236" s="105"/>
      <c r="BE236" s="105"/>
      <c r="BF236" s="105"/>
      <c r="BG236" s="105"/>
      <c r="BH236" s="105"/>
      <c r="BI236" s="105"/>
      <c r="BL236" s="105" t="s">
        <v>231</v>
      </c>
      <c r="BM236" s="105"/>
      <c r="BN236" s="105"/>
      <c r="BO236" s="105"/>
      <c r="BP236" s="105"/>
      <c r="BQ236" s="105"/>
      <c r="BR236" s="105"/>
      <c r="BS236" s="105"/>
      <c r="BT236" s="105"/>
      <c r="BU236" s="105" t="s">
        <v>13</v>
      </c>
      <c r="BV236" s="105" t="s">
        <v>200</v>
      </c>
      <c r="BW236" s="105"/>
      <c r="BX236" s="105"/>
      <c r="BY236" s="105"/>
      <c r="BZ236" s="105"/>
      <c r="CX236" s="38"/>
      <c r="EC236" s="315"/>
      <c r="ED236" s="315"/>
      <c r="EE236" s="315"/>
      <c r="EF236" s="315"/>
      <c r="EG236" s="315"/>
      <c r="EH236" s="315"/>
      <c r="EI236" s="315"/>
      <c r="EJ236" s="315"/>
      <c r="EK236" s="315"/>
      <c r="EL236" s="315"/>
      <c r="EM236" s="315"/>
      <c r="EN236" s="315"/>
      <c r="EO236" s="315"/>
      <c r="EP236" s="315"/>
      <c r="EQ236" s="315"/>
      <c r="ER236" s="315"/>
      <c r="ES236" s="315"/>
      <c r="ET236" s="315"/>
      <c r="EU236" s="315"/>
      <c r="EV236" s="315"/>
      <c r="EW236" s="315"/>
      <c r="EX236" s="315"/>
      <c r="EY236" s="315"/>
      <c r="EZ236" s="315"/>
      <c r="FA236" s="315"/>
      <c r="FB236" s="315"/>
      <c r="FC236" s="315"/>
      <c r="FD236" s="315"/>
      <c r="FE236" s="315"/>
      <c r="FF236" s="315"/>
      <c r="FG236" s="315"/>
      <c r="FH236" s="315"/>
      <c r="FI236" s="315"/>
      <c r="FJ236" s="315"/>
      <c r="FK236" s="315"/>
      <c r="FL236" s="315"/>
      <c r="FM236" s="315"/>
      <c r="FN236" s="315"/>
      <c r="FO236" s="315"/>
      <c r="FP236" s="315"/>
      <c r="FQ236" s="315"/>
      <c r="FR236" s="315"/>
      <c r="FS236" s="315"/>
      <c r="FT236" s="315"/>
    </row>
    <row r="237" spans="7:239" ht="4.5" customHeight="1" x14ac:dyDescent="0.2">
      <c r="K237" s="105"/>
      <c r="L237" s="105"/>
      <c r="M237" s="105"/>
      <c r="N237" s="105"/>
      <c r="O237" s="105"/>
      <c r="P237" s="105"/>
      <c r="Q237" s="105"/>
      <c r="R237" s="105"/>
      <c r="S237" s="105"/>
      <c r="T237" s="105"/>
      <c r="U237" s="105"/>
      <c r="X237" s="105"/>
      <c r="Y237" s="105"/>
      <c r="Z237" s="105"/>
      <c r="AA237" s="105"/>
      <c r="AB237" s="105"/>
      <c r="AC237" s="75"/>
      <c r="AD237" s="105"/>
      <c r="AE237" s="105"/>
      <c r="AF237" s="105"/>
      <c r="AG237" s="105"/>
      <c r="AH237" s="105"/>
      <c r="AI237" s="105"/>
      <c r="AJ237" s="105"/>
      <c r="AK237" s="105"/>
      <c r="AL237" s="105"/>
      <c r="AM237" s="105"/>
      <c r="AN237" s="105"/>
      <c r="AO237" s="105"/>
      <c r="AP237" s="105"/>
      <c r="AQ237" s="105"/>
      <c r="AR237" s="105"/>
      <c r="AS237" s="105"/>
      <c r="AT237" s="105"/>
      <c r="AU237" s="105"/>
      <c r="AV237" s="105"/>
      <c r="AW237" s="105"/>
      <c r="AX237" s="105"/>
      <c r="AY237" s="105"/>
      <c r="AZ237" s="75"/>
      <c r="BA237" s="105"/>
      <c r="BB237" s="105"/>
      <c r="BC237" s="105"/>
      <c r="BD237" s="105"/>
      <c r="BE237" s="105"/>
      <c r="BF237" s="105"/>
      <c r="BG237" s="105"/>
      <c r="BH237" s="105"/>
      <c r="BI237" s="105"/>
      <c r="BL237" s="105"/>
      <c r="BM237" s="105"/>
      <c r="BN237" s="105"/>
      <c r="BO237" s="105"/>
      <c r="BP237" s="105"/>
      <c r="BQ237" s="105"/>
      <c r="BR237" s="105"/>
      <c r="BS237" s="105"/>
      <c r="BT237" s="105"/>
      <c r="BU237" s="105"/>
      <c r="BV237" s="105"/>
      <c r="BW237" s="105"/>
      <c r="BX237" s="105"/>
      <c r="BY237" s="105"/>
      <c r="BZ237" s="105"/>
      <c r="CX237" s="38"/>
      <c r="EC237" s="441"/>
      <c r="ED237" s="441"/>
      <c r="EE237" s="441"/>
      <c r="EF237" s="441"/>
      <c r="EG237" s="441"/>
      <c r="EH237" s="441"/>
      <c r="EI237" s="441"/>
      <c r="EJ237" s="441"/>
      <c r="EK237" s="441"/>
      <c r="EL237" s="441"/>
      <c r="EM237" s="441"/>
      <c r="EN237" s="441"/>
      <c r="EO237" s="441"/>
      <c r="EP237" s="441"/>
      <c r="EQ237" s="441"/>
      <c r="ER237" s="441"/>
      <c r="ES237" s="441"/>
      <c r="ET237" s="441"/>
      <c r="EU237" s="441"/>
      <c r="EV237" s="441"/>
      <c r="EW237" s="441"/>
      <c r="EX237" s="441"/>
      <c r="EY237" s="441"/>
      <c r="EZ237" s="441"/>
      <c r="FA237" s="441"/>
      <c r="FB237" s="441"/>
      <c r="FC237" s="441"/>
      <c r="FD237" s="441"/>
      <c r="FE237" s="441"/>
      <c r="FF237" s="441"/>
      <c r="FG237" s="441"/>
      <c r="FH237" s="441"/>
      <c r="FI237" s="441"/>
      <c r="FJ237" s="441"/>
      <c r="FK237" s="441"/>
      <c r="FL237" s="441"/>
      <c r="FM237" s="441"/>
      <c r="FN237" s="441"/>
      <c r="FO237" s="441"/>
      <c r="FP237" s="441"/>
      <c r="FQ237" s="441"/>
      <c r="FR237" s="441"/>
      <c r="FS237" s="441"/>
      <c r="FT237" s="441"/>
    </row>
    <row r="238" spans="7:239" ht="4.5" customHeight="1" x14ac:dyDescent="0.2">
      <c r="K238" s="105"/>
      <c r="L238" s="105"/>
      <c r="M238" s="105"/>
      <c r="N238" s="105"/>
      <c r="O238" s="105"/>
      <c r="P238" s="105"/>
      <c r="Q238" s="105"/>
      <c r="R238" s="105"/>
      <c r="S238" s="105"/>
      <c r="T238" s="105"/>
      <c r="U238" s="105"/>
      <c r="X238" s="557"/>
      <c r="Y238" s="557"/>
      <c r="Z238" s="557"/>
      <c r="AA238" s="557"/>
      <c r="AB238" s="557"/>
      <c r="AC238" s="558"/>
      <c r="AD238" s="557"/>
      <c r="AE238" s="557"/>
      <c r="AF238" s="557"/>
      <c r="AG238" s="557"/>
      <c r="AH238" s="557"/>
      <c r="AI238" s="557"/>
      <c r="AJ238" s="557"/>
      <c r="AK238" s="557"/>
      <c r="AL238" s="557"/>
      <c r="AM238" s="105"/>
      <c r="AN238" s="105"/>
      <c r="AO238" s="105"/>
      <c r="AP238" s="105"/>
      <c r="AQ238" s="105"/>
      <c r="AR238" s="105"/>
      <c r="AS238" s="105"/>
      <c r="AT238" s="105"/>
      <c r="AU238" s="557"/>
      <c r="AV238" s="557"/>
      <c r="AW238" s="557"/>
      <c r="AX238" s="557"/>
      <c r="AY238" s="557"/>
      <c r="AZ238" s="558"/>
      <c r="BA238" s="557"/>
      <c r="BB238" s="557"/>
      <c r="BC238" s="557"/>
      <c r="BD238" s="557"/>
      <c r="BE238" s="557"/>
      <c r="BF238" s="557"/>
      <c r="BG238" s="557"/>
      <c r="BH238" s="557"/>
      <c r="BI238" s="557"/>
      <c r="BL238" s="105"/>
      <c r="BM238" s="105"/>
      <c r="BN238" s="105"/>
      <c r="BO238" s="105"/>
      <c r="BP238" s="105"/>
      <c r="BQ238" s="105"/>
      <c r="BR238" s="105"/>
      <c r="BS238" s="105"/>
      <c r="BT238" s="105"/>
      <c r="BU238" s="105"/>
      <c r="BV238" s="105"/>
      <c r="BW238" s="105"/>
      <c r="BX238" s="105"/>
      <c r="BY238" s="105"/>
      <c r="BZ238" s="105"/>
      <c r="CX238" s="38"/>
      <c r="EC238" s="554" t="s">
        <v>232</v>
      </c>
      <c r="ED238" s="545"/>
      <c r="EE238" s="545"/>
      <c r="EF238" s="545"/>
      <c r="EG238" s="545"/>
      <c r="EH238" s="545"/>
      <c r="EI238" s="545"/>
      <c r="EJ238" s="545"/>
      <c r="EK238" s="545"/>
      <c r="EL238" s="545"/>
      <c r="EM238" s="545"/>
      <c r="EN238" s="294" t="s">
        <v>193</v>
      </c>
      <c r="EO238" s="277"/>
      <c r="EP238" s="277"/>
      <c r="EQ238" s="277"/>
      <c r="ER238" s="277"/>
      <c r="ES238" s="277"/>
      <c r="ET238" s="277"/>
      <c r="EU238" s="277"/>
      <c r="EV238" s="277"/>
      <c r="EW238" s="277"/>
      <c r="EX238" s="277"/>
      <c r="EY238" s="277"/>
      <c r="EZ238" s="277"/>
      <c r="FA238" s="295"/>
      <c r="FB238" s="545" t="s">
        <v>233</v>
      </c>
      <c r="FC238" s="545"/>
      <c r="FD238" s="545"/>
      <c r="FE238" s="545"/>
      <c r="FF238" s="545"/>
      <c r="FG238" s="545"/>
      <c r="FH238" s="545"/>
      <c r="FI238" s="545"/>
      <c r="FJ238" s="545"/>
      <c r="FK238" s="545"/>
      <c r="FL238" s="545"/>
      <c r="FM238" s="545"/>
      <c r="FN238" s="545"/>
      <c r="FO238" s="545"/>
      <c r="FP238" s="545" t="s">
        <v>195</v>
      </c>
      <c r="FQ238" s="545"/>
      <c r="FR238" s="545"/>
      <c r="FS238" s="545"/>
      <c r="FT238" s="545"/>
      <c r="FU238" s="545"/>
      <c r="FV238" s="545"/>
      <c r="FW238" s="545"/>
      <c r="FX238" s="545"/>
      <c r="FY238" s="545"/>
      <c r="FZ238" s="545"/>
      <c r="GA238" s="545"/>
      <c r="GB238" s="545"/>
      <c r="GC238" s="545"/>
      <c r="GD238" s="545"/>
      <c r="GE238" s="545"/>
      <c r="GF238" s="545"/>
      <c r="GG238" s="545"/>
      <c r="GH238" s="545"/>
      <c r="GI238" s="545"/>
      <c r="GJ238" s="545"/>
      <c r="GK238" s="545"/>
      <c r="GL238" s="545"/>
      <c r="GM238" s="545"/>
      <c r="GN238" s="545"/>
      <c r="GO238" s="545"/>
      <c r="GP238" s="545"/>
      <c r="GQ238" s="545"/>
      <c r="GR238" s="545"/>
      <c r="GS238" s="545"/>
      <c r="GT238" s="545"/>
      <c r="GU238" s="294" t="s">
        <v>196</v>
      </c>
      <c r="GV238" s="277"/>
      <c r="GW238" s="277"/>
      <c r="GX238" s="277"/>
      <c r="GY238" s="277"/>
      <c r="GZ238" s="277"/>
      <c r="HA238" s="277"/>
      <c r="HB238" s="277"/>
      <c r="HC238" s="277"/>
      <c r="HD238" s="277"/>
      <c r="HE238" s="295"/>
      <c r="HF238" s="545" t="s">
        <v>197</v>
      </c>
      <c r="HG238" s="545"/>
      <c r="HH238" s="545"/>
      <c r="HI238" s="545"/>
      <c r="HJ238" s="545"/>
      <c r="HK238" s="545"/>
      <c r="HL238" s="545"/>
      <c r="HM238" s="545"/>
      <c r="HN238" s="545"/>
      <c r="HO238" s="545"/>
      <c r="HP238" s="545"/>
      <c r="HQ238" s="545" t="s">
        <v>234</v>
      </c>
      <c r="HR238" s="545"/>
      <c r="HS238" s="545"/>
      <c r="HT238" s="545"/>
      <c r="HU238" s="545"/>
      <c r="HV238" s="545"/>
      <c r="HW238" s="545"/>
      <c r="HX238" s="545"/>
      <c r="HY238" s="545"/>
      <c r="HZ238" s="545"/>
      <c r="IA238" s="545"/>
      <c r="IB238" s="545"/>
      <c r="IC238" s="545"/>
      <c r="ID238" s="545"/>
      <c r="IE238" s="551"/>
    </row>
    <row r="239" spans="7:239" ht="4.5" customHeight="1" x14ac:dyDescent="0.2">
      <c r="G239" s="2"/>
      <c r="H239" s="105" t="s">
        <v>235</v>
      </c>
      <c r="I239" s="105"/>
      <c r="J239" s="105" t="s">
        <v>13</v>
      </c>
      <c r="K239" s="105" t="s">
        <v>236</v>
      </c>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c r="AJ239" s="105"/>
      <c r="AK239" s="105"/>
      <c r="AL239" s="105"/>
      <c r="AM239" s="105"/>
      <c r="AN239" s="105"/>
      <c r="AO239" s="105"/>
      <c r="AP239" s="105"/>
      <c r="AQ239" s="105"/>
      <c r="AR239" s="105"/>
      <c r="AS239" s="105"/>
      <c r="AT239" s="105"/>
      <c r="AU239" s="105"/>
      <c r="AV239" s="105"/>
      <c r="AW239" s="105"/>
      <c r="AX239" s="105"/>
      <c r="AY239" s="105"/>
      <c r="AZ239" s="105"/>
      <c r="BA239" s="105"/>
      <c r="BB239" s="105"/>
      <c r="BC239" s="105"/>
      <c r="BD239" s="105"/>
      <c r="BE239" s="105"/>
      <c r="BF239" s="105"/>
      <c r="BG239" s="105"/>
      <c r="BH239" s="105"/>
      <c r="BI239" s="105"/>
      <c r="BJ239" s="105"/>
      <c r="BK239" s="105"/>
      <c r="BL239" s="105"/>
      <c r="BM239" s="105"/>
      <c r="BN239" s="105"/>
      <c r="BO239" s="105"/>
      <c r="BP239" s="105"/>
      <c r="BQ239" s="105"/>
      <c r="BR239" s="105"/>
      <c r="BS239" s="105"/>
      <c r="BT239" s="105"/>
      <c r="BU239" s="105"/>
      <c r="BV239" s="105"/>
      <c r="BW239" s="105"/>
      <c r="BX239" s="105"/>
      <c r="BY239" s="105"/>
      <c r="BZ239" s="105"/>
      <c r="CA239" s="105"/>
      <c r="CB239" s="105"/>
      <c r="CC239" s="105"/>
      <c r="CD239" s="105"/>
      <c r="CE239" s="105"/>
      <c r="CF239" s="105"/>
      <c r="CG239" s="105"/>
      <c r="CH239" s="105"/>
      <c r="CI239" s="105"/>
      <c r="CJ239" s="105"/>
      <c r="CK239" s="105"/>
      <c r="CL239" s="105"/>
      <c r="CM239" s="105"/>
      <c r="CN239" s="105"/>
      <c r="CO239" s="105"/>
      <c r="CP239" s="105"/>
      <c r="CQ239" s="105"/>
      <c r="CR239" s="105"/>
      <c r="CS239" s="105"/>
      <c r="CT239" s="105"/>
      <c r="CU239" s="108" t="s">
        <v>12</v>
      </c>
      <c r="CV239" s="108"/>
      <c r="CW239" s="105" t="s">
        <v>237</v>
      </c>
      <c r="CX239" s="105"/>
      <c r="CY239" s="105"/>
      <c r="CZ239" s="411" t="s">
        <v>205</v>
      </c>
      <c r="DA239" s="105" t="s">
        <v>238</v>
      </c>
      <c r="DB239" s="105"/>
      <c r="DC239" s="105"/>
      <c r="DD239" s="108" t="s">
        <v>13</v>
      </c>
      <c r="EC239" s="554"/>
      <c r="ED239" s="545"/>
      <c r="EE239" s="545"/>
      <c r="EF239" s="545"/>
      <c r="EG239" s="545"/>
      <c r="EH239" s="545"/>
      <c r="EI239" s="545"/>
      <c r="EJ239" s="545"/>
      <c r="EK239" s="545"/>
      <c r="EL239" s="545"/>
      <c r="EM239" s="545"/>
      <c r="EN239" s="269"/>
      <c r="EO239" s="270"/>
      <c r="EP239" s="270"/>
      <c r="EQ239" s="270"/>
      <c r="ER239" s="270"/>
      <c r="ES239" s="270"/>
      <c r="ET239" s="270"/>
      <c r="EU239" s="270"/>
      <c r="EV239" s="270"/>
      <c r="EW239" s="270"/>
      <c r="EX239" s="270"/>
      <c r="EY239" s="270"/>
      <c r="EZ239" s="270"/>
      <c r="FA239" s="273"/>
      <c r="FB239" s="545"/>
      <c r="FC239" s="545"/>
      <c r="FD239" s="545"/>
      <c r="FE239" s="545"/>
      <c r="FF239" s="545"/>
      <c r="FG239" s="545"/>
      <c r="FH239" s="545"/>
      <c r="FI239" s="545"/>
      <c r="FJ239" s="545"/>
      <c r="FK239" s="545"/>
      <c r="FL239" s="545"/>
      <c r="FM239" s="545"/>
      <c r="FN239" s="545"/>
      <c r="FO239" s="545"/>
      <c r="FP239" s="545"/>
      <c r="FQ239" s="545"/>
      <c r="FR239" s="545"/>
      <c r="FS239" s="545"/>
      <c r="FT239" s="545"/>
      <c r="FU239" s="545"/>
      <c r="FV239" s="545"/>
      <c r="FW239" s="545"/>
      <c r="FX239" s="545"/>
      <c r="FY239" s="545"/>
      <c r="FZ239" s="545"/>
      <c r="GA239" s="545"/>
      <c r="GB239" s="545"/>
      <c r="GC239" s="545"/>
      <c r="GD239" s="545"/>
      <c r="GE239" s="545"/>
      <c r="GF239" s="545"/>
      <c r="GG239" s="545"/>
      <c r="GH239" s="545"/>
      <c r="GI239" s="545"/>
      <c r="GJ239" s="545"/>
      <c r="GK239" s="545"/>
      <c r="GL239" s="545"/>
      <c r="GM239" s="545"/>
      <c r="GN239" s="545"/>
      <c r="GO239" s="545"/>
      <c r="GP239" s="545"/>
      <c r="GQ239" s="545"/>
      <c r="GR239" s="545"/>
      <c r="GS239" s="545"/>
      <c r="GT239" s="545"/>
      <c r="GU239" s="269"/>
      <c r="GV239" s="270"/>
      <c r="GW239" s="270"/>
      <c r="GX239" s="270"/>
      <c r="GY239" s="270"/>
      <c r="GZ239" s="270"/>
      <c r="HA239" s="270"/>
      <c r="HB239" s="270"/>
      <c r="HC239" s="270"/>
      <c r="HD239" s="270"/>
      <c r="HE239" s="273"/>
      <c r="HF239" s="545"/>
      <c r="HG239" s="545"/>
      <c r="HH239" s="545"/>
      <c r="HI239" s="545"/>
      <c r="HJ239" s="545"/>
      <c r="HK239" s="545"/>
      <c r="HL239" s="545"/>
      <c r="HM239" s="545"/>
      <c r="HN239" s="545"/>
      <c r="HO239" s="545"/>
      <c r="HP239" s="545"/>
      <c r="HQ239" s="545"/>
      <c r="HR239" s="545"/>
      <c r="HS239" s="545"/>
      <c r="HT239" s="545"/>
      <c r="HU239" s="545"/>
      <c r="HV239" s="545"/>
      <c r="HW239" s="545"/>
      <c r="HX239" s="545"/>
      <c r="HY239" s="545"/>
      <c r="HZ239" s="545"/>
      <c r="IA239" s="545"/>
      <c r="IB239" s="545"/>
      <c r="IC239" s="545"/>
      <c r="ID239" s="545"/>
      <c r="IE239" s="551"/>
    </row>
    <row r="240" spans="7:239" ht="4.5" customHeight="1" x14ac:dyDescent="0.2">
      <c r="G240" s="2"/>
      <c r="H240" s="105"/>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c r="AJ240" s="105"/>
      <c r="AK240" s="105"/>
      <c r="AL240" s="105"/>
      <c r="AM240" s="105"/>
      <c r="AN240" s="105"/>
      <c r="AO240" s="105"/>
      <c r="AP240" s="105"/>
      <c r="AQ240" s="105"/>
      <c r="AR240" s="105"/>
      <c r="AS240" s="105"/>
      <c r="AT240" s="105"/>
      <c r="AU240" s="105"/>
      <c r="AV240" s="105"/>
      <c r="AW240" s="105"/>
      <c r="AX240" s="105"/>
      <c r="AY240" s="105"/>
      <c r="AZ240" s="105"/>
      <c r="BA240" s="105"/>
      <c r="BB240" s="105"/>
      <c r="BC240" s="105"/>
      <c r="BD240" s="105"/>
      <c r="BE240" s="105"/>
      <c r="BF240" s="105"/>
      <c r="BG240" s="105"/>
      <c r="BH240" s="105"/>
      <c r="BI240" s="105"/>
      <c r="BJ240" s="105"/>
      <c r="BK240" s="105"/>
      <c r="BL240" s="105"/>
      <c r="BM240" s="105"/>
      <c r="BN240" s="105"/>
      <c r="BO240" s="105"/>
      <c r="BP240" s="105"/>
      <c r="BQ240" s="105"/>
      <c r="BR240" s="105"/>
      <c r="BS240" s="105"/>
      <c r="BT240" s="105"/>
      <c r="BU240" s="105"/>
      <c r="BV240" s="105"/>
      <c r="BW240" s="105"/>
      <c r="BX240" s="105"/>
      <c r="BY240" s="105"/>
      <c r="BZ240" s="105"/>
      <c r="CA240" s="105"/>
      <c r="CB240" s="105"/>
      <c r="CC240" s="105"/>
      <c r="CD240" s="105"/>
      <c r="CE240" s="105"/>
      <c r="CF240" s="105"/>
      <c r="CG240" s="105"/>
      <c r="CH240" s="105"/>
      <c r="CI240" s="105"/>
      <c r="CJ240" s="105"/>
      <c r="CK240" s="105"/>
      <c r="CL240" s="105"/>
      <c r="CM240" s="105"/>
      <c r="CN240" s="105"/>
      <c r="CO240" s="105"/>
      <c r="CP240" s="105"/>
      <c r="CQ240" s="105"/>
      <c r="CR240" s="105"/>
      <c r="CS240" s="105"/>
      <c r="CT240" s="105"/>
      <c r="CU240" s="108"/>
      <c r="CV240" s="108"/>
      <c r="CW240" s="105"/>
      <c r="CX240" s="105"/>
      <c r="CY240" s="105"/>
      <c r="CZ240" s="411"/>
      <c r="DA240" s="105"/>
      <c r="DB240" s="105"/>
      <c r="DC240" s="105"/>
      <c r="DD240" s="108"/>
      <c r="EC240" s="555"/>
      <c r="ED240" s="552"/>
      <c r="EE240" s="552"/>
      <c r="EF240" s="552"/>
      <c r="EG240" s="552"/>
      <c r="EH240" s="552"/>
      <c r="EI240" s="552"/>
      <c r="EJ240" s="552"/>
      <c r="EK240" s="552"/>
      <c r="EL240" s="552"/>
      <c r="EM240" s="552"/>
      <c r="EN240" s="269"/>
      <c r="EO240" s="270"/>
      <c r="EP240" s="270"/>
      <c r="EQ240" s="270"/>
      <c r="ER240" s="270"/>
      <c r="ES240" s="270"/>
      <c r="ET240" s="270"/>
      <c r="EU240" s="270"/>
      <c r="EV240" s="270"/>
      <c r="EW240" s="270"/>
      <c r="EX240" s="270"/>
      <c r="EY240" s="270"/>
      <c r="EZ240" s="270"/>
      <c r="FA240" s="273"/>
      <c r="FB240" s="552"/>
      <c r="FC240" s="552"/>
      <c r="FD240" s="552"/>
      <c r="FE240" s="552"/>
      <c r="FF240" s="552"/>
      <c r="FG240" s="552"/>
      <c r="FH240" s="552"/>
      <c r="FI240" s="552"/>
      <c r="FJ240" s="552"/>
      <c r="FK240" s="552"/>
      <c r="FL240" s="552"/>
      <c r="FM240" s="552"/>
      <c r="FN240" s="552"/>
      <c r="FO240" s="552"/>
      <c r="FP240" s="545"/>
      <c r="FQ240" s="545"/>
      <c r="FR240" s="545"/>
      <c r="FS240" s="545"/>
      <c r="FT240" s="545"/>
      <c r="FU240" s="545"/>
      <c r="FV240" s="545"/>
      <c r="FW240" s="545"/>
      <c r="FX240" s="545"/>
      <c r="FY240" s="545"/>
      <c r="FZ240" s="545"/>
      <c r="GA240" s="545"/>
      <c r="GB240" s="545"/>
      <c r="GC240" s="545"/>
      <c r="GD240" s="545"/>
      <c r="GE240" s="545"/>
      <c r="GF240" s="545"/>
      <c r="GG240" s="545"/>
      <c r="GH240" s="545"/>
      <c r="GI240" s="545"/>
      <c r="GJ240" s="545"/>
      <c r="GK240" s="545"/>
      <c r="GL240" s="545"/>
      <c r="GM240" s="545"/>
      <c r="GN240" s="545"/>
      <c r="GO240" s="545"/>
      <c r="GP240" s="545"/>
      <c r="GQ240" s="545"/>
      <c r="GR240" s="545"/>
      <c r="GS240" s="545"/>
      <c r="GT240" s="545"/>
      <c r="GU240" s="269"/>
      <c r="GV240" s="270"/>
      <c r="GW240" s="270"/>
      <c r="GX240" s="270"/>
      <c r="GY240" s="270"/>
      <c r="GZ240" s="270"/>
      <c r="HA240" s="270"/>
      <c r="HB240" s="270"/>
      <c r="HC240" s="270"/>
      <c r="HD240" s="270"/>
      <c r="HE240" s="273"/>
      <c r="HF240" s="545"/>
      <c r="HG240" s="545"/>
      <c r="HH240" s="545"/>
      <c r="HI240" s="545"/>
      <c r="HJ240" s="545"/>
      <c r="HK240" s="545"/>
      <c r="HL240" s="545"/>
      <c r="HM240" s="545"/>
      <c r="HN240" s="545"/>
      <c r="HO240" s="545"/>
      <c r="HP240" s="545"/>
      <c r="HQ240" s="552"/>
      <c r="HR240" s="552"/>
      <c r="HS240" s="552"/>
      <c r="HT240" s="552"/>
      <c r="HU240" s="552"/>
      <c r="HV240" s="552"/>
      <c r="HW240" s="552"/>
      <c r="HX240" s="552"/>
      <c r="HY240" s="552"/>
      <c r="HZ240" s="552"/>
      <c r="IA240" s="552"/>
      <c r="IB240" s="552"/>
      <c r="IC240" s="552"/>
      <c r="ID240" s="552"/>
      <c r="IE240" s="553"/>
    </row>
    <row r="241" spans="4:239" ht="4.5" customHeight="1" x14ac:dyDescent="0.2">
      <c r="G241" s="2"/>
      <c r="H241" s="105"/>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c r="AJ241" s="105"/>
      <c r="AK241" s="105"/>
      <c r="AL241" s="105"/>
      <c r="AM241" s="105"/>
      <c r="AN241" s="105"/>
      <c r="AO241" s="105"/>
      <c r="AP241" s="105"/>
      <c r="AQ241" s="105"/>
      <c r="AR241" s="105"/>
      <c r="AS241" s="105"/>
      <c r="AT241" s="105"/>
      <c r="AU241" s="105"/>
      <c r="AV241" s="105"/>
      <c r="AW241" s="105"/>
      <c r="AX241" s="105"/>
      <c r="AY241" s="105"/>
      <c r="AZ241" s="105"/>
      <c r="BA241" s="105"/>
      <c r="BB241" s="105"/>
      <c r="BC241" s="105"/>
      <c r="BD241" s="105"/>
      <c r="BE241" s="105"/>
      <c r="BF241" s="105"/>
      <c r="BG241" s="105"/>
      <c r="BH241" s="105"/>
      <c r="BI241" s="105"/>
      <c r="BJ241" s="105"/>
      <c r="BK241" s="105"/>
      <c r="BL241" s="105"/>
      <c r="BM241" s="105"/>
      <c r="BN241" s="105"/>
      <c r="BO241" s="105"/>
      <c r="BP241" s="105"/>
      <c r="BQ241" s="105"/>
      <c r="BR241" s="105"/>
      <c r="BS241" s="105"/>
      <c r="BT241" s="105"/>
      <c r="BU241" s="105"/>
      <c r="BV241" s="105"/>
      <c r="BW241" s="105"/>
      <c r="BX241" s="105"/>
      <c r="BY241" s="105"/>
      <c r="BZ241" s="105"/>
      <c r="CA241" s="105"/>
      <c r="CB241" s="105"/>
      <c r="CC241" s="105"/>
      <c r="CD241" s="105"/>
      <c r="CE241" s="105"/>
      <c r="CF241" s="105"/>
      <c r="CG241" s="105"/>
      <c r="CH241" s="105"/>
      <c r="CI241" s="105"/>
      <c r="CJ241" s="105"/>
      <c r="CK241" s="105"/>
      <c r="CL241" s="105"/>
      <c r="CM241" s="105"/>
      <c r="CN241" s="105"/>
      <c r="CO241" s="105"/>
      <c r="CP241" s="105"/>
      <c r="CQ241" s="105"/>
      <c r="CR241" s="105"/>
      <c r="CS241" s="105"/>
      <c r="CT241" s="105"/>
      <c r="CU241" s="108"/>
      <c r="CV241" s="108"/>
      <c r="CW241" s="105"/>
      <c r="CX241" s="105"/>
      <c r="CY241" s="105"/>
      <c r="CZ241" s="411"/>
      <c r="DA241" s="105"/>
      <c r="DB241" s="105"/>
      <c r="DC241" s="105"/>
      <c r="DD241" s="108"/>
      <c r="EC241" s="556" t="s">
        <v>239</v>
      </c>
      <c r="ED241" s="544"/>
      <c r="EE241" s="544"/>
      <c r="EF241" s="544"/>
      <c r="EG241" s="544"/>
      <c r="EH241" s="544"/>
      <c r="EI241" s="544"/>
      <c r="EJ241" s="544"/>
      <c r="EK241" s="544"/>
      <c r="EL241" s="544"/>
      <c r="EM241" s="544"/>
      <c r="EN241" s="271"/>
      <c r="EO241" s="272" t="s">
        <v>12</v>
      </c>
      <c r="EP241" s="272" t="s">
        <v>240</v>
      </c>
      <c r="EQ241" s="272"/>
      <c r="ER241" s="272"/>
      <c r="ES241" s="272"/>
      <c r="ET241" s="272"/>
      <c r="EU241" s="272"/>
      <c r="EV241" s="272"/>
      <c r="EW241" s="272"/>
      <c r="EX241" s="272"/>
      <c r="EY241" s="272"/>
      <c r="EZ241" s="272" t="s">
        <v>13</v>
      </c>
      <c r="FA241" s="274"/>
      <c r="FB241" s="544" t="s">
        <v>241</v>
      </c>
      <c r="FC241" s="544"/>
      <c r="FD241" s="544"/>
      <c r="FE241" s="544"/>
      <c r="FF241" s="544"/>
      <c r="FG241" s="544"/>
      <c r="FH241" s="544"/>
      <c r="FI241" s="544"/>
      <c r="FJ241" s="544"/>
      <c r="FK241" s="544"/>
      <c r="FL241" s="544"/>
      <c r="FM241" s="544"/>
      <c r="FN241" s="544"/>
      <c r="FO241" s="544"/>
      <c r="FP241" s="545"/>
      <c r="FQ241" s="545"/>
      <c r="FR241" s="545"/>
      <c r="FS241" s="545"/>
      <c r="FT241" s="545"/>
      <c r="FU241" s="545"/>
      <c r="FV241" s="545"/>
      <c r="FW241" s="545"/>
      <c r="FX241" s="545"/>
      <c r="FY241" s="545"/>
      <c r="FZ241" s="545"/>
      <c r="GA241" s="545"/>
      <c r="GB241" s="545"/>
      <c r="GC241" s="545"/>
      <c r="GD241" s="545"/>
      <c r="GE241" s="545"/>
      <c r="GF241" s="545"/>
      <c r="GG241" s="545"/>
      <c r="GH241" s="545"/>
      <c r="GI241" s="545"/>
      <c r="GJ241" s="545"/>
      <c r="GK241" s="545"/>
      <c r="GL241" s="545"/>
      <c r="GM241" s="545"/>
      <c r="GN241" s="545"/>
      <c r="GO241" s="545"/>
      <c r="GP241" s="545"/>
      <c r="GQ241" s="545"/>
      <c r="GR241" s="545"/>
      <c r="GS241" s="545"/>
      <c r="GT241" s="545"/>
      <c r="GU241" s="269"/>
      <c r="GV241" s="270"/>
      <c r="GW241" s="270"/>
      <c r="GX241" s="270"/>
      <c r="GY241" s="270"/>
      <c r="GZ241" s="270"/>
      <c r="HA241" s="270"/>
      <c r="HB241" s="270"/>
      <c r="HC241" s="270"/>
      <c r="HD241" s="270"/>
      <c r="HE241" s="273"/>
      <c r="HF241" s="545"/>
      <c r="HG241" s="545"/>
      <c r="HH241" s="545"/>
      <c r="HI241" s="545"/>
      <c r="HJ241" s="545"/>
      <c r="HK241" s="545"/>
      <c r="HL241" s="545"/>
      <c r="HM241" s="545"/>
      <c r="HN241" s="545"/>
      <c r="HO241" s="545"/>
      <c r="HP241" s="545"/>
      <c r="HQ241" s="271"/>
      <c r="HR241" s="272" t="s">
        <v>12</v>
      </c>
      <c r="HS241" s="272" t="s">
        <v>242</v>
      </c>
      <c r="HT241" s="272"/>
      <c r="HU241" s="272"/>
      <c r="HV241" s="272"/>
      <c r="HW241" s="272"/>
      <c r="HX241" s="272"/>
      <c r="HY241" s="272"/>
      <c r="HZ241" s="272"/>
      <c r="IA241" s="272"/>
      <c r="IB241" s="272"/>
      <c r="IC241" s="272"/>
      <c r="ID241" s="272" t="s">
        <v>13</v>
      </c>
      <c r="IE241" s="276"/>
    </row>
    <row r="242" spans="4:239" ht="4.5" customHeight="1" x14ac:dyDescent="0.2">
      <c r="G242" s="2"/>
      <c r="H242" s="105" t="s">
        <v>243</v>
      </c>
      <c r="I242" s="105"/>
      <c r="J242" s="105" t="s">
        <v>13</v>
      </c>
      <c r="K242" s="105" t="s">
        <v>244</v>
      </c>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c r="AJ242" s="105"/>
      <c r="AK242" s="105"/>
      <c r="AL242" s="105"/>
      <c r="AM242" s="105"/>
      <c r="AN242" s="105"/>
      <c r="AO242" s="105"/>
      <c r="AP242" s="105"/>
      <c r="AQ242" s="105"/>
      <c r="AR242" s="105"/>
      <c r="AS242" s="105"/>
      <c r="AT242" s="105"/>
      <c r="AU242" s="105"/>
      <c r="AV242" s="105"/>
      <c r="AW242" s="105"/>
      <c r="AX242" s="105"/>
      <c r="AY242" s="105"/>
      <c r="AZ242" s="105"/>
      <c r="BA242" s="105"/>
      <c r="BB242" s="105"/>
      <c r="BC242" s="105"/>
      <c r="BD242" s="105"/>
      <c r="BE242" s="105"/>
      <c r="BF242" s="105"/>
      <c r="BG242" s="105"/>
      <c r="BH242" s="105"/>
      <c r="BI242" s="105"/>
      <c r="BJ242" s="105"/>
      <c r="BK242" s="105"/>
      <c r="BL242" s="105"/>
      <c r="BM242" s="105"/>
      <c r="BN242" s="105"/>
      <c r="BO242" s="105"/>
      <c r="BP242" s="105"/>
      <c r="BQ242" s="105"/>
      <c r="BR242" s="105"/>
      <c r="BS242" s="105"/>
      <c r="BT242" s="105"/>
      <c r="BU242" s="105"/>
      <c r="BV242" s="105"/>
      <c r="BW242" s="105"/>
      <c r="BX242" s="105"/>
      <c r="BY242" s="105"/>
      <c r="BZ242" s="105"/>
      <c r="CA242" s="105"/>
      <c r="CB242" s="105"/>
      <c r="CC242" s="105"/>
      <c r="CD242" s="105"/>
      <c r="CE242" s="105"/>
      <c r="CF242" s="105"/>
      <c r="CG242" s="105"/>
      <c r="CH242" s="105"/>
      <c r="CI242" s="105"/>
      <c r="CJ242" s="105"/>
      <c r="CK242" s="105"/>
      <c r="CL242" s="105"/>
      <c r="CM242" s="105"/>
      <c r="CN242" s="105"/>
      <c r="CO242" s="105"/>
      <c r="CP242" s="105"/>
      <c r="CQ242" s="105"/>
      <c r="CR242" s="105"/>
      <c r="CS242" s="105"/>
      <c r="CT242" s="105"/>
      <c r="CU242" s="105"/>
      <c r="CV242" s="105"/>
      <c r="CW242" s="105"/>
      <c r="CX242" s="105"/>
      <c r="CY242" s="105"/>
      <c r="CZ242" s="105"/>
      <c r="DA242" s="105"/>
      <c r="DB242" s="105"/>
      <c r="DC242" s="105"/>
      <c r="DD242" s="105"/>
      <c r="EC242" s="554"/>
      <c r="ED242" s="545"/>
      <c r="EE242" s="545"/>
      <c r="EF242" s="545"/>
      <c r="EG242" s="545"/>
      <c r="EH242" s="545"/>
      <c r="EI242" s="545"/>
      <c r="EJ242" s="545"/>
      <c r="EK242" s="545"/>
      <c r="EL242" s="545"/>
      <c r="EM242" s="545"/>
      <c r="EN242" s="546"/>
      <c r="EO242" s="521"/>
      <c r="EP242" s="521"/>
      <c r="EQ242" s="521"/>
      <c r="ER242" s="521"/>
      <c r="ES242" s="521"/>
      <c r="ET242" s="521"/>
      <c r="EU242" s="521"/>
      <c r="EV242" s="521"/>
      <c r="EW242" s="521"/>
      <c r="EX242" s="521"/>
      <c r="EY242" s="521"/>
      <c r="EZ242" s="521"/>
      <c r="FA242" s="543"/>
      <c r="FB242" s="545"/>
      <c r="FC242" s="545"/>
      <c r="FD242" s="545"/>
      <c r="FE242" s="545"/>
      <c r="FF242" s="545"/>
      <c r="FG242" s="545"/>
      <c r="FH242" s="545"/>
      <c r="FI242" s="545"/>
      <c r="FJ242" s="545"/>
      <c r="FK242" s="545"/>
      <c r="FL242" s="545"/>
      <c r="FM242" s="545"/>
      <c r="FN242" s="545"/>
      <c r="FO242" s="545"/>
      <c r="FP242" s="545"/>
      <c r="FQ242" s="545"/>
      <c r="FR242" s="545"/>
      <c r="FS242" s="545"/>
      <c r="FT242" s="545"/>
      <c r="FU242" s="545"/>
      <c r="FV242" s="545"/>
      <c r="FW242" s="545"/>
      <c r="FX242" s="545"/>
      <c r="FY242" s="545"/>
      <c r="FZ242" s="545"/>
      <c r="GA242" s="545"/>
      <c r="GB242" s="545"/>
      <c r="GC242" s="545"/>
      <c r="GD242" s="545"/>
      <c r="GE242" s="545"/>
      <c r="GF242" s="545"/>
      <c r="GG242" s="545"/>
      <c r="GH242" s="545"/>
      <c r="GI242" s="545"/>
      <c r="GJ242" s="545"/>
      <c r="GK242" s="545"/>
      <c r="GL242" s="545"/>
      <c r="GM242" s="545"/>
      <c r="GN242" s="545"/>
      <c r="GO242" s="545"/>
      <c r="GP242" s="545"/>
      <c r="GQ242" s="545"/>
      <c r="GR242" s="545"/>
      <c r="GS242" s="545"/>
      <c r="GT242" s="545"/>
      <c r="GU242" s="269"/>
      <c r="GV242" s="270"/>
      <c r="GW242" s="270"/>
      <c r="GX242" s="270"/>
      <c r="GY242" s="270"/>
      <c r="GZ242" s="270"/>
      <c r="HA242" s="270"/>
      <c r="HB242" s="270"/>
      <c r="HC242" s="270"/>
      <c r="HD242" s="270"/>
      <c r="HE242" s="273"/>
      <c r="HF242" s="545"/>
      <c r="HG242" s="545"/>
      <c r="HH242" s="545"/>
      <c r="HI242" s="545"/>
      <c r="HJ242" s="545"/>
      <c r="HK242" s="545"/>
      <c r="HL242" s="545"/>
      <c r="HM242" s="545"/>
      <c r="HN242" s="545"/>
      <c r="HO242" s="545"/>
      <c r="HP242" s="545"/>
      <c r="HQ242" s="546"/>
      <c r="HR242" s="521"/>
      <c r="HS242" s="521"/>
      <c r="HT242" s="521"/>
      <c r="HU242" s="521"/>
      <c r="HV242" s="521"/>
      <c r="HW242" s="521"/>
      <c r="HX242" s="521"/>
      <c r="HY242" s="521"/>
      <c r="HZ242" s="521"/>
      <c r="IA242" s="521"/>
      <c r="IB242" s="521"/>
      <c r="IC242" s="521"/>
      <c r="ID242" s="521"/>
      <c r="IE242" s="522"/>
    </row>
    <row r="243" spans="4:239" ht="4.5" customHeight="1" x14ac:dyDescent="0.2">
      <c r="G243" s="2"/>
      <c r="H243" s="105"/>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c r="AJ243" s="105"/>
      <c r="AK243" s="105"/>
      <c r="AL243" s="105"/>
      <c r="AM243" s="105"/>
      <c r="AN243" s="105"/>
      <c r="AO243" s="105"/>
      <c r="AP243" s="105"/>
      <c r="AQ243" s="105"/>
      <c r="AR243" s="105"/>
      <c r="AS243" s="105"/>
      <c r="AT243" s="105"/>
      <c r="AU243" s="105"/>
      <c r="AV243" s="105"/>
      <c r="AW243" s="105"/>
      <c r="AX243" s="105"/>
      <c r="AY243" s="105"/>
      <c r="AZ243" s="105"/>
      <c r="BA243" s="105"/>
      <c r="BB243" s="105"/>
      <c r="BC243" s="105"/>
      <c r="BD243" s="105"/>
      <c r="BE243" s="105"/>
      <c r="BF243" s="105"/>
      <c r="BG243" s="105"/>
      <c r="BH243" s="105"/>
      <c r="BI243" s="105"/>
      <c r="BJ243" s="105"/>
      <c r="BK243" s="105"/>
      <c r="BL243" s="105"/>
      <c r="BM243" s="105"/>
      <c r="BN243" s="105"/>
      <c r="BO243" s="105"/>
      <c r="BP243" s="105"/>
      <c r="BQ243" s="105"/>
      <c r="BR243" s="105"/>
      <c r="BS243" s="105"/>
      <c r="BT243" s="105"/>
      <c r="BU243" s="105"/>
      <c r="BV243" s="105"/>
      <c r="BW243" s="105"/>
      <c r="BX243" s="105"/>
      <c r="BY243" s="105"/>
      <c r="BZ243" s="105"/>
      <c r="CA243" s="105"/>
      <c r="CB243" s="105"/>
      <c r="CC243" s="105"/>
      <c r="CD243" s="105"/>
      <c r="CE243" s="105"/>
      <c r="CF243" s="105"/>
      <c r="CG243" s="105"/>
      <c r="CH243" s="105"/>
      <c r="CI243" s="105"/>
      <c r="CJ243" s="105"/>
      <c r="CK243" s="105"/>
      <c r="CL243" s="105"/>
      <c r="CM243" s="105"/>
      <c r="CN243" s="105"/>
      <c r="CO243" s="105"/>
      <c r="CP243" s="105"/>
      <c r="CQ243" s="105"/>
      <c r="CR243" s="105"/>
      <c r="CS243" s="105"/>
      <c r="CT243" s="105"/>
      <c r="CU243" s="105"/>
      <c r="CV243" s="105"/>
      <c r="CW243" s="105"/>
      <c r="CX243" s="105"/>
      <c r="CY243" s="105"/>
      <c r="CZ243" s="105"/>
      <c r="DA243" s="105"/>
      <c r="DB243" s="105"/>
      <c r="DC243" s="105"/>
      <c r="DD243" s="105"/>
      <c r="EC243" s="554"/>
      <c r="ED243" s="545"/>
      <c r="EE243" s="545"/>
      <c r="EF243" s="545"/>
      <c r="EG243" s="545"/>
      <c r="EH243" s="545"/>
      <c r="EI243" s="545"/>
      <c r="EJ243" s="545"/>
      <c r="EK243" s="545"/>
      <c r="EL243" s="545"/>
      <c r="EM243" s="545"/>
      <c r="EN243" s="546"/>
      <c r="EO243" s="521"/>
      <c r="EP243" s="521"/>
      <c r="EQ243" s="521"/>
      <c r="ER243" s="521"/>
      <c r="ES243" s="521"/>
      <c r="ET243" s="521"/>
      <c r="EU243" s="521"/>
      <c r="EV243" s="521"/>
      <c r="EW243" s="521"/>
      <c r="EX243" s="521"/>
      <c r="EY243" s="521"/>
      <c r="EZ243" s="521"/>
      <c r="FA243" s="543"/>
      <c r="FB243" s="545"/>
      <c r="FC243" s="545"/>
      <c r="FD243" s="545"/>
      <c r="FE243" s="545"/>
      <c r="FF243" s="545"/>
      <c r="FG243" s="545"/>
      <c r="FH243" s="545"/>
      <c r="FI243" s="545"/>
      <c r="FJ243" s="545"/>
      <c r="FK243" s="545"/>
      <c r="FL243" s="545"/>
      <c r="FM243" s="545"/>
      <c r="FN243" s="545"/>
      <c r="FO243" s="545"/>
      <c r="FP243" s="545"/>
      <c r="FQ243" s="545"/>
      <c r="FR243" s="545"/>
      <c r="FS243" s="545"/>
      <c r="FT243" s="545"/>
      <c r="FU243" s="545"/>
      <c r="FV243" s="545"/>
      <c r="FW243" s="545"/>
      <c r="FX243" s="545"/>
      <c r="FY243" s="545"/>
      <c r="FZ243" s="545"/>
      <c r="GA243" s="545"/>
      <c r="GB243" s="545"/>
      <c r="GC243" s="545"/>
      <c r="GD243" s="545"/>
      <c r="GE243" s="545"/>
      <c r="GF243" s="545"/>
      <c r="GG243" s="545"/>
      <c r="GH243" s="545"/>
      <c r="GI243" s="545"/>
      <c r="GJ243" s="545"/>
      <c r="GK243" s="545"/>
      <c r="GL243" s="545"/>
      <c r="GM243" s="545"/>
      <c r="GN243" s="545"/>
      <c r="GO243" s="545"/>
      <c r="GP243" s="545"/>
      <c r="GQ243" s="545"/>
      <c r="GR243" s="545"/>
      <c r="GS243" s="545"/>
      <c r="GT243" s="545"/>
      <c r="GU243" s="271"/>
      <c r="GV243" s="272"/>
      <c r="GW243" s="272"/>
      <c r="GX243" s="272"/>
      <c r="GY243" s="272"/>
      <c r="GZ243" s="272"/>
      <c r="HA243" s="272"/>
      <c r="HB243" s="272"/>
      <c r="HC243" s="272"/>
      <c r="HD243" s="272"/>
      <c r="HE243" s="274"/>
      <c r="HF243" s="545"/>
      <c r="HG243" s="545"/>
      <c r="HH243" s="545"/>
      <c r="HI243" s="545"/>
      <c r="HJ243" s="545"/>
      <c r="HK243" s="545"/>
      <c r="HL243" s="545"/>
      <c r="HM243" s="545"/>
      <c r="HN243" s="545"/>
      <c r="HO243" s="545"/>
      <c r="HP243" s="545"/>
      <c r="HQ243" s="546"/>
      <c r="HR243" s="521"/>
      <c r="HS243" s="521"/>
      <c r="HT243" s="521"/>
      <c r="HU243" s="521"/>
      <c r="HV243" s="521"/>
      <c r="HW243" s="521"/>
      <c r="HX243" s="521"/>
      <c r="HY243" s="521"/>
      <c r="HZ243" s="521"/>
      <c r="IA243" s="521"/>
      <c r="IB243" s="521"/>
      <c r="IC243" s="521"/>
      <c r="ID243" s="521"/>
      <c r="IE243" s="522"/>
    </row>
    <row r="244" spans="4:239" ht="4.5" customHeight="1" x14ac:dyDescent="0.2">
      <c r="H244" s="105"/>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c r="AJ244" s="105"/>
      <c r="AK244" s="105"/>
      <c r="AL244" s="105"/>
      <c r="AM244" s="105"/>
      <c r="AN244" s="105"/>
      <c r="AO244" s="105"/>
      <c r="AP244" s="105"/>
      <c r="AQ244" s="105"/>
      <c r="AR244" s="105"/>
      <c r="AS244" s="105"/>
      <c r="AT244" s="105"/>
      <c r="AU244" s="105"/>
      <c r="AV244" s="105"/>
      <c r="AW244" s="105"/>
      <c r="AX244" s="105"/>
      <c r="AY244" s="105"/>
      <c r="AZ244" s="105"/>
      <c r="BA244" s="105"/>
      <c r="BB244" s="105"/>
      <c r="BC244" s="105"/>
      <c r="BD244" s="105"/>
      <c r="BE244" s="105"/>
      <c r="BF244" s="105"/>
      <c r="BG244" s="105"/>
      <c r="BH244" s="105"/>
      <c r="BI244" s="105"/>
      <c r="BJ244" s="105"/>
      <c r="BK244" s="105"/>
      <c r="BL244" s="105"/>
      <c r="BM244" s="105"/>
      <c r="BN244" s="105"/>
      <c r="BO244" s="105"/>
      <c r="BP244" s="105"/>
      <c r="BQ244" s="105"/>
      <c r="BR244" s="105"/>
      <c r="BS244" s="105"/>
      <c r="BT244" s="105"/>
      <c r="BU244" s="105"/>
      <c r="BV244" s="105"/>
      <c r="BW244" s="105"/>
      <c r="BX244" s="105"/>
      <c r="BY244" s="105"/>
      <c r="BZ244" s="105"/>
      <c r="CA244" s="105"/>
      <c r="CB244" s="105"/>
      <c r="CC244" s="105"/>
      <c r="CD244" s="105"/>
      <c r="CE244" s="105"/>
      <c r="CF244" s="105"/>
      <c r="CG244" s="105"/>
      <c r="CH244" s="105"/>
      <c r="CI244" s="105"/>
      <c r="CJ244" s="105"/>
      <c r="CK244" s="105"/>
      <c r="CL244" s="105"/>
      <c r="CM244" s="105"/>
      <c r="CN244" s="105"/>
      <c r="CO244" s="105"/>
      <c r="CP244" s="105"/>
      <c r="CQ244" s="105"/>
      <c r="CR244" s="105"/>
      <c r="CS244" s="105"/>
      <c r="CT244" s="105"/>
      <c r="CU244" s="105"/>
      <c r="CV244" s="105"/>
      <c r="CW244" s="105"/>
      <c r="CX244" s="105"/>
      <c r="CY244" s="105"/>
      <c r="CZ244" s="105"/>
      <c r="DA244" s="105"/>
      <c r="DB244" s="105"/>
      <c r="DC244" s="105"/>
      <c r="DD244" s="105"/>
      <c r="EC244" s="523"/>
      <c r="ED244" s="524"/>
      <c r="EE244" s="524"/>
      <c r="EF244" s="524"/>
      <c r="EG244" s="524"/>
      <c r="EH244" s="524"/>
      <c r="EI244" s="524"/>
      <c r="EJ244" s="524"/>
      <c r="EK244" s="524"/>
      <c r="EL244" s="524"/>
      <c r="EM244" s="515"/>
      <c r="EN244" s="528"/>
      <c r="EO244" s="529"/>
      <c r="EP244" s="529"/>
      <c r="EQ244" s="529"/>
      <c r="ER244" s="529"/>
      <c r="ES244" s="529"/>
      <c r="ET244" s="529"/>
      <c r="EU244" s="529"/>
      <c r="EV244" s="529"/>
      <c r="EW244" s="529"/>
      <c r="EX244" s="529"/>
      <c r="EY244" s="529"/>
      <c r="EZ244" s="529"/>
      <c r="FA244" s="530"/>
      <c r="FB244" s="534"/>
      <c r="FC244" s="535"/>
      <c r="FD244" s="535"/>
      <c r="FE244" s="535"/>
      <c r="FF244" s="535"/>
      <c r="FG244" s="535"/>
      <c r="FH244" s="535"/>
      <c r="FI244" s="535"/>
      <c r="FJ244" s="535"/>
      <c r="FK244" s="535"/>
      <c r="FL244" s="535"/>
      <c r="FM244" s="535"/>
      <c r="FN244" s="535"/>
      <c r="FO244" s="536"/>
      <c r="FP244" s="509"/>
      <c r="FQ244" s="510"/>
      <c r="FR244" s="510"/>
      <c r="FS244" s="510"/>
      <c r="FT244" s="510"/>
      <c r="FU244" s="510"/>
      <c r="FV244" s="510"/>
      <c r="FW244" s="510"/>
      <c r="FX244" s="510"/>
      <c r="FY244" s="510"/>
      <c r="FZ244" s="510"/>
      <c r="GA244" s="510"/>
      <c r="GB244" s="510"/>
      <c r="GC244" s="510"/>
      <c r="GD244" s="510"/>
      <c r="GE244" s="510"/>
      <c r="GF244" s="510"/>
      <c r="GG244" s="510"/>
      <c r="GH244" s="510"/>
      <c r="GI244" s="510"/>
      <c r="GJ244" s="510"/>
      <c r="GK244" s="510"/>
      <c r="GL244" s="510"/>
      <c r="GM244" s="510"/>
      <c r="GN244" s="510"/>
      <c r="GO244" s="510"/>
      <c r="GP244" s="510"/>
      <c r="GQ244" s="510"/>
      <c r="GR244" s="510"/>
      <c r="GS244" s="510"/>
      <c r="GT244" s="511"/>
      <c r="GU244" s="509"/>
      <c r="GV244" s="510"/>
      <c r="GW244" s="510"/>
      <c r="GX244" s="510"/>
      <c r="GY244" s="510"/>
      <c r="GZ244" s="510"/>
      <c r="HA244" s="510"/>
      <c r="HB244" s="510"/>
      <c r="HC244" s="510"/>
      <c r="HD244" s="510"/>
      <c r="HE244" s="511"/>
      <c r="HF244" s="509"/>
      <c r="HG244" s="510"/>
      <c r="HH244" s="510"/>
      <c r="HI244" s="510"/>
      <c r="HJ244" s="510"/>
      <c r="HK244" s="510"/>
      <c r="HL244" s="510"/>
      <c r="HM244" s="510"/>
      <c r="HN244" s="510"/>
      <c r="HO244" s="510"/>
      <c r="HP244" s="511"/>
      <c r="HQ244" s="509"/>
      <c r="HR244" s="510"/>
      <c r="HS244" s="510"/>
      <c r="HT244" s="510"/>
      <c r="HU244" s="510"/>
      <c r="HV244" s="510"/>
      <c r="HW244" s="510"/>
      <c r="HX244" s="510"/>
      <c r="HY244" s="510"/>
      <c r="HZ244" s="510"/>
      <c r="IA244" s="510"/>
      <c r="IB244" s="510"/>
      <c r="IC244" s="510"/>
      <c r="ID244" s="510"/>
      <c r="IE244" s="518"/>
    </row>
    <row r="245" spans="4:239" ht="4.5" customHeight="1" x14ac:dyDescent="0.2">
      <c r="J245" s="105" t="s">
        <v>245</v>
      </c>
      <c r="K245" s="105"/>
      <c r="L245" s="105"/>
      <c r="M245" s="105"/>
      <c r="N245" s="105"/>
      <c r="O245" s="105"/>
      <c r="P245" s="105"/>
      <c r="Q245" s="105"/>
      <c r="R245" s="105"/>
      <c r="S245" s="105"/>
      <c r="T245" s="105"/>
      <c r="U245" s="105"/>
      <c r="V245" s="105"/>
      <c r="W245" s="105"/>
      <c r="X245" s="105"/>
      <c r="Y245" s="105"/>
      <c r="Z245" s="105" t="s">
        <v>12</v>
      </c>
      <c r="AA245" s="105"/>
      <c r="AB245" s="105" t="s">
        <v>237</v>
      </c>
      <c r="AC245" s="105"/>
      <c r="AD245" s="105"/>
      <c r="AE245" s="75" t="s">
        <v>205</v>
      </c>
      <c r="AF245" s="105" t="s">
        <v>238</v>
      </c>
      <c r="AG245" s="105"/>
      <c r="AH245" s="105"/>
      <c r="AI245" s="105" t="s">
        <v>13</v>
      </c>
      <c r="AJ245" s="105"/>
      <c r="EC245" s="525"/>
      <c r="ED245" s="526"/>
      <c r="EE245" s="526"/>
      <c r="EF245" s="526"/>
      <c r="EG245" s="526"/>
      <c r="EH245" s="526"/>
      <c r="EI245" s="526"/>
      <c r="EJ245" s="526"/>
      <c r="EK245" s="526"/>
      <c r="EL245" s="526"/>
      <c r="EM245" s="527"/>
      <c r="EN245" s="531"/>
      <c r="EO245" s="532"/>
      <c r="EP245" s="532"/>
      <c r="EQ245" s="532"/>
      <c r="ER245" s="532"/>
      <c r="ES245" s="532"/>
      <c r="ET245" s="532"/>
      <c r="EU245" s="532"/>
      <c r="EV245" s="532"/>
      <c r="EW245" s="532"/>
      <c r="EX245" s="532"/>
      <c r="EY245" s="532"/>
      <c r="EZ245" s="532"/>
      <c r="FA245" s="533"/>
      <c r="FB245" s="537"/>
      <c r="FC245" s="538"/>
      <c r="FD245" s="538"/>
      <c r="FE245" s="538"/>
      <c r="FF245" s="538"/>
      <c r="FG245" s="538"/>
      <c r="FH245" s="538"/>
      <c r="FI245" s="538"/>
      <c r="FJ245" s="538"/>
      <c r="FK245" s="538"/>
      <c r="FL245" s="538"/>
      <c r="FM245" s="538"/>
      <c r="FN245" s="538"/>
      <c r="FO245" s="539"/>
      <c r="FP245" s="512"/>
      <c r="FQ245" s="513"/>
      <c r="FR245" s="513"/>
      <c r="FS245" s="513"/>
      <c r="FT245" s="513"/>
      <c r="FU245" s="513"/>
      <c r="FV245" s="513"/>
      <c r="FW245" s="513"/>
      <c r="FX245" s="513"/>
      <c r="FY245" s="513"/>
      <c r="FZ245" s="513"/>
      <c r="GA245" s="513"/>
      <c r="GB245" s="513"/>
      <c r="GC245" s="513"/>
      <c r="GD245" s="513"/>
      <c r="GE245" s="513"/>
      <c r="GF245" s="513"/>
      <c r="GG245" s="513"/>
      <c r="GH245" s="513"/>
      <c r="GI245" s="513"/>
      <c r="GJ245" s="513"/>
      <c r="GK245" s="513"/>
      <c r="GL245" s="513"/>
      <c r="GM245" s="513"/>
      <c r="GN245" s="513"/>
      <c r="GO245" s="513"/>
      <c r="GP245" s="513"/>
      <c r="GQ245" s="513"/>
      <c r="GR245" s="513"/>
      <c r="GS245" s="513"/>
      <c r="GT245" s="514"/>
      <c r="GU245" s="512"/>
      <c r="GV245" s="513"/>
      <c r="GW245" s="513"/>
      <c r="GX245" s="513"/>
      <c r="GY245" s="513"/>
      <c r="GZ245" s="513"/>
      <c r="HA245" s="513"/>
      <c r="HB245" s="513"/>
      <c r="HC245" s="513"/>
      <c r="HD245" s="513"/>
      <c r="HE245" s="514"/>
      <c r="HF245" s="512"/>
      <c r="HG245" s="513"/>
      <c r="HH245" s="513"/>
      <c r="HI245" s="513"/>
      <c r="HJ245" s="513"/>
      <c r="HK245" s="513"/>
      <c r="HL245" s="513"/>
      <c r="HM245" s="513"/>
      <c r="HN245" s="513"/>
      <c r="HO245" s="513"/>
      <c r="HP245" s="514"/>
      <c r="HQ245" s="512"/>
      <c r="HR245" s="513"/>
      <c r="HS245" s="513"/>
      <c r="HT245" s="513"/>
      <c r="HU245" s="513"/>
      <c r="HV245" s="513"/>
      <c r="HW245" s="513"/>
      <c r="HX245" s="513"/>
      <c r="HY245" s="513"/>
      <c r="HZ245" s="513"/>
      <c r="IA245" s="513"/>
      <c r="IB245" s="513"/>
      <c r="IC245" s="513"/>
      <c r="ID245" s="513"/>
      <c r="IE245" s="519"/>
    </row>
    <row r="246" spans="4:239" ht="4.5" customHeight="1" x14ac:dyDescent="0.2">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75"/>
      <c r="AF246" s="105"/>
      <c r="AG246" s="105"/>
      <c r="AH246" s="105"/>
      <c r="AI246" s="105"/>
      <c r="AJ246" s="105"/>
      <c r="CE246" s="9"/>
      <c r="EC246" s="525"/>
      <c r="ED246" s="526"/>
      <c r="EE246" s="526"/>
      <c r="EF246" s="526"/>
      <c r="EG246" s="526"/>
      <c r="EH246" s="526"/>
      <c r="EI246" s="526"/>
      <c r="EJ246" s="526"/>
      <c r="EK246" s="526"/>
      <c r="EL246" s="526"/>
      <c r="EM246" s="527"/>
      <c r="EN246" s="531"/>
      <c r="EO246" s="532"/>
      <c r="EP246" s="532"/>
      <c r="EQ246" s="532"/>
      <c r="ER246" s="532"/>
      <c r="ES246" s="532"/>
      <c r="ET246" s="532"/>
      <c r="EU246" s="532"/>
      <c r="EV246" s="532"/>
      <c r="EW246" s="532"/>
      <c r="EX246" s="532"/>
      <c r="EY246" s="532"/>
      <c r="EZ246" s="532"/>
      <c r="FA246" s="533"/>
      <c r="FB246" s="537"/>
      <c r="FC246" s="538"/>
      <c r="FD246" s="538"/>
      <c r="FE246" s="538"/>
      <c r="FF246" s="538"/>
      <c r="FG246" s="538"/>
      <c r="FH246" s="538"/>
      <c r="FI246" s="538"/>
      <c r="FJ246" s="538"/>
      <c r="FK246" s="538"/>
      <c r="FL246" s="538"/>
      <c r="FM246" s="538"/>
      <c r="FN246" s="538"/>
      <c r="FO246" s="539"/>
      <c r="FP246" s="512"/>
      <c r="FQ246" s="513"/>
      <c r="FR246" s="513"/>
      <c r="FS246" s="513"/>
      <c r="FT246" s="513"/>
      <c r="FU246" s="513"/>
      <c r="FV246" s="513"/>
      <c r="FW246" s="513"/>
      <c r="FX246" s="513"/>
      <c r="FY246" s="513"/>
      <c r="FZ246" s="513"/>
      <c r="GA246" s="513"/>
      <c r="GB246" s="513"/>
      <c r="GC246" s="513"/>
      <c r="GD246" s="513"/>
      <c r="GE246" s="513"/>
      <c r="GF246" s="513"/>
      <c r="GG246" s="513"/>
      <c r="GH246" s="513"/>
      <c r="GI246" s="513"/>
      <c r="GJ246" s="513"/>
      <c r="GK246" s="513"/>
      <c r="GL246" s="513"/>
      <c r="GM246" s="513"/>
      <c r="GN246" s="513"/>
      <c r="GO246" s="513"/>
      <c r="GP246" s="513"/>
      <c r="GQ246" s="513"/>
      <c r="GR246" s="513"/>
      <c r="GS246" s="513"/>
      <c r="GT246" s="514"/>
      <c r="GU246" s="512"/>
      <c r="GV246" s="513"/>
      <c r="GW246" s="513"/>
      <c r="GX246" s="513"/>
      <c r="GY246" s="513"/>
      <c r="GZ246" s="513"/>
      <c r="HA246" s="513"/>
      <c r="HB246" s="513"/>
      <c r="HC246" s="513"/>
      <c r="HD246" s="513"/>
      <c r="HE246" s="514"/>
      <c r="HF246" s="512"/>
      <c r="HG246" s="513"/>
      <c r="HH246" s="513"/>
      <c r="HI246" s="513"/>
      <c r="HJ246" s="513"/>
      <c r="HK246" s="513"/>
      <c r="HL246" s="513"/>
      <c r="HM246" s="513"/>
      <c r="HN246" s="513"/>
      <c r="HO246" s="513"/>
      <c r="HP246" s="514"/>
      <c r="HQ246" s="512"/>
      <c r="HR246" s="513"/>
      <c r="HS246" s="513"/>
      <c r="HT246" s="513"/>
      <c r="HU246" s="513"/>
      <c r="HV246" s="513"/>
      <c r="HW246" s="513"/>
      <c r="HX246" s="513"/>
      <c r="HY246" s="513"/>
      <c r="HZ246" s="513"/>
      <c r="IA246" s="513"/>
      <c r="IB246" s="513"/>
      <c r="IC246" s="513"/>
      <c r="ID246" s="513"/>
      <c r="IE246" s="519"/>
    </row>
    <row r="247" spans="4:239" ht="4.5" customHeight="1" x14ac:dyDescent="0.2">
      <c r="G247" s="2"/>
      <c r="H247" s="2"/>
      <c r="I247" s="2"/>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75"/>
      <c r="AF247" s="105"/>
      <c r="AG247" s="105"/>
      <c r="AH247" s="105"/>
      <c r="AI247" s="105"/>
      <c r="AJ247" s="105"/>
      <c r="CE247" s="9"/>
      <c r="EC247" s="525"/>
      <c r="ED247" s="526"/>
      <c r="EE247" s="526"/>
      <c r="EF247" s="526"/>
      <c r="EG247" s="526"/>
      <c r="EH247" s="526"/>
      <c r="EI247" s="526"/>
      <c r="EJ247" s="526"/>
      <c r="EK247" s="526"/>
      <c r="EL247" s="526"/>
      <c r="EM247" s="527"/>
      <c r="EN247" s="531"/>
      <c r="EO247" s="532"/>
      <c r="EP247" s="532"/>
      <c r="EQ247" s="532"/>
      <c r="ER247" s="532"/>
      <c r="ES247" s="532"/>
      <c r="ET247" s="532"/>
      <c r="EU247" s="532"/>
      <c r="EV247" s="532"/>
      <c r="EW247" s="532"/>
      <c r="EX247" s="532"/>
      <c r="EY247" s="532"/>
      <c r="EZ247" s="532"/>
      <c r="FA247" s="533"/>
      <c r="FB247" s="540"/>
      <c r="FC247" s="541"/>
      <c r="FD247" s="541"/>
      <c r="FE247" s="541"/>
      <c r="FF247" s="541"/>
      <c r="FG247" s="541"/>
      <c r="FH247" s="541"/>
      <c r="FI247" s="541"/>
      <c r="FJ247" s="541"/>
      <c r="FK247" s="541"/>
      <c r="FL247" s="541"/>
      <c r="FM247" s="541"/>
      <c r="FN247" s="541"/>
      <c r="FO247" s="542"/>
      <c r="FP247" s="515"/>
      <c r="FQ247" s="516"/>
      <c r="FR247" s="516"/>
      <c r="FS247" s="516"/>
      <c r="FT247" s="516"/>
      <c r="FU247" s="516"/>
      <c r="FV247" s="516"/>
      <c r="FW247" s="516"/>
      <c r="FX247" s="516"/>
      <c r="FY247" s="516"/>
      <c r="FZ247" s="516"/>
      <c r="GA247" s="516"/>
      <c r="GB247" s="516"/>
      <c r="GC247" s="516"/>
      <c r="GD247" s="516"/>
      <c r="GE247" s="516"/>
      <c r="GF247" s="516"/>
      <c r="GG247" s="516"/>
      <c r="GH247" s="516"/>
      <c r="GI247" s="516"/>
      <c r="GJ247" s="516"/>
      <c r="GK247" s="516"/>
      <c r="GL247" s="516"/>
      <c r="GM247" s="516"/>
      <c r="GN247" s="516"/>
      <c r="GO247" s="516"/>
      <c r="GP247" s="516"/>
      <c r="GQ247" s="516"/>
      <c r="GR247" s="516"/>
      <c r="GS247" s="516"/>
      <c r="GT247" s="517"/>
      <c r="GU247" s="515"/>
      <c r="GV247" s="516"/>
      <c r="GW247" s="516"/>
      <c r="GX247" s="516"/>
      <c r="GY247" s="516"/>
      <c r="GZ247" s="516"/>
      <c r="HA247" s="516"/>
      <c r="HB247" s="516"/>
      <c r="HC247" s="516"/>
      <c r="HD247" s="516"/>
      <c r="HE247" s="517"/>
      <c r="HF247" s="515"/>
      <c r="HG247" s="516"/>
      <c r="HH247" s="516"/>
      <c r="HI247" s="516"/>
      <c r="HJ247" s="516"/>
      <c r="HK247" s="516"/>
      <c r="HL247" s="516"/>
      <c r="HM247" s="516"/>
      <c r="HN247" s="516"/>
      <c r="HO247" s="516"/>
      <c r="HP247" s="517"/>
      <c r="HQ247" s="515"/>
      <c r="HR247" s="516"/>
      <c r="HS247" s="516"/>
      <c r="HT247" s="516"/>
      <c r="HU247" s="516"/>
      <c r="HV247" s="516"/>
      <c r="HW247" s="516"/>
      <c r="HX247" s="516"/>
      <c r="HY247" s="516"/>
      <c r="HZ247" s="516"/>
      <c r="IA247" s="516"/>
      <c r="IB247" s="516"/>
      <c r="IC247" s="516"/>
      <c r="ID247" s="516"/>
      <c r="IE247" s="520"/>
    </row>
    <row r="248" spans="4:239" ht="4.5" customHeight="1" x14ac:dyDescent="0.2">
      <c r="D248" s="74">
        <v>5</v>
      </c>
      <c r="E248" s="74"/>
      <c r="F248" s="74" t="s">
        <v>189</v>
      </c>
      <c r="H248" s="105" t="s">
        <v>246</v>
      </c>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5"/>
      <c r="AY248" s="105"/>
      <c r="AZ248" s="105"/>
      <c r="BA248" s="105"/>
      <c r="BB248" s="105"/>
      <c r="BC248" s="105"/>
      <c r="BD248" s="105"/>
      <c r="BE248" s="105"/>
      <c r="BF248" s="105"/>
      <c r="BG248" s="105"/>
      <c r="BH248" s="105"/>
      <c r="BI248" s="105"/>
      <c r="BJ248" s="105"/>
      <c r="BK248" s="105"/>
      <c r="BL248" s="105"/>
      <c r="BM248" s="105"/>
      <c r="BN248" s="105"/>
      <c r="BO248" s="105"/>
      <c r="BP248" s="105"/>
      <c r="BQ248" s="105"/>
      <c r="BR248" s="105"/>
      <c r="BS248" s="105"/>
      <c r="BT248" s="105"/>
      <c r="BU248" s="105"/>
      <c r="BV248" s="2"/>
      <c r="BW248" s="2"/>
      <c r="CE248" s="11"/>
      <c r="EC248" s="353"/>
      <c r="ED248" s="455"/>
      <c r="EE248" s="455"/>
      <c r="EF248" s="455"/>
      <c r="EG248" s="455"/>
      <c r="EH248" s="455"/>
      <c r="EI248" s="455"/>
      <c r="EJ248" s="455"/>
      <c r="EK248" s="455"/>
      <c r="EL248" s="455"/>
      <c r="EM248" s="456"/>
      <c r="EN248" s="361"/>
      <c r="EO248" s="362"/>
      <c r="EP248" s="362"/>
      <c r="EQ248" s="362"/>
      <c r="ER248" s="362"/>
      <c r="ES248" s="362"/>
      <c r="ET248" s="362"/>
      <c r="EU248" s="362"/>
      <c r="EV248" s="362"/>
      <c r="EW248" s="362"/>
      <c r="EX248" s="362"/>
      <c r="EY248" s="362"/>
      <c r="EZ248" s="362"/>
      <c r="FA248" s="363"/>
      <c r="FB248" s="454"/>
      <c r="FC248" s="455"/>
      <c r="FD248" s="455"/>
      <c r="FE248" s="455"/>
      <c r="FF248" s="455"/>
      <c r="FG248" s="455"/>
      <c r="FH248" s="455"/>
      <c r="FI248" s="455"/>
      <c r="FJ248" s="455"/>
      <c r="FK248" s="455"/>
      <c r="FL248" s="455"/>
      <c r="FM248" s="455"/>
      <c r="FN248" s="455"/>
      <c r="FO248" s="455"/>
      <c r="FP248" s="455"/>
      <c r="FQ248" s="455"/>
      <c r="FR248" s="455"/>
      <c r="FS248" s="455"/>
      <c r="FT248" s="455"/>
      <c r="FU248" s="455"/>
      <c r="FV248" s="455"/>
      <c r="FW248" s="455"/>
      <c r="FX248" s="455"/>
      <c r="FY248" s="455"/>
      <c r="FZ248" s="455"/>
      <c r="GA248" s="455"/>
      <c r="GB248" s="455"/>
      <c r="GC248" s="455"/>
      <c r="GD248" s="455"/>
      <c r="GE248" s="455"/>
      <c r="GF248" s="455"/>
      <c r="GG248" s="455"/>
      <c r="GH248" s="455"/>
      <c r="GI248" s="455"/>
      <c r="GJ248" s="455"/>
      <c r="GK248" s="455"/>
      <c r="GL248" s="455"/>
      <c r="GM248" s="455"/>
      <c r="GN248" s="455"/>
      <c r="GO248" s="455"/>
      <c r="GP248" s="455"/>
      <c r="GQ248" s="455"/>
      <c r="GR248" s="455"/>
      <c r="GS248" s="455"/>
      <c r="GT248" s="455"/>
      <c r="GU248" s="446"/>
      <c r="GV248" s="447"/>
      <c r="GW248" s="447"/>
      <c r="GX248" s="447"/>
      <c r="GY248" s="447"/>
      <c r="GZ248" s="447"/>
      <c r="HA248" s="447"/>
      <c r="HB248" s="447"/>
      <c r="HC248" s="447"/>
      <c r="HD248" s="447"/>
      <c r="HE248" s="448"/>
      <c r="HF248" s="456"/>
      <c r="HG248" s="457"/>
      <c r="HH248" s="457"/>
      <c r="HI248" s="457"/>
      <c r="HJ248" s="457"/>
      <c r="HK248" s="457"/>
      <c r="HL248" s="457"/>
      <c r="HM248" s="457"/>
      <c r="HN248" s="457"/>
      <c r="HO248" s="457"/>
      <c r="HP248" s="454"/>
      <c r="HQ248" s="455"/>
      <c r="HR248" s="455"/>
      <c r="HS248" s="455"/>
      <c r="HT248" s="455"/>
      <c r="HU248" s="455"/>
      <c r="HV248" s="455"/>
      <c r="HW248" s="455"/>
      <c r="HX248" s="455"/>
      <c r="HY248" s="455"/>
      <c r="HZ248" s="455"/>
      <c r="IA248" s="455"/>
      <c r="IB248" s="455"/>
      <c r="IC248" s="455"/>
      <c r="ID248" s="455"/>
      <c r="IE248" s="346"/>
    </row>
    <row r="249" spans="4:239" ht="4.5" customHeight="1" x14ac:dyDescent="0.2">
      <c r="D249" s="74"/>
      <c r="E249" s="74"/>
      <c r="F249" s="74"/>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5"/>
      <c r="AY249" s="105"/>
      <c r="AZ249" s="105"/>
      <c r="BA249" s="105"/>
      <c r="BB249" s="105"/>
      <c r="BC249" s="105"/>
      <c r="BD249" s="105"/>
      <c r="BE249" s="105"/>
      <c r="BF249" s="105"/>
      <c r="BG249" s="105"/>
      <c r="BH249" s="105"/>
      <c r="BI249" s="105"/>
      <c r="BJ249" s="105"/>
      <c r="BK249" s="105"/>
      <c r="BL249" s="105"/>
      <c r="BM249" s="105"/>
      <c r="BN249" s="105"/>
      <c r="BO249" s="105"/>
      <c r="BP249" s="105"/>
      <c r="BQ249" s="105"/>
      <c r="BR249" s="105"/>
      <c r="BS249" s="105"/>
      <c r="BT249" s="105"/>
      <c r="BU249" s="105"/>
      <c r="BV249" s="2"/>
      <c r="BW249" s="2"/>
      <c r="CE249" s="11"/>
      <c r="EC249" s="80"/>
      <c r="ED249" s="444"/>
      <c r="EE249" s="444"/>
      <c r="EF249" s="444"/>
      <c r="EG249" s="444"/>
      <c r="EH249" s="444"/>
      <c r="EI249" s="444"/>
      <c r="EJ249" s="444"/>
      <c r="EK249" s="444"/>
      <c r="EL249" s="444"/>
      <c r="EM249" s="95"/>
      <c r="EN249" s="336"/>
      <c r="EO249" s="337"/>
      <c r="EP249" s="337"/>
      <c r="EQ249" s="337"/>
      <c r="ER249" s="337"/>
      <c r="ES249" s="337"/>
      <c r="ET249" s="337"/>
      <c r="EU249" s="337"/>
      <c r="EV249" s="337"/>
      <c r="EW249" s="337"/>
      <c r="EX249" s="337"/>
      <c r="EY249" s="337"/>
      <c r="EZ249" s="337"/>
      <c r="FA249" s="338"/>
      <c r="FB249" s="97"/>
      <c r="FC249" s="444"/>
      <c r="FD249" s="444"/>
      <c r="FE249" s="444"/>
      <c r="FF249" s="444"/>
      <c r="FG249" s="444"/>
      <c r="FH249" s="444"/>
      <c r="FI249" s="444"/>
      <c r="FJ249" s="444"/>
      <c r="FK249" s="444"/>
      <c r="FL249" s="444"/>
      <c r="FM249" s="444"/>
      <c r="FN249" s="444"/>
      <c r="FO249" s="444"/>
      <c r="FP249" s="444"/>
      <c r="FQ249" s="444"/>
      <c r="FR249" s="444"/>
      <c r="FS249" s="444"/>
      <c r="FT249" s="444"/>
      <c r="FU249" s="444"/>
      <c r="FV249" s="444"/>
      <c r="FW249" s="444"/>
      <c r="FX249" s="444"/>
      <c r="FY249" s="444"/>
      <c r="FZ249" s="444"/>
      <c r="GA249" s="444"/>
      <c r="GB249" s="444"/>
      <c r="GC249" s="444"/>
      <c r="GD249" s="444"/>
      <c r="GE249" s="444"/>
      <c r="GF249" s="444"/>
      <c r="GG249" s="444"/>
      <c r="GH249" s="444"/>
      <c r="GI249" s="444"/>
      <c r="GJ249" s="444"/>
      <c r="GK249" s="444"/>
      <c r="GL249" s="444"/>
      <c r="GM249" s="444"/>
      <c r="GN249" s="444"/>
      <c r="GO249" s="444"/>
      <c r="GP249" s="444"/>
      <c r="GQ249" s="444"/>
      <c r="GR249" s="444"/>
      <c r="GS249" s="444"/>
      <c r="GT249" s="444"/>
      <c r="GU249" s="449"/>
      <c r="GV249" s="209"/>
      <c r="GW249" s="209"/>
      <c r="GX249" s="209"/>
      <c r="GY249" s="209"/>
      <c r="GZ249" s="209"/>
      <c r="HA249" s="209"/>
      <c r="HB249" s="209"/>
      <c r="HC249" s="209"/>
      <c r="HD249" s="209"/>
      <c r="HE249" s="450"/>
      <c r="HF249" s="95"/>
      <c r="HG249" s="96"/>
      <c r="HH249" s="96"/>
      <c r="HI249" s="96"/>
      <c r="HJ249" s="96"/>
      <c r="HK249" s="96"/>
      <c r="HL249" s="96"/>
      <c r="HM249" s="96"/>
      <c r="HN249" s="96"/>
      <c r="HO249" s="96"/>
      <c r="HP249" s="97"/>
      <c r="HQ249" s="444"/>
      <c r="HR249" s="444"/>
      <c r="HS249" s="444"/>
      <c r="HT249" s="444"/>
      <c r="HU249" s="444"/>
      <c r="HV249" s="444"/>
      <c r="HW249" s="444"/>
      <c r="HX249" s="444"/>
      <c r="HY249" s="444"/>
      <c r="HZ249" s="444"/>
      <c r="IA249" s="444"/>
      <c r="IB249" s="444"/>
      <c r="IC249" s="444"/>
      <c r="ID249" s="444"/>
      <c r="IE249" s="77"/>
    </row>
    <row r="250" spans="4:239" ht="4.5" customHeight="1" x14ac:dyDescent="0.2">
      <c r="D250" s="74"/>
      <c r="E250" s="74"/>
      <c r="F250" s="74"/>
      <c r="G250" s="2"/>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6"/>
      <c r="AY250" s="106"/>
      <c r="AZ250" s="106"/>
      <c r="BA250" s="106"/>
      <c r="BB250" s="106"/>
      <c r="BC250" s="106"/>
      <c r="BD250" s="106"/>
      <c r="BE250" s="106"/>
      <c r="BF250" s="106"/>
      <c r="BG250" s="106"/>
      <c r="BH250" s="106"/>
      <c r="BI250" s="106"/>
      <c r="BJ250" s="106"/>
      <c r="BK250" s="106"/>
      <c r="BL250" s="106"/>
      <c r="BM250" s="106"/>
      <c r="BN250" s="106"/>
      <c r="BO250" s="106"/>
      <c r="BP250" s="106"/>
      <c r="BQ250" s="106"/>
      <c r="BR250" s="106"/>
      <c r="BS250" s="106"/>
      <c r="BT250" s="106"/>
      <c r="BU250" s="106"/>
      <c r="BV250" s="45"/>
      <c r="BW250" s="45"/>
      <c r="CE250" s="11"/>
      <c r="EC250" s="80"/>
      <c r="ED250" s="444"/>
      <c r="EE250" s="444"/>
      <c r="EF250" s="444"/>
      <c r="EG250" s="444"/>
      <c r="EH250" s="444"/>
      <c r="EI250" s="444"/>
      <c r="EJ250" s="444"/>
      <c r="EK250" s="444"/>
      <c r="EL250" s="444"/>
      <c r="EM250" s="95"/>
      <c r="EN250" s="336"/>
      <c r="EO250" s="337"/>
      <c r="EP250" s="337"/>
      <c r="EQ250" s="337"/>
      <c r="ER250" s="337"/>
      <c r="ES250" s="337"/>
      <c r="ET250" s="337"/>
      <c r="EU250" s="337"/>
      <c r="EV250" s="337"/>
      <c r="EW250" s="337"/>
      <c r="EX250" s="337"/>
      <c r="EY250" s="337"/>
      <c r="EZ250" s="337"/>
      <c r="FA250" s="338"/>
      <c r="FB250" s="97"/>
      <c r="FC250" s="444"/>
      <c r="FD250" s="444"/>
      <c r="FE250" s="444"/>
      <c r="FF250" s="444"/>
      <c r="FG250" s="444"/>
      <c r="FH250" s="444"/>
      <c r="FI250" s="444"/>
      <c r="FJ250" s="444"/>
      <c r="FK250" s="444"/>
      <c r="FL250" s="444"/>
      <c r="FM250" s="444"/>
      <c r="FN250" s="444"/>
      <c r="FO250" s="444"/>
      <c r="FP250" s="444"/>
      <c r="FQ250" s="444"/>
      <c r="FR250" s="444"/>
      <c r="FS250" s="444"/>
      <c r="FT250" s="444"/>
      <c r="FU250" s="444"/>
      <c r="FV250" s="444"/>
      <c r="FW250" s="444"/>
      <c r="FX250" s="444"/>
      <c r="FY250" s="444"/>
      <c r="FZ250" s="444"/>
      <c r="GA250" s="444"/>
      <c r="GB250" s="444"/>
      <c r="GC250" s="444"/>
      <c r="GD250" s="444"/>
      <c r="GE250" s="444"/>
      <c r="GF250" s="444"/>
      <c r="GG250" s="444"/>
      <c r="GH250" s="444"/>
      <c r="GI250" s="444"/>
      <c r="GJ250" s="444"/>
      <c r="GK250" s="444"/>
      <c r="GL250" s="444"/>
      <c r="GM250" s="444"/>
      <c r="GN250" s="444"/>
      <c r="GO250" s="444"/>
      <c r="GP250" s="444"/>
      <c r="GQ250" s="444"/>
      <c r="GR250" s="444"/>
      <c r="GS250" s="444"/>
      <c r="GT250" s="444"/>
      <c r="GU250" s="449"/>
      <c r="GV250" s="209"/>
      <c r="GW250" s="209"/>
      <c r="GX250" s="209"/>
      <c r="GY250" s="209"/>
      <c r="GZ250" s="209"/>
      <c r="HA250" s="209"/>
      <c r="HB250" s="209"/>
      <c r="HC250" s="209"/>
      <c r="HD250" s="209"/>
      <c r="HE250" s="450"/>
      <c r="HF250" s="95"/>
      <c r="HG250" s="96"/>
      <c r="HH250" s="96"/>
      <c r="HI250" s="96"/>
      <c r="HJ250" s="96"/>
      <c r="HK250" s="96"/>
      <c r="HL250" s="96"/>
      <c r="HM250" s="96"/>
      <c r="HN250" s="96"/>
      <c r="HO250" s="96"/>
      <c r="HP250" s="97"/>
      <c r="HQ250" s="444"/>
      <c r="HR250" s="444"/>
      <c r="HS250" s="444"/>
      <c r="HT250" s="444"/>
      <c r="HU250" s="444"/>
      <c r="HV250" s="444"/>
      <c r="HW250" s="444"/>
      <c r="HX250" s="444"/>
      <c r="HY250" s="444"/>
      <c r="HZ250" s="444"/>
      <c r="IA250" s="444"/>
      <c r="IB250" s="444"/>
      <c r="IC250" s="444"/>
      <c r="ID250" s="444"/>
      <c r="IE250" s="77"/>
    </row>
    <row r="251" spans="4:239" ht="4.5" customHeight="1" x14ac:dyDescent="0.2">
      <c r="F251" s="500" t="s">
        <v>247</v>
      </c>
      <c r="G251" s="501"/>
      <c r="H251" s="501"/>
      <c r="I251" s="501"/>
      <c r="J251" s="501"/>
      <c r="K251" s="501"/>
      <c r="L251" s="501"/>
      <c r="M251" s="501"/>
      <c r="N251" s="501"/>
      <c r="O251" s="501"/>
      <c r="P251" s="501"/>
      <c r="Q251" s="501"/>
      <c r="R251" s="501"/>
      <c r="S251" s="501"/>
      <c r="T251" s="501"/>
      <c r="U251" s="502"/>
      <c r="V251" s="480" t="s">
        <v>248</v>
      </c>
      <c r="W251" s="481"/>
      <c r="X251" s="481"/>
      <c r="Y251" s="481"/>
      <c r="Z251" s="481"/>
      <c r="AA251" s="481"/>
      <c r="AB251" s="481"/>
      <c r="AC251" s="481"/>
      <c r="AD251" s="481"/>
      <c r="AE251" s="481"/>
      <c r="AF251" s="481"/>
      <c r="AG251" s="481"/>
      <c r="AH251" s="481"/>
      <c r="AI251" s="481"/>
      <c r="AJ251" s="481"/>
      <c r="AK251" s="481"/>
      <c r="AL251" s="481"/>
      <c r="AM251" s="481"/>
      <c r="AN251" s="481"/>
      <c r="AO251" s="481"/>
      <c r="AP251" s="481"/>
      <c r="AQ251" s="481"/>
      <c r="AR251" s="481"/>
      <c r="AS251" s="481"/>
      <c r="AT251" s="481"/>
      <c r="AU251" s="481"/>
      <c r="AV251" s="481"/>
      <c r="AW251" s="481"/>
      <c r="AX251" s="481"/>
      <c r="AY251" s="481"/>
      <c r="AZ251" s="481"/>
      <c r="BA251" s="484"/>
      <c r="BB251" s="481" t="s">
        <v>249</v>
      </c>
      <c r="BC251" s="481"/>
      <c r="BD251" s="481"/>
      <c r="BE251" s="481"/>
      <c r="BF251" s="481"/>
      <c r="BG251" s="481"/>
      <c r="BH251" s="481"/>
      <c r="BI251" s="481"/>
      <c r="BJ251" s="481"/>
      <c r="BK251" s="481"/>
      <c r="BL251" s="481"/>
      <c r="BM251" s="484"/>
      <c r="BN251" s="480" t="s">
        <v>250</v>
      </c>
      <c r="BO251" s="481"/>
      <c r="BP251" s="481"/>
      <c r="BQ251" s="481"/>
      <c r="BR251" s="481"/>
      <c r="BS251" s="481"/>
      <c r="BT251" s="481"/>
      <c r="BU251" s="481"/>
      <c r="BV251" s="481"/>
      <c r="BW251" s="481"/>
      <c r="BX251" s="481"/>
      <c r="BY251" s="481"/>
      <c r="BZ251" s="481"/>
      <c r="CA251" s="481"/>
      <c r="CB251" s="481"/>
      <c r="CC251" s="481"/>
      <c r="CD251" s="481"/>
      <c r="CE251" s="481"/>
      <c r="CF251" s="481"/>
      <c r="CG251" s="481"/>
      <c r="CH251" s="481"/>
      <c r="CI251" s="481"/>
      <c r="CJ251" s="481"/>
      <c r="CK251" s="481"/>
      <c r="CL251" s="481"/>
      <c r="CM251" s="481"/>
      <c r="CN251" s="481"/>
      <c r="CO251" s="481"/>
      <c r="CP251" s="481"/>
      <c r="CQ251" s="481"/>
      <c r="CR251" s="481"/>
      <c r="CS251" s="481"/>
      <c r="CT251" s="481"/>
      <c r="CU251" s="481"/>
      <c r="CV251" s="481"/>
      <c r="CW251" s="481"/>
      <c r="CX251" s="481"/>
      <c r="CY251" s="481"/>
      <c r="CZ251" s="481"/>
      <c r="DA251" s="481"/>
      <c r="DB251" s="481"/>
      <c r="DC251" s="481"/>
      <c r="DD251" s="484"/>
      <c r="EC251" s="80"/>
      <c r="ED251" s="444"/>
      <c r="EE251" s="444"/>
      <c r="EF251" s="444"/>
      <c r="EG251" s="444"/>
      <c r="EH251" s="444"/>
      <c r="EI251" s="444"/>
      <c r="EJ251" s="444"/>
      <c r="EK251" s="444"/>
      <c r="EL251" s="444"/>
      <c r="EM251" s="95"/>
      <c r="EN251" s="336"/>
      <c r="EO251" s="337"/>
      <c r="EP251" s="337"/>
      <c r="EQ251" s="337"/>
      <c r="ER251" s="337"/>
      <c r="ES251" s="337"/>
      <c r="ET251" s="337"/>
      <c r="EU251" s="337"/>
      <c r="EV251" s="337"/>
      <c r="EW251" s="337"/>
      <c r="EX251" s="337"/>
      <c r="EY251" s="337"/>
      <c r="EZ251" s="337"/>
      <c r="FA251" s="338"/>
      <c r="FB251" s="97"/>
      <c r="FC251" s="444"/>
      <c r="FD251" s="444"/>
      <c r="FE251" s="444"/>
      <c r="FF251" s="444"/>
      <c r="FG251" s="444"/>
      <c r="FH251" s="444"/>
      <c r="FI251" s="444"/>
      <c r="FJ251" s="444"/>
      <c r="FK251" s="444"/>
      <c r="FL251" s="444"/>
      <c r="FM251" s="444"/>
      <c r="FN251" s="444"/>
      <c r="FO251" s="444"/>
      <c r="FP251" s="444"/>
      <c r="FQ251" s="444"/>
      <c r="FR251" s="444"/>
      <c r="FS251" s="444"/>
      <c r="FT251" s="444"/>
      <c r="FU251" s="444"/>
      <c r="FV251" s="444"/>
      <c r="FW251" s="444"/>
      <c r="FX251" s="444"/>
      <c r="FY251" s="444"/>
      <c r="FZ251" s="444"/>
      <c r="GA251" s="444"/>
      <c r="GB251" s="444"/>
      <c r="GC251" s="444"/>
      <c r="GD251" s="444"/>
      <c r="GE251" s="444"/>
      <c r="GF251" s="444"/>
      <c r="GG251" s="444"/>
      <c r="GH251" s="444"/>
      <c r="GI251" s="444"/>
      <c r="GJ251" s="444"/>
      <c r="GK251" s="444"/>
      <c r="GL251" s="444"/>
      <c r="GM251" s="444"/>
      <c r="GN251" s="444"/>
      <c r="GO251" s="444"/>
      <c r="GP251" s="444"/>
      <c r="GQ251" s="444"/>
      <c r="GR251" s="444"/>
      <c r="GS251" s="444"/>
      <c r="GT251" s="444"/>
      <c r="GU251" s="456"/>
      <c r="GV251" s="457"/>
      <c r="GW251" s="457"/>
      <c r="GX251" s="457"/>
      <c r="GY251" s="457"/>
      <c r="GZ251" s="457"/>
      <c r="HA251" s="457"/>
      <c r="HB251" s="457"/>
      <c r="HC251" s="457"/>
      <c r="HD251" s="457"/>
      <c r="HE251" s="454"/>
      <c r="HF251" s="95"/>
      <c r="HG251" s="96"/>
      <c r="HH251" s="96"/>
      <c r="HI251" s="96"/>
      <c r="HJ251" s="96"/>
      <c r="HK251" s="96"/>
      <c r="HL251" s="96"/>
      <c r="HM251" s="96"/>
      <c r="HN251" s="96"/>
      <c r="HO251" s="96"/>
      <c r="HP251" s="97"/>
      <c r="HQ251" s="444"/>
      <c r="HR251" s="444"/>
      <c r="HS251" s="444"/>
      <c r="HT251" s="444"/>
      <c r="HU251" s="444"/>
      <c r="HV251" s="444"/>
      <c r="HW251" s="444"/>
      <c r="HX251" s="444"/>
      <c r="HY251" s="444"/>
      <c r="HZ251" s="444"/>
      <c r="IA251" s="444"/>
      <c r="IB251" s="444"/>
      <c r="IC251" s="444"/>
      <c r="ID251" s="444"/>
      <c r="IE251" s="77"/>
    </row>
    <row r="252" spans="4:239" ht="4.5" customHeight="1" x14ac:dyDescent="0.2">
      <c r="F252" s="503"/>
      <c r="G252" s="504"/>
      <c r="H252" s="504"/>
      <c r="I252" s="504"/>
      <c r="J252" s="504"/>
      <c r="K252" s="504"/>
      <c r="L252" s="504"/>
      <c r="M252" s="504"/>
      <c r="N252" s="504"/>
      <c r="O252" s="504"/>
      <c r="P252" s="504"/>
      <c r="Q252" s="504"/>
      <c r="R252" s="504"/>
      <c r="S252" s="504"/>
      <c r="T252" s="504"/>
      <c r="U252" s="505"/>
      <c r="V252" s="482"/>
      <c r="W252" s="476"/>
      <c r="X252" s="476"/>
      <c r="Y252" s="476"/>
      <c r="Z252" s="476"/>
      <c r="AA252" s="476"/>
      <c r="AB252" s="476"/>
      <c r="AC252" s="476"/>
      <c r="AD252" s="476"/>
      <c r="AE252" s="476"/>
      <c r="AF252" s="476"/>
      <c r="AG252" s="476"/>
      <c r="AH252" s="476"/>
      <c r="AI252" s="476"/>
      <c r="AJ252" s="476"/>
      <c r="AK252" s="476"/>
      <c r="AL252" s="476"/>
      <c r="AM252" s="476"/>
      <c r="AN252" s="476"/>
      <c r="AO252" s="476"/>
      <c r="AP252" s="476"/>
      <c r="AQ252" s="476"/>
      <c r="AR252" s="476"/>
      <c r="AS252" s="476"/>
      <c r="AT252" s="476"/>
      <c r="AU252" s="476"/>
      <c r="AV252" s="476"/>
      <c r="AW252" s="476"/>
      <c r="AX252" s="476"/>
      <c r="AY252" s="476"/>
      <c r="AZ252" s="476"/>
      <c r="BA252" s="477"/>
      <c r="BB252" s="476"/>
      <c r="BC252" s="476"/>
      <c r="BD252" s="476"/>
      <c r="BE252" s="476"/>
      <c r="BF252" s="476"/>
      <c r="BG252" s="476"/>
      <c r="BH252" s="476"/>
      <c r="BI252" s="476"/>
      <c r="BJ252" s="476"/>
      <c r="BK252" s="476"/>
      <c r="BL252" s="476"/>
      <c r="BM252" s="477"/>
      <c r="BN252" s="482"/>
      <c r="BO252" s="476"/>
      <c r="BP252" s="476"/>
      <c r="BQ252" s="476"/>
      <c r="BR252" s="476"/>
      <c r="BS252" s="476"/>
      <c r="BT252" s="476"/>
      <c r="BU252" s="476"/>
      <c r="BV252" s="476"/>
      <c r="BW252" s="476"/>
      <c r="BX252" s="476"/>
      <c r="BY252" s="476"/>
      <c r="BZ252" s="476"/>
      <c r="CA252" s="476"/>
      <c r="CB252" s="476"/>
      <c r="CC252" s="476"/>
      <c r="CD252" s="476"/>
      <c r="CE252" s="476"/>
      <c r="CF252" s="476"/>
      <c r="CG252" s="476"/>
      <c r="CH252" s="476"/>
      <c r="CI252" s="476"/>
      <c r="CJ252" s="476"/>
      <c r="CK252" s="476"/>
      <c r="CL252" s="476"/>
      <c r="CM252" s="476"/>
      <c r="CN252" s="476"/>
      <c r="CO252" s="476"/>
      <c r="CP252" s="476"/>
      <c r="CQ252" s="476"/>
      <c r="CR252" s="476"/>
      <c r="CS252" s="476"/>
      <c r="CT252" s="476"/>
      <c r="CU252" s="476"/>
      <c r="CV252" s="476"/>
      <c r="CW252" s="476"/>
      <c r="CX252" s="476"/>
      <c r="CY252" s="476"/>
      <c r="CZ252" s="476"/>
      <c r="DA252" s="476"/>
      <c r="DB252" s="476"/>
      <c r="DC252" s="476"/>
      <c r="DD252" s="477"/>
      <c r="EC252" s="353"/>
      <c r="ED252" s="455"/>
      <c r="EE252" s="455"/>
      <c r="EF252" s="455"/>
      <c r="EG252" s="455"/>
      <c r="EH252" s="455"/>
      <c r="EI252" s="455"/>
      <c r="EJ252" s="455"/>
      <c r="EK252" s="455"/>
      <c r="EL252" s="455"/>
      <c r="EM252" s="456"/>
      <c r="EN252" s="361"/>
      <c r="EO252" s="362"/>
      <c r="EP252" s="362"/>
      <c r="EQ252" s="362"/>
      <c r="ER252" s="362"/>
      <c r="ES252" s="362"/>
      <c r="ET252" s="362"/>
      <c r="EU252" s="362"/>
      <c r="EV252" s="362"/>
      <c r="EW252" s="362"/>
      <c r="EX252" s="362"/>
      <c r="EY252" s="362"/>
      <c r="EZ252" s="362"/>
      <c r="FA252" s="363"/>
      <c r="FB252" s="454"/>
      <c r="FC252" s="455"/>
      <c r="FD252" s="455"/>
      <c r="FE252" s="455"/>
      <c r="FF252" s="455"/>
      <c r="FG252" s="455"/>
      <c r="FH252" s="455"/>
      <c r="FI252" s="455"/>
      <c r="FJ252" s="455"/>
      <c r="FK252" s="455"/>
      <c r="FL252" s="455"/>
      <c r="FM252" s="455"/>
      <c r="FN252" s="455"/>
      <c r="FO252" s="455"/>
      <c r="FP252" s="455"/>
      <c r="FQ252" s="455"/>
      <c r="FR252" s="455"/>
      <c r="FS252" s="455"/>
      <c r="FT252" s="455"/>
      <c r="FU252" s="455"/>
      <c r="FV252" s="455"/>
      <c r="FW252" s="455"/>
      <c r="FX252" s="455"/>
      <c r="FY252" s="455"/>
      <c r="FZ252" s="455"/>
      <c r="GA252" s="455"/>
      <c r="GB252" s="455"/>
      <c r="GC252" s="455"/>
      <c r="GD252" s="455"/>
      <c r="GE252" s="455"/>
      <c r="GF252" s="455"/>
      <c r="GG252" s="455"/>
      <c r="GH252" s="455"/>
      <c r="GI252" s="455"/>
      <c r="GJ252" s="455"/>
      <c r="GK252" s="455"/>
      <c r="GL252" s="455"/>
      <c r="GM252" s="455"/>
      <c r="GN252" s="455"/>
      <c r="GO252" s="455"/>
      <c r="GP252" s="455"/>
      <c r="GQ252" s="455"/>
      <c r="GR252" s="455"/>
      <c r="GS252" s="455"/>
      <c r="GT252" s="455"/>
      <c r="GU252" s="446"/>
      <c r="GV252" s="447"/>
      <c r="GW252" s="447"/>
      <c r="GX252" s="447"/>
      <c r="GY252" s="447"/>
      <c r="GZ252" s="447"/>
      <c r="HA252" s="447"/>
      <c r="HB252" s="447"/>
      <c r="HC252" s="447"/>
      <c r="HD252" s="447"/>
      <c r="HE252" s="448"/>
      <c r="HF252" s="456"/>
      <c r="HG252" s="457"/>
      <c r="HH252" s="457"/>
      <c r="HI252" s="457"/>
      <c r="HJ252" s="457"/>
      <c r="HK252" s="457"/>
      <c r="HL252" s="457"/>
      <c r="HM252" s="457"/>
      <c r="HN252" s="457"/>
      <c r="HO252" s="457"/>
      <c r="HP252" s="454"/>
      <c r="HQ252" s="455"/>
      <c r="HR252" s="455"/>
      <c r="HS252" s="455"/>
      <c r="HT252" s="455"/>
      <c r="HU252" s="455"/>
      <c r="HV252" s="455"/>
      <c r="HW252" s="455"/>
      <c r="HX252" s="455"/>
      <c r="HY252" s="455"/>
      <c r="HZ252" s="455"/>
      <c r="IA252" s="455"/>
      <c r="IB252" s="455"/>
      <c r="IC252" s="455"/>
      <c r="ID252" s="455"/>
      <c r="IE252" s="346"/>
    </row>
    <row r="253" spans="4:239" ht="4.5" customHeight="1" x14ac:dyDescent="0.2">
      <c r="F253" s="503"/>
      <c r="G253" s="504"/>
      <c r="H253" s="504"/>
      <c r="I253" s="504"/>
      <c r="J253" s="504"/>
      <c r="K253" s="504"/>
      <c r="L253" s="504"/>
      <c r="M253" s="504"/>
      <c r="N253" s="504"/>
      <c r="O253" s="504"/>
      <c r="P253" s="504"/>
      <c r="Q253" s="504"/>
      <c r="R253" s="504"/>
      <c r="S253" s="504"/>
      <c r="T253" s="504"/>
      <c r="U253" s="505"/>
      <c r="V253" s="483"/>
      <c r="W253" s="478"/>
      <c r="X253" s="478"/>
      <c r="Y253" s="478"/>
      <c r="Z253" s="478"/>
      <c r="AA253" s="478"/>
      <c r="AB253" s="478"/>
      <c r="AC253" s="478"/>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478"/>
      <c r="AY253" s="478"/>
      <c r="AZ253" s="478"/>
      <c r="BA253" s="479"/>
      <c r="BB253" s="476"/>
      <c r="BC253" s="476"/>
      <c r="BD253" s="476"/>
      <c r="BE253" s="476"/>
      <c r="BF253" s="476"/>
      <c r="BG253" s="476"/>
      <c r="BH253" s="476"/>
      <c r="BI253" s="476"/>
      <c r="BJ253" s="476"/>
      <c r="BK253" s="476"/>
      <c r="BL253" s="476"/>
      <c r="BM253" s="477"/>
      <c r="BN253" s="483"/>
      <c r="BO253" s="478"/>
      <c r="BP253" s="478"/>
      <c r="BQ253" s="478"/>
      <c r="BR253" s="478"/>
      <c r="BS253" s="478"/>
      <c r="BT253" s="478"/>
      <c r="BU253" s="478"/>
      <c r="BV253" s="478"/>
      <c r="BW253" s="478"/>
      <c r="BX253" s="478"/>
      <c r="BY253" s="478"/>
      <c r="BZ253" s="478"/>
      <c r="CA253" s="478"/>
      <c r="CB253" s="478"/>
      <c r="CC253" s="478"/>
      <c r="CD253" s="478"/>
      <c r="CE253" s="478"/>
      <c r="CF253" s="478"/>
      <c r="CG253" s="478"/>
      <c r="CH253" s="478"/>
      <c r="CI253" s="478"/>
      <c r="CJ253" s="478"/>
      <c r="CK253" s="478"/>
      <c r="CL253" s="478"/>
      <c r="CM253" s="478"/>
      <c r="CN253" s="478"/>
      <c r="CO253" s="478"/>
      <c r="CP253" s="478"/>
      <c r="CQ253" s="478"/>
      <c r="CR253" s="478"/>
      <c r="CS253" s="478"/>
      <c r="CT253" s="478"/>
      <c r="CU253" s="478"/>
      <c r="CV253" s="478"/>
      <c r="CW253" s="478"/>
      <c r="CX253" s="478"/>
      <c r="CY253" s="478"/>
      <c r="CZ253" s="478"/>
      <c r="DA253" s="478"/>
      <c r="DB253" s="478"/>
      <c r="DC253" s="478"/>
      <c r="DD253" s="479"/>
      <c r="EC253" s="80"/>
      <c r="ED253" s="444"/>
      <c r="EE253" s="444"/>
      <c r="EF253" s="444"/>
      <c r="EG253" s="444"/>
      <c r="EH253" s="444"/>
      <c r="EI253" s="444"/>
      <c r="EJ253" s="444"/>
      <c r="EK253" s="444"/>
      <c r="EL253" s="444"/>
      <c r="EM253" s="95"/>
      <c r="EN253" s="336"/>
      <c r="EO253" s="337"/>
      <c r="EP253" s="337"/>
      <c r="EQ253" s="337"/>
      <c r="ER253" s="337"/>
      <c r="ES253" s="337"/>
      <c r="ET253" s="337"/>
      <c r="EU253" s="337"/>
      <c r="EV253" s="337"/>
      <c r="EW253" s="337"/>
      <c r="EX253" s="337"/>
      <c r="EY253" s="337"/>
      <c r="EZ253" s="337"/>
      <c r="FA253" s="338"/>
      <c r="FB253" s="97"/>
      <c r="FC253" s="444"/>
      <c r="FD253" s="444"/>
      <c r="FE253" s="444"/>
      <c r="FF253" s="444"/>
      <c r="FG253" s="444"/>
      <c r="FH253" s="444"/>
      <c r="FI253" s="444"/>
      <c r="FJ253" s="444"/>
      <c r="FK253" s="444"/>
      <c r="FL253" s="444"/>
      <c r="FM253" s="444"/>
      <c r="FN253" s="444"/>
      <c r="FO253" s="444"/>
      <c r="FP253" s="444"/>
      <c r="FQ253" s="444"/>
      <c r="FR253" s="444"/>
      <c r="FS253" s="444"/>
      <c r="FT253" s="444"/>
      <c r="FU253" s="444"/>
      <c r="FV253" s="444"/>
      <c r="FW253" s="444"/>
      <c r="FX253" s="444"/>
      <c r="FY253" s="444"/>
      <c r="FZ253" s="444"/>
      <c r="GA253" s="444"/>
      <c r="GB253" s="444"/>
      <c r="GC253" s="444"/>
      <c r="GD253" s="444"/>
      <c r="GE253" s="444"/>
      <c r="GF253" s="444"/>
      <c r="GG253" s="444"/>
      <c r="GH253" s="444"/>
      <c r="GI253" s="444"/>
      <c r="GJ253" s="444"/>
      <c r="GK253" s="444"/>
      <c r="GL253" s="444"/>
      <c r="GM253" s="444"/>
      <c r="GN253" s="444"/>
      <c r="GO253" s="444"/>
      <c r="GP253" s="444"/>
      <c r="GQ253" s="444"/>
      <c r="GR253" s="444"/>
      <c r="GS253" s="444"/>
      <c r="GT253" s="444"/>
      <c r="GU253" s="449"/>
      <c r="GV253" s="209"/>
      <c r="GW253" s="209"/>
      <c r="GX253" s="209"/>
      <c r="GY253" s="209"/>
      <c r="GZ253" s="209"/>
      <c r="HA253" s="209"/>
      <c r="HB253" s="209"/>
      <c r="HC253" s="209"/>
      <c r="HD253" s="209"/>
      <c r="HE253" s="450"/>
      <c r="HF253" s="95"/>
      <c r="HG253" s="96"/>
      <c r="HH253" s="96"/>
      <c r="HI253" s="96"/>
      <c r="HJ253" s="96"/>
      <c r="HK253" s="96"/>
      <c r="HL253" s="96"/>
      <c r="HM253" s="96"/>
      <c r="HN253" s="96"/>
      <c r="HO253" s="96"/>
      <c r="HP253" s="97"/>
      <c r="HQ253" s="444"/>
      <c r="HR253" s="444"/>
      <c r="HS253" s="444"/>
      <c r="HT253" s="444"/>
      <c r="HU253" s="444"/>
      <c r="HV253" s="444"/>
      <c r="HW253" s="444"/>
      <c r="HX253" s="444"/>
      <c r="HY253" s="444"/>
      <c r="HZ253" s="444"/>
      <c r="IA253" s="444"/>
      <c r="IB253" s="444"/>
      <c r="IC253" s="444"/>
      <c r="ID253" s="444"/>
      <c r="IE253" s="77"/>
    </row>
    <row r="254" spans="4:239" ht="4.5" customHeight="1" x14ac:dyDescent="0.2">
      <c r="F254" s="503"/>
      <c r="G254" s="504"/>
      <c r="H254" s="504"/>
      <c r="I254" s="504"/>
      <c r="J254" s="504"/>
      <c r="K254" s="504"/>
      <c r="L254" s="504"/>
      <c r="M254" s="504"/>
      <c r="N254" s="504"/>
      <c r="O254" s="504"/>
      <c r="P254" s="504"/>
      <c r="Q254" s="504"/>
      <c r="R254" s="504"/>
      <c r="S254" s="504"/>
      <c r="T254" s="504"/>
      <c r="U254" s="505"/>
      <c r="V254" s="476" t="s">
        <v>251</v>
      </c>
      <c r="W254" s="476"/>
      <c r="X254" s="476"/>
      <c r="Y254" s="476"/>
      <c r="Z254" s="476"/>
      <c r="AA254" s="476"/>
      <c r="AB254" s="476"/>
      <c r="AC254" s="476"/>
      <c r="AD254" s="476"/>
      <c r="AE254" s="476"/>
      <c r="AF254" s="476"/>
      <c r="AG254" s="476"/>
      <c r="AH254" s="476"/>
      <c r="AI254" s="476"/>
      <c r="AJ254" s="476"/>
      <c r="AK254" s="477"/>
      <c r="AL254" s="476" t="s">
        <v>252</v>
      </c>
      <c r="AM254" s="476"/>
      <c r="AN254" s="476"/>
      <c r="AO254" s="476"/>
      <c r="AP254" s="476"/>
      <c r="AQ254" s="476"/>
      <c r="AR254" s="476"/>
      <c r="AS254" s="476"/>
      <c r="AT254" s="476"/>
      <c r="AU254" s="476"/>
      <c r="AV254" s="476"/>
      <c r="AW254" s="476"/>
      <c r="AX254" s="476"/>
      <c r="AY254" s="476"/>
      <c r="AZ254" s="476"/>
      <c r="BA254" s="477"/>
      <c r="BB254" s="476" t="s">
        <v>253</v>
      </c>
      <c r="BC254" s="476"/>
      <c r="BD254" s="476"/>
      <c r="BE254" s="476"/>
      <c r="BF254" s="476"/>
      <c r="BG254" s="476"/>
      <c r="BH254" s="476"/>
      <c r="BI254" s="476"/>
      <c r="BJ254" s="476"/>
      <c r="BK254" s="476"/>
      <c r="BL254" s="476"/>
      <c r="BM254" s="477"/>
      <c r="BN254" s="480" t="s">
        <v>196</v>
      </c>
      <c r="BO254" s="481"/>
      <c r="BP254" s="481"/>
      <c r="BQ254" s="481"/>
      <c r="BR254" s="481"/>
      <c r="BS254" s="481"/>
      <c r="BT254" s="481"/>
      <c r="BU254" s="481"/>
      <c r="BV254" s="481"/>
      <c r="BW254" s="481"/>
      <c r="BX254" s="481"/>
      <c r="BY254" s="481"/>
      <c r="BZ254" s="480" t="s">
        <v>197</v>
      </c>
      <c r="CA254" s="481"/>
      <c r="CB254" s="481"/>
      <c r="CC254" s="481"/>
      <c r="CD254" s="481"/>
      <c r="CE254" s="481"/>
      <c r="CF254" s="481"/>
      <c r="CG254" s="481"/>
      <c r="CH254" s="481"/>
      <c r="CI254" s="481"/>
      <c r="CJ254" s="484"/>
      <c r="CK254" s="485" t="s">
        <v>254</v>
      </c>
      <c r="CL254" s="486"/>
      <c r="CM254" s="486"/>
      <c r="CN254" s="486"/>
      <c r="CO254" s="486"/>
      <c r="CP254" s="486"/>
      <c r="CQ254" s="486"/>
      <c r="CR254" s="486"/>
      <c r="CS254" s="486"/>
      <c r="CT254" s="486"/>
      <c r="CU254" s="486"/>
      <c r="CV254" s="486"/>
      <c r="CW254" s="486"/>
      <c r="CX254" s="486"/>
      <c r="CY254" s="486"/>
      <c r="CZ254" s="486"/>
      <c r="DA254" s="486"/>
      <c r="DB254" s="486"/>
      <c r="DC254" s="486"/>
      <c r="DD254" s="487"/>
      <c r="EC254" s="80"/>
      <c r="ED254" s="444"/>
      <c r="EE254" s="444"/>
      <c r="EF254" s="444"/>
      <c r="EG254" s="444"/>
      <c r="EH254" s="444"/>
      <c r="EI254" s="444"/>
      <c r="EJ254" s="444"/>
      <c r="EK254" s="444"/>
      <c r="EL254" s="444"/>
      <c r="EM254" s="95"/>
      <c r="EN254" s="336"/>
      <c r="EO254" s="337"/>
      <c r="EP254" s="337"/>
      <c r="EQ254" s="337"/>
      <c r="ER254" s="337"/>
      <c r="ES254" s="337"/>
      <c r="ET254" s="337"/>
      <c r="EU254" s="337"/>
      <c r="EV254" s="337"/>
      <c r="EW254" s="337"/>
      <c r="EX254" s="337"/>
      <c r="EY254" s="337"/>
      <c r="EZ254" s="337"/>
      <c r="FA254" s="338"/>
      <c r="FB254" s="97"/>
      <c r="FC254" s="444"/>
      <c r="FD254" s="444"/>
      <c r="FE254" s="444"/>
      <c r="FF254" s="444"/>
      <c r="FG254" s="444"/>
      <c r="FH254" s="444"/>
      <c r="FI254" s="444"/>
      <c r="FJ254" s="444"/>
      <c r="FK254" s="444"/>
      <c r="FL254" s="444"/>
      <c r="FM254" s="444"/>
      <c r="FN254" s="444"/>
      <c r="FO254" s="444"/>
      <c r="FP254" s="444"/>
      <c r="FQ254" s="444"/>
      <c r="FR254" s="444"/>
      <c r="FS254" s="444"/>
      <c r="FT254" s="444"/>
      <c r="FU254" s="444"/>
      <c r="FV254" s="444"/>
      <c r="FW254" s="444"/>
      <c r="FX254" s="444"/>
      <c r="FY254" s="444"/>
      <c r="FZ254" s="444"/>
      <c r="GA254" s="444"/>
      <c r="GB254" s="444"/>
      <c r="GC254" s="444"/>
      <c r="GD254" s="444"/>
      <c r="GE254" s="444"/>
      <c r="GF254" s="444"/>
      <c r="GG254" s="444"/>
      <c r="GH254" s="444"/>
      <c r="GI254" s="444"/>
      <c r="GJ254" s="444"/>
      <c r="GK254" s="444"/>
      <c r="GL254" s="444"/>
      <c r="GM254" s="444"/>
      <c r="GN254" s="444"/>
      <c r="GO254" s="444"/>
      <c r="GP254" s="444"/>
      <c r="GQ254" s="444"/>
      <c r="GR254" s="444"/>
      <c r="GS254" s="444"/>
      <c r="GT254" s="444"/>
      <c r="GU254" s="449"/>
      <c r="GV254" s="209"/>
      <c r="GW254" s="209"/>
      <c r="GX254" s="209"/>
      <c r="GY254" s="209"/>
      <c r="GZ254" s="209"/>
      <c r="HA254" s="209"/>
      <c r="HB254" s="209"/>
      <c r="HC254" s="209"/>
      <c r="HD254" s="209"/>
      <c r="HE254" s="450"/>
      <c r="HF254" s="95"/>
      <c r="HG254" s="96"/>
      <c r="HH254" s="96"/>
      <c r="HI254" s="96"/>
      <c r="HJ254" s="96"/>
      <c r="HK254" s="96"/>
      <c r="HL254" s="96"/>
      <c r="HM254" s="96"/>
      <c r="HN254" s="96"/>
      <c r="HO254" s="96"/>
      <c r="HP254" s="97"/>
      <c r="HQ254" s="444"/>
      <c r="HR254" s="444"/>
      <c r="HS254" s="444"/>
      <c r="HT254" s="444"/>
      <c r="HU254" s="444"/>
      <c r="HV254" s="444"/>
      <c r="HW254" s="444"/>
      <c r="HX254" s="444"/>
      <c r="HY254" s="444"/>
      <c r="HZ254" s="444"/>
      <c r="IA254" s="444"/>
      <c r="IB254" s="444"/>
      <c r="IC254" s="444"/>
      <c r="ID254" s="444"/>
      <c r="IE254" s="77"/>
    </row>
    <row r="255" spans="4:239" ht="3.75" customHeight="1" x14ac:dyDescent="0.2">
      <c r="F255" s="503"/>
      <c r="G255" s="504"/>
      <c r="H255" s="504"/>
      <c r="I255" s="504"/>
      <c r="J255" s="504"/>
      <c r="K255" s="504"/>
      <c r="L255" s="504"/>
      <c r="M255" s="504"/>
      <c r="N255" s="504"/>
      <c r="O255" s="504"/>
      <c r="P255" s="504"/>
      <c r="Q255" s="504"/>
      <c r="R255" s="504"/>
      <c r="S255" s="504"/>
      <c r="T255" s="504"/>
      <c r="U255" s="505"/>
      <c r="V255" s="476"/>
      <c r="W255" s="476"/>
      <c r="X255" s="476"/>
      <c r="Y255" s="476"/>
      <c r="Z255" s="476"/>
      <c r="AA255" s="476"/>
      <c r="AB255" s="476"/>
      <c r="AC255" s="476"/>
      <c r="AD255" s="476"/>
      <c r="AE255" s="476"/>
      <c r="AF255" s="476"/>
      <c r="AG255" s="476"/>
      <c r="AH255" s="476"/>
      <c r="AI255" s="476"/>
      <c r="AJ255" s="476"/>
      <c r="AK255" s="477"/>
      <c r="AL255" s="476"/>
      <c r="AM255" s="476"/>
      <c r="AN255" s="476"/>
      <c r="AO255" s="476"/>
      <c r="AP255" s="476"/>
      <c r="AQ255" s="476"/>
      <c r="AR255" s="476"/>
      <c r="AS255" s="476"/>
      <c r="AT255" s="476"/>
      <c r="AU255" s="476"/>
      <c r="AV255" s="476"/>
      <c r="AW255" s="476"/>
      <c r="AX255" s="476"/>
      <c r="AY255" s="476"/>
      <c r="AZ255" s="476"/>
      <c r="BA255" s="477"/>
      <c r="BB255" s="476"/>
      <c r="BC255" s="476"/>
      <c r="BD255" s="476"/>
      <c r="BE255" s="476"/>
      <c r="BF255" s="476"/>
      <c r="BG255" s="476"/>
      <c r="BH255" s="476"/>
      <c r="BI255" s="476"/>
      <c r="BJ255" s="476"/>
      <c r="BK255" s="476"/>
      <c r="BL255" s="476"/>
      <c r="BM255" s="477"/>
      <c r="BN255" s="482"/>
      <c r="BO255" s="476"/>
      <c r="BP255" s="476"/>
      <c r="BQ255" s="476"/>
      <c r="BR255" s="476"/>
      <c r="BS255" s="476"/>
      <c r="BT255" s="476"/>
      <c r="BU255" s="476"/>
      <c r="BV255" s="476"/>
      <c r="BW255" s="476"/>
      <c r="BX255" s="476"/>
      <c r="BY255" s="476"/>
      <c r="BZ255" s="482"/>
      <c r="CA255" s="476"/>
      <c r="CB255" s="476"/>
      <c r="CC255" s="476"/>
      <c r="CD255" s="476"/>
      <c r="CE255" s="476"/>
      <c r="CF255" s="476"/>
      <c r="CG255" s="476"/>
      <c r="CH255" s="476"/>
      <c r="CI255" s="476"/>
      <c r="CJ255" s="477"/>
      <c r="CK255" s="488"/>
      <c r="CL255" s="489"/>
      <c r="CM255" s="489"/>
      <c r="CN255" s="489"/>
      <c r="CO255" s="489"/>
      <c r="CP255" s="489"/>
      <c r="CQ255" s="489"/>
      <c r="CR255" s="489"/>
      <c r="CS255" s="489"/>
      <c r="CT255" s="489"/>
      <c r="CU255" s="489"/>
      <c r="CV255" s="489"/>
      <c r="CW255" s="489"/>
      <c r="CX255" s="489"/>
      <c r="CY255" s="489"/>
      <c r="CZ255" s="489"/>
      <c r="DA255" s="489"/>
      <c r="DB255" s="489"/>
      <c r="DC255" s="489"/>
      <c r="DD255" s="490"/>
      <c r="EC255" s="80"/>
      <c r="ED255" s="444"/>
      <c r="EE255" s="444"/>
      <c r="EF255" s="444"/>
      <c r="EG255" s="444"/>
      <c r="EH255" s="444"/>
      <c r="EI255" s="444"/>
      <c r="EJ255" s="444"/>
      <c r="EK255" s="444"/>
      <c r="EL255" s="444"/>
      <c r="EM255" s="95"/>
      <c r="EN255" s="336"/>
      <c r="EO255" s="337"/>
      <c r="EP255" s="337"/>
      <c r="EQ255" s="337"/>
      <c r="ER255" s="337"/>
      <c r="ES255" s="337"/>
      <c r="ET255" s="337"/>
      <c r="EU255" s="337"/>
      <c r="EV255" s="337"/>
      <c r="EW255" s="337"/>
      <c r="EX255" s="337"/>
      <c r="EY255" s="337"/>
      <c r="EZ255" s="337"/>
      <c r="FA255" s="338"/>
      <c r="FB255" s="97"/>
      <c r="FC255" s="444"/>
      <c r="FD255" s="444"/>
      <c r="FE255" s="444"/>
      <c r="FF255" s="444"/>
      <c r="FG255" s="444"/>
      <c r="FH255" s="444"/>
      <c r="FI255" s="444"/>
      <c r="FJ255" s="444"/>
      <c r="FK255" s="444"/>
      <c r="FL255" s="444"/>
      <c r="FM255" s="444"/>
      <c r="FN255" s="444"/>
      <c r="FO255" s="444"/>
      <c r="FP255" s="444"/>
      <c r="FQ255" s="444"/>
      <c r="FR255" s="444"/>
      <c r="FS255" s="444"/>
      <c r="FT255" s="444"/>
      <c r="FU255" s="444"/>
      <c r="FV255" s="444"/>
      <c r="FW255" s="444"/>
      <c r="FX255" s="444"/>
      <c r="FY255" s="444"/>
      <c r="FZ255" s="444"/>
      <c r="GA255" s="444"/>
      <c r="GB255" s="444"/>
      <c r="GC255" s="444"/>
      <c r="GD255" s="444"/>
      <c r="GE255" s="444"/>
      <c r="GF255" s="444"/>
      <c r="GG255" s="444"/>
      <c r="GH255" s="444"/>
      <c r="GI255" s="444"/>
      <c r="GJ255" s="444"/>
      <c r="GK255" s="444"/>
      <c r="GL255" s="444"/>
      <c r="GM255" s="444"/>
      <c r="GN255" s="444"/>
      <c r="GO255" s="444"/>
      <c r="GP255" s="444"/>
      <c r="GQ255" s="444"/>
      <c r="GR255" s="444"/>
      <c r="GS255" s="444"/>
      <c r="GT255" s="444"/>
      <c r="GU255" s="456"/>
      <c r="GV255" s="457"/>
      <c r="GW255" s="457"/>
      <c r="GX255" s="457"/>
      <c r="GY255" s="457"/>
      <c r="GZ255" s="457"/>
      <c r="HA255" s="457"/>
      <c r="HB255" s="457"/>
      <c r="HC255" s="457"/>
      <c r="HD255" s="457"/>
      <c r="HE255" s="454"/>
      <c r="HF255" s="95"/>
      <c r="HG255" s="96"/>
      <c r="HH255" s="96"/>
      <c r="HI255" s="96"/>
      <c r="HJ255" s="96"/>
      <c r="HK255" s="96"/>
      <c r="HL255" s="96"/>
      <c r="HM255" s="96"/>
      <c r="HN255" s="96"/>
      <c r="HO255" s="96"/>
      <c r="HP255" s="97"/>
      <c r="HQ255" s="444"/>
      <c r="HR255" s="444"/>
      <c r="HS255" s="444"/>
      <c r="HT255" s="444"/>
      <c r="HU255" s="444"/>
      <c r="HV255" s="444"/>
      <c r="HW255" s="444"/>
      <c r="HX255" s="444"/>
      <c r="HY255" s="444"/>
      <c r="HZ255" s="444"/>
      <c r="IA255" s="444"/>
      <c r="IB255" s="444"/>
      <c r="IC255" s="444"/>
      <c r="ID255" s="444"/>
      <c r="IE255" s="77"/>
    </row>
    <row r="256" spans="4:239" ht="3.75" customHeight="1" x14ac:dyDescent="0.2">
      <c r="F256" s="506"/>
      <c r="G256" s="507"/>
      <c r="H256" s="507"/>
      <c r="I256" s="507"/>
      <c r="J256" s="507"/>
      <c r="K256" s="507"/>
      <c r="L256" s="507"/>
      <c r="M256" s="507"/>
      <c r="N256" s="507"/>
      <c r="O256" s="507"/>
      <c r="P256" s="507"/>
      <c r="Q256" s="507"/>
      <c r="R256" s="507"/>
      <c r="S256" s="507"/>
      <c r="T256" s="507"/>
      <c r="U256" s="508"/>
      <c r="V256" s="478"/>
      <c r="W256" s="478"/>
      <c r="X256" s="478"/>
      <c r="Y256" s="478"/>
      <c r="Z256" s="478"/>
      <c r="AA256" s="478"/>
      <c r="AB256" s="478"/>
      <c r="AC256" s="478"/>
      <c r="AD256" s="478"/>
      <c r="AE256" s="478"/>
      <c r="AF256" s="478"/>
      <c r="AG256" s="478"/>
      <c r="AH256" s="478"/>
      <c r="AI256" s="478"/>
      <c r="AJ256" s="478"/>
      <c r="AK256" s="479"/>
      <c r="AL256" s="478"/>
      <c r="AM256" s="478"/>
      <c r="AN256" s="478"/>
      <c r="AO256" s="478"/>
      <c r="AP256" s="478"/>
      <c r="AQ256" s="478"/>
      <c r="AR256" s="478"/>
      <c r="AS256" s="478"/>
      <c r="AT256" s="478"/>
      <c r="AU256" s="478"/>
      <c r="AV256" s="478"/>
      <c r="AW256" s="478"/>
      <c r="AX256" s="478"/>
      <c r="AY256" s="478"/>
      <c r="AZ256" s="478"/>
      <c r="BA256" s="479"/>
      <c r="BB256" s="478"/>
      <c r="BC256" s="478"/>
      <c r="BD256" s="478"/>
      <c r="BE256" s="478"/>
      <c r="BF256" s="478"/>
      <c r="BG256" s="478"/>
      <c r="BH256" s="478"/>
      <c r="BI256" s="478"/>
      <c r="BJ256" s="478"/>
      <c r="BK256" s="478"/>
      <c r="BL256" s="478"/>
      <c r="BM256" s="479"/>
      <c r="BN256" s="483"/>
      <c r="BO256" s="478"/>
      <c r="BP256" s="478"/>
      <c r="BQ256" s="478"/>
      <c r="BR256" s="478"/>
      <c r="BS256" s="478"/>
      <c r="BT256" s="478"/>
      <c r="BU256" s="478"/>
      <c r="BV256" s="478"/>
      <c r="BW256" s="478"/>
      <c r="BX256" s="478"/>
      <c r="BY256" s="478"/>
      <c r="BZ256" s="483"/>
      <c r="CA256" s="478"/>
      <c r="CB256" s="478"/>
      <c r="CC256" s="478"/>
      <c r="CD256" s="478"/>
      <c r="CE256" s="478"/>
      <c r="CF256" s="478"/>
      <c r="CG256" s="478"/>
      <c r="CH256" s="478"/>
      <c r="CI256" s="478"/>
      <c r="CJ256" s="479"/>
      <c r="CK256" s="491"/>
      <c r="CL256" s="492"/>
      <c r="CM256" s="492"/>
      <c r="CN256" s="492"/>
      <c r="CO256" s="492"/>
      <c r="CP256" s="492"/>
      <c r="CQ256" s="492"/>
      <c r="CR256" s="492"/>
      <c r="CS256" s="492"/>
      <c r="CT256" s="492"/>
      <c r="CU256" s="492"/>
      <c r="CV256" s="492"/>
      <c r="CW256" s="492"/>
      <c r="CX256" s="492"/>
      <c r="CY256" s="492"/>
      <c r="CZ256" s="492"/>
      <c r="DA256" s="492"/>
      <c r="DB256" s="492"/>
      <c r="DC256" s="492"/>
      <c r="DD256" s="493"/>
      <c r="EC256" s="353"/>
      <c r="ED256" s="455"/>
      <c r="EE256" s="455"/>
      <c r="EF256" s="455"/>
      <c r="EG256" s="455"/>
      <c r="EH256" s="455"/>
      <c r="EI256" s="455"/>
      <c r="EJ256" s="455"/>
      <c r="EK256" s="455"/>
      <c r="EL256" s="455"/>
      <c r="EM256" s="456"/>
      <c r="EN256" s="361"/>
      <c r="EO256" s="362"/>
      <c r="EP256" s="362"/>
      <c r="EQ256" s="362"/>
      <c r="ER256" s="362"/>
      <c r="ES256" s="362"/>
      <c r="ET256" s="362"/>
      <c r="EU256" s="362"/>
      <c r="EV256" s="362"/>
      <c r="EW256" s="362"/>
      <c r="EX256" s="362"/>
      <c r="EY256" s="362"/>
      <c r="EZ256" s="362"/>
      <c r="FA256" s="363"/>
      <c r="FB256" s="454"/>
      <c r="FC256" s="455"/>
      <c r="FD256" s="455"/>
      <c r="FE256" s="455"/>
      <c r="FF256" s="455"/>
      <c r="FG256" s="455"/>
      <c r="FH256" s="455"/>
      <c r="FI256" s="455"/>
      <c r="FJ256" s="455"/>
      <c r="FK256" s="455"/>
      <c r="FL256" s="455"/>
      <c r="FM256" s="455"/>
      <c r="FN256" s="455"/>
      <c r="FO256" s="455"/>
      <c r="FP256" s="455"/>
      <c r="FQ256" s="455"/>
      <c r="FR256" s="455"/>
      <c r="FS256" s="455"/>
      <c r="FT256" s="455"/>
      <c r="FU256" s="455"/>
      <c r="FV256" s="455"/>
      <c r="FW256" s="455"/>
      <c r="FX256" s="455"/>
      <c r="FY256" s="455"/>
      <c r="FZ256" s="455"/>
      <c r="GA256" s="455"/>
      <c r="GB256" s="455"/>
      <c r="GC256" s="455"/>
      <c r="GD256" s="455"/>
      <c r="GE256" s="455"/>
      <c r="GF256" s="455"/>
      <c r="GG256" s="455"/>
      <c r="GH256" s="455"/>
      <c r="GI256" s="455"/>
      <c r="GJ256" s="455"/>
      <c r="GK256" s="455"/>
      <c r="GL256" s="455"/>
      <c r="GM256" s="455"/>
      <c r="GN256" s="455"/>
      <c r="GO256" s="455"/>
      <c r="GP256" s="455"/>
      <c r="GQ256" s="455"/>
      <c r="GR256" s="455"/>
      <c r="GS256" s="455"/>
      <c r="GT256" s="455"/>
      <c r="GU256" s="446"/>
      <c r="GV256" s="447"/>
      <c r="GW256" s="447"/>
      <c r="GX256" s="447"/>
      <c r="GY256" s="447"/>
      <c r="GZ256" s="447"/>
      <c r="HA256" s="447"/>
      <c r="HB256" s="447"/>
      <c r="HC256" s="447"/>
      <c r="HD256" s="447"/>
      <c r="HE256" s="448"/>
      <c r="HF256" s="456"/>
      <c r="HG256" s="457"/>
      <c r="HH256" s="457"/>
      <c r="HI256" s="457"/>
      <c r="HJ256" s="457"/>
      <c r="HK256" s="457"/>
      <c r="HL256" s="457"/>
      <c r="HM256" s="457"/>
      <c r="HN256" s="457"/>
      <c r="HO256" s="457"/>
      <c r="HP256" s="454"/>
      <c r="HQ256" s="455"/>
      <c r="HR256" s="455"/>
      <c r="HS256" s="455"/>
      <c r="HT256" s="455"/>
      <c r="HU256" s="455"/>
      <c r="HV256" s="455"/>
      <c r="HW256" s="455"/>
      <c r="HX256" s="455"/>
      <c r="HY256" s="455"/>
      <c r="HZ256" s="455"/>
      <c r="IA256" s="455"/>
      <c r="IB256" s="455"/>
      <c r="IC256" s="455"/>
      <c r="ID256" s="455"/>
      <c r="IE256" s="346"/>
    </row>
    <row r="257" spans="6:239" ht="3.75" customHeight="1" x14ac:dyDescent="0.2">
      <c r="F257" s="460" t="s">
        <v>255</v>
      </c>
      <c r="G257" s="461"/>
      <c r="H257" s="461"/>
      <c r="I257" s="461"/>
      <c r="J257" s="461"/>
      <c r="K257" s="461"/>
      <c r="L257" s="461"/>
      <c r="M257" s="461"/>
      <c r="N257" s="461"/>
      <c r="O257" s="461"/>
      <c r="P257" s="461"/>
      <c r="Q257" s="461"/>
      <c r="R257" s="461"/>
      <c r="S257" s="461"/>
      <c r="T257" s="461"/>
      <c r="U257" s="462"/>
      <c r="V257" s="196"/>
      <c r="W257" s="197"/>
      <c r="X257" s="197"/>
      <c r="Y257" s="197"/>
      <c r="Z257" s="197"/>
      <c r="AA257" s="197"/>
      <c r="AB257" s="197"/>
      <c r="AC257" s="197"/>
      <c r="AD257" s="197"/>
      <c r="AE257" s="197"/>
      <c r="AF257" s="199" t="s">
        <v>256</v>
      </c>
      <c r="AG257" s="199"/>
      <c r="AH257" s="199"/>
      <c r="AI257" s="199"/>
      <c r="AJ257" s="199"/>
      <c r="AK257" s="52"/>
      <c r="AL257" s="494"/>
      <c r="AM257" s="495"/>
      <c r="AN257" s="495"/>
      <c r="AO257" s="495"/>
      <c r="AP257" s="495"/>
      <c r="AQ257" s="495"/>
      <c r="AR257" s="495"/>
      <c r="AS257" s="495"/>
      <c r="AT257" s="495"/>
      <c r="AU257" s="495"/>
      <c r="AV257" s="495"/>
      <c r="AW257" s="495"/>
      <c r="AX257" s="495"/>
      <c r="AY257" s="495"/>
      <c r="AZ257" s="495"/>
      <c r="BA257" s="496"/>
      <c r="BB257" s="172"/>
      <c r="BC257" s="173"/>
      <c r="BD257" s="173"/>
      <c r="BE257" s="173"/>
      <c r="BF257" s="173"/>
      <c r="BG257" s="173"/>
      <c r="BH257" s="173"/>
      <c r="BI257" s="173"/>
      <c r="BJ257" s="171" t="s">
        <v>257</v>
      </c>
      <c r="BK257" s="171"/>
      <c r="BL257" s="171"/>
      <c r="BM257" s="35"/>
      <c r="BN257" s="172"/>
      <c r="BO257" s="173"/>
      <c r="BP257" s="173"/>
      <c r="BQ257" s="173"/>
      <c r="BR257" s="173"/>
      <c r="BS257" s="173"/>
      <c r="BT257" s="173"/>
      <c r="BU257" s="173"/>
      <c r="BV257" s="173"/>
      <c r="BW257" s="173"/>
      <c r="BX257" s="173"/>
      <c r="BY257" s="173"/>
      <c r="BZ257" s="174"/>
      <c r="CA257" s="175"/>
      <c r="CB257" s="175"/>
      <c r="CC257" s="175"/>
      <c r="CD257" s="175"/>
      <c r="CE257" s="176" t="s">
        <v>221</v>
      </c>
      <c r="CF257" s="176"/>
      <c r="CG257" s="176"/>
      <c r="CH257" s="176"/>
      <c r="CI257" s="176"/>
      <c r="CJ257" s="16"/>
      <c r="CK257" s="177"/>
      <c r="CL257" s="178"/>
      <c r="CM257" s="178"/>
      <c r="CN257" s="178"/>
      <c r="CO257" s="178"/>
      <c r="CP257" s="178"/>
      <c r="CQ257" s="178"/>
      <c r="CR257" s="178"/>
      <c r="CS257" s="178"/>
      <c r="CT257" s="178"/>
      <c r="CU257" s="178"/>
      <c r="CV257" s="178"/>
      <c r="CW257" s="178"/>
      <c r="CX257" s="178"/>
      <c r="CY257" s="178"/>
      <c r="CZ257" s="178"/>
      <c r="DA257" s="178"/>
      <c r="DB257" s="178"/>
      <c r="DC257" s="178"/>
      <c r="DD257" s="179"/>
      <c r="EC257" s="80"/>
      <c r="ED257" s="444"/>
      <c r="EE257" s="444"/>
      <c r="EF257" s="444"/>
      <c r="EG257" s="444"/>
      <c r="EH257" s="444"/>
      <c r="EI257" s="444"/>
      <c r="EJ257" s="444"/>
      <c r="EK257" s="444"/>
      <c r="EL257" s="444"/>
      <c r="EM257" s="95"/>
      <c r="EN257" s="336"/>
      <c r="EO257" s="337"/>
      <c r="EP257" s="337"/>
      <c r="EQ257" s="337"/>
      <c r="ER257" s="337"/>
      <c r="ES257" s="337"/>
      <c r="ET257" s="337"/>
      <c r="EU257" s="337"/>
      <c r="EV257" s="337"/>
      <c r="EW257" s="337"/>
      <c r="EX257" s="337"/>
      <c r="EY257" s="337"/>
      <c r="EZ257" s="337"/>
      <c r="FA257" s="338"/>
      <c r="FB257" s="97"/>
      <c r="FC257" s="444"/>
      <c r="FD257" s="444"/>
      <c r="FE257" s="444"/>
      <c r="FF257" s="444"/>
      <c r="FG257" s="444"/>
      <c r="FH257" s="444"/>
      <c r="FI257" s="444"/>
      <c r="FJ257" s="444"/>
      <c r="FK257" s="444"/>
      <c r="FL257" s="444"/>
      <c r="FM257" s="444"/>
      <c r="FN257" s="444"/>
      <c r="FO257" s="444"/>
      <c r="FP257" s="444"/>
      <c r="FQ257" s="444"/>
      <c r="FR257" s="444"/>
      <c r="FS257" s="444"/>
      <c r="FT257" s="444"/>
      <c r="FU257" s="444"/>
      <c r="FV257" s="444"/>
      <c r="FW257" s="444"/>
      <c r="FX257" s="444"/>
      <c r="FY257" s="444"/>
      <c r="FZ257" s="444"/>
      <c r="GA257" s="444"/>
      <c r="GB257" s="444"/>
      <c r="GC257" s="444"/>
      <c r="GD257" s="444"/>
      <c r="GE257" s="444"/>
      <c r="GF257" s="444"/>
      <c r="GG257" s="444"/>
      <c r="GH257" s="444"/>
      <c r="GI257" s="444"/>
      <c r="GJ257" s="444"/>
      <c r="GK257" s="444"/>
      <c r="GL257" s="444"/>
      <c r="GM257" s="444"/>
      <c r="GN257" s="444"/>
      <c r="GO257" s="444"/>
      <c r="GP257" s="444"/>
      <c r="GQ257" s="444"/>
      <c r="GR257" s="444"/>
      <c r="GS257" s="444"/>
      <c r="GT257" s="444"/>
      <c r="GU257" s="449"/>
      <c r="GV257" s="209"/>
      <c r="GW257" s="209"/>
      <c r="GX257" s="209"/>
      <c r="GY257" s="209"/>
      <c r="GZ257" s="209"/>
      <c r="HA257" s="209"/>
      <c r="HB257" s="209"/>
      <c r="HC257" s="209"/>
      <c r="HD257" s="209"/>
      <c r="HE257" s="450"/>
      <c r="HF257" s="95"/>
      <c r="HG257" s="96"/>
      <c r="HH257" s="96"/>
      <c r="HI257" s="96"/>
      <c r="HJ257" s="96"/>
      <c r="HK257" s="96"/>
      <c r="HL257" s="96"/>
      <c r="HM257" s="96"/>
      <c r="HN257" s="96"/>
      <c r="HO257" s="96"/>
      <c r="HP257" s="97"/>
      <c r="HQ257" s="444"/>
      <c r="HR257" s="444"/>
      <c r="HS257" s="444"/>
      <c r="HT257" s="444"/>
      <c r="HU257" s="444"/>
      <c r="HV257" s="444"/>
      <c r="HW257" s="444"/>
      <c r="HX257" s="444"/>
      <c r="HY257" s="444"/>
      <c r="HZ257" s="444"/>
      <c r="IA257" s="444"/>
      <c r="IB257" s="444"/>
      <c r="IC257" s="444"/>
      <c r="ID257" s="444"/>
      <c r="IE257" s="77"/>
    </row>
    <row r="258" spans="6:239" ht="4.5" customHeight="1" x14ac:dyDescent="0.2">
      <c r="F258" s="463"/>
      <c r="G258" s="464"/>
      <c r="H258" s="464"/>
      <c r="I258" s="464"/>
      <c r="J258" s="464"/>
      <c r="K258" s="464"/>
      <c r="L258" s="464"/>
      <c r="M258" s="464"/>
      <c r="N258" s="464"/>
      <c r="O258" s="464"/>
      <c r="P258" s="464"/>
      <c r="Q258" s="464"/>
      <c r="R258" s="464"/>
      <c r="S258" s="464"/>
      <c r="T258" s="464"/>
      <c r="U258" s="465"/>
      <c r="V258" s="198"/>
      <c r="W258" s="74"/>
      <c r="X258" s="74"/>
      <c r="Y258" s="74"/>
      <c r="Z258" s="74"/>
      <c r="AA258" s="74"/>
      <c r="AB258" s="74"/>
      <c r="AC258" s="74"/>
      <c r="AD258" s="74"/>
      <c r="AE258" s="74"/>
      <c r="AF258" s="200"/>
      <c r="AG258" s="200"/>
      <c r="AH258" s="200"/>
      <c r="AI258" s="200"/>
      <c r="AJ258" s="200"/>
      <c r="AK258" s="53"/>
      <c r="AL258" s="497"/>
      <c r="AM258" s="498"/>
      <c r="AN258" s="498"/>
      <c r="AO258" s="498"/>
      <c r="AP258" s="498"/>
      <c r="AQ258" s="498"/>
      <c r="AR258" s="498"/>
      <c r="AS258" s="498"/>
      <c r="AT258" s="498"/>
      <c r="AU258" s="498"/>
      <c r="AV258" s="498"/>
      <c r="AW258" s="498"/>
      <c r="AX258" s="498"/>
      <c r="AY258" s="498"/>
      <c r="AZ258" s="498"/>
      <c r="BA258" s="499"/>
      <c r="BB258" s="160"/>
      <c r="BC258" s="161"/>
      <c r="BD258" s="161"/>
      <c r="BE258" s="161"/>
      <c r="BF258" s="161"/>
      <c r="BG258" s="161"/>
      <c r="BH258" s="161"/>
      <c r="BI258" s="161"/>
      <c r="BJ258" s="156"/>
      <c r="BK258" s="156"/>
      <c r="BL258" s="156"/>
      <c r="BM258" s="36"/>
      <c r="BN258" s="160"/>
      <c r="BO258" s="161"/>
      <c r="BP258" s="161"/>
      <c r="BQ258" s="161"/>
      <c r="BR258" s="161"/>
      <c r="BS258" s="161"/>
      <c r="BT258" s="161"/>
      <c r="BU258" s="161"/>
      <c r="BV258" s="161"/>
      <c r="BW258" s="161"/>
      <c r="BX258" s="161"/>
      <c r="BY258" s="161"/>
      <c r="BZ258" s="166"/>
      <c r="CA258" s="167"/>
      <c r="CB258" s="167"/>
      <c r="CC258" s="167"/>
      <c r="CD258" s="167"/>
      <c r="CE258" s="118"/>
      <c r="CF258" s="118"/>
      <c r="CG258" s="118"/>
      <c r="CH258" s="118"/>
      <c r="CI258" s="118"/>
      <c r="CK258" s="150"/>
      <c r="CL258" s="151"/>
      <c r="CM258" s="151"/>
      <c r="CN258" s="151"/>
      <c r="CO258" s="151"/>
      <c r="CP258" s="151"/>
      <c r="CQ258" s="151"/>
      <c r="CR258" s="151"/>
      <c r="CS258" s="151"/>
      <c r="CT258" s="151"/>
      <c r="CU258" s="151"/>
      <c r="CV258" s="151"/>
      <c r="CW258" s="151"/>
      <c r="CX258" s="151"/>
      <c r="CY258" s="151"/>
      <c r="CZ258" s="151"/>
      <c r="DA258" s="151"/>
      <c r="DB258" s="151"/>
      <c r="DC258" s="151"/>
      <c r="DD258" s="152"/>
      <c r="EC258" s="80"/>
      <c r="ED258" s="444"/>
      <c r="EE258" s="444"/>
      <c r="EF258" s="444"/>
      <c r="EG258" s="444"/>
      <c r="EH258" s="444"/>
      <c r="EI258" s="444"/>
      <c r="EJ258" s="444"/>
      <c r="EK258" s="444"/>
      <c r="EL258" s="444"/>
      <c r="EM258" s="95"/>
      <c r="EN258" s="336"/>
      <c r="EO258" s="337"/>
      <c r="EP258" s="337"/>
      <c r="EQ258" s="337"/>
      <c r="ER258" s="337"/>
      <c r="ES258" s="337"/>
      <c r="ET258" s="337"/>
      <c r="EU258" s="337"/>
      <c r="EV258" s="337"/>
      <c r="EW258" s="337"/>
      <c r="EX258" s="337"/>
      <c r="EY258" s="337"/>
      <c r="EZ258" s="337"/>
      <c r="FA258" s="338"/>
      <c r="FB258" s="97"/>
      <c r="FC258" s="444"/>
      <c r="FD258" s="444"/>
      <c r="FE258" s="444"/>
      <c r="FF258" s="444"/>
      <c r="FG258" s="444"/>
      <c r="FH258" s="444"/>
      <c r="FI258" s="444"/>
      <c r="FJ258" s="444"/>
      <c r="FK258" s="444"/>
      <c r="FL258" s="444"/>
      <c r="FM258" s="444"/>
      <c r="FN258" s="444"/>
      <c r="FO258" s="444"/>
      <c r="FP258" s="444"/>
      <c r="FQ258" s="444"/>
      <c r="FR258" s="444"/>
      <c r="FS258" s="444"/>
      <c r="FT258" s="444"/>
      <c r="FU258" s="444"/>
      <c r="FV258" s="444"/>
      <c r="FW258" s="444"/>
      <c r="FX258" s="444"/>
      <c r="FY258" s="444"/>
      <c r="FZ258" s="444"/>
      <c r="GA258" s="444"/>
      <c r="GB258" s="444"/>
      <c r="GC258" s="444"/>
      <c r="GD258" s="444"/>
      <c r="GE258" s="444"/>
      <c r="GF258" s="444"/>
      <c r="GG258" s="444"/>
      <c r="GH258" s="444"/>
      <c r="GI258" s="444"/>
      <c r="GJ258" s="444"/>
      <c r="GK258" s="444"/>
      <c r="GL258" s="444"/>
      <c r="GM258" s="444"/>
      <c r="GN258" s="444"/>
      <c r="GO258" s="444"/>
      <c r="GP258" s="444"/>
      <c r="GQ258" s="444"/>
      <c r="GR258" s="444"/>
      <c r="GS258" s="444"/>
      <c r="GT258" s="444"/>
      <c r="GU258" s="449"/>
      <c r="GV258" s="209"/>
      <c r="GW258" s="209"/>
      <c r="GX258" s="209"/>
      <c r="GY258" s="209"/>
      <c r="GZ258" s="209"/>
      <c r="HA258" s="209"/>
      <c r="HB258" s="209"/>
      <c r="HC258" s="209"/>
      <c r="HD258" s="209"/>
      <c r="HE258" s="450"/>
      <c r="HF258" s="95"/>
      <c r="HG258" s="96"/>
      <c r="HH258" s="96"/>
      <c r="HI258" s="96"/>
      <c r="HJ258" s="96"/>
      <c r="HK258" s="96"/>
      <c r="HL258" s="96"/>
      <c r="HM258" s="96"/>
      <c r="HN258" s="96"/>
      <c r="HO258" s="96"/>
      <c r="HP258" s="97"/>
      <c r="HQ258" s="444"/>
      <c r="HR258" s="444"/>
      <c r="HS258" s="444"/>
      <c r="HT258" s="444"/>
      <c r="HU258" s="444"/>
      <c r="HV258" s="444"/>
      <c r="HW258" s="444"/>
      <c r="HX258" s="444"/>
      <c r="HY258" s="444"/>
      <c r="HZ258" s="444"/>
      <c r="IA258" s="444"/>
      <c r="IB258" s="444"/>
      <c r="IC258" s="444"/>
      <c r="ID258" s="444"/>
      <c r="IE258" s="77"/>
    </row>
    <row r="259" spans="6:239" ht="4.5" customHeight="1" x14ac:dyDescent="0.2">
      <c r="F259" s="463"/>
      <c r="G259" s="464"/>
      <c r="H259" s="464"/>
      <c r="I259" s="464"/>
      <c r="J259" s="464"/>
      <c r="K259" s="464"/>
      <c r="L259" s="464"/>
      <c r="M259" s="464"/>
      <c r="N259" s="464"/>
      <c r="O259" s="464"/>
      <c r="P259" s="464"/>
      <c r="Q259" s="464"/>
      <c r="R259" s="464"/>
      <c r="S259" s="464"/>
      <c r="T259" s="464"/>
      <c r="U259" s="465"/>
      <c r="V259" s="198"/>
      <c r="W259" s="74"/>
      <c r="X259" s="74"/>
      <c r="Y259" s="74"/>
      <c r="Z259" s="74"/>
      <c r="AA259" s="74"/>
      <c r="AB259" s="74"/>
      <c r="AC259" s="74"/>
      <c r="AD259" s="74"/>
      <c r="AE259" s="74"/>
      <c r="AF259" s="200"/>
      <c r="AG259" s="200"/>
      <c r="AH259" s="200"/>
      <c r="AI259" s="200"/>
      <c r="AJ259" s="200"/>
      <c r="AK259" s="53"/>
      <c r="AL259" s="497"/>
      <c r="AM259" s="498"/>
      <c r="AN259" s="498"/>
      <c r="AO259" s="498"/>
      <c r="AP259" s="498"/>
      <c r="AQ259" s="498"/>
      <c r="AR259" s="498"/>
      <c r="AS259" s="498"/>
      <c r="AT259" s="498"/>
      <c r="AU259" s="498"/>
      <c r="AV259" s="498"/>
      <c r="AW259" s="498"/>
      <c r="AX259" s="498"/>
      <c r="AY259" s="498"/>
      <c r="AZ259" s="498"/>
      <c r="BA259" s="499"/>
      <c r="BB259" s="160"/>
      <c r="BC259" s="161"/>
      <c r="BD259" s="161"/>
      <c r="BE259" s="161"/>
      <c r="BF259" s="161"/>
      <c r="BG259" s="161"/>
      <c r="BH259" s="161"/>
      <c r="BI259" s="161"/>
      <c r="BJ259" s="156"/>
      <c r="BK259" s="156"/>
      <c r="BL259" s="156"/>
      <c r="BM259" s="36"/>
      <c r="BN259" s="160"/>
      <c r="BO259" s="161"/>
      <c r="BP259" s="161"/>
      <c r="BQ259" s="161"/>
      <c r="BR259" s="161"/>
      <c r="BS259" s="161"/>
      <c r="BT259" s="161"/>
      <c r="BU259" s="161"/>
      <c r="BV259" s="161"/>
      <c r="BW259" s="161"/>
      <c r="BX259" s="161"/>
      <c r="BY259" s="161"/>
      <c r="BZ259" s="166"/>
      <c r="CA259" s="167"/>
      <c r="CB259" s="167"/>
      <c r="CC259" s="167"/>
      <c r="CD259" s="167"/>
      <c r="CE259" s="118"/>
      <c r="CF259" s="118"/>
      <c r="CG259" s="118"/>
      <c r="CH259" s="118"/>
      <c r="CI259" s="118"/>
      <c r="CK259" s="150"/>
      <c r="CL259" s="151"/>
      <c r="CM259" s="151"/>
      <c r="CN259" s="151"/>
      <c r="CO259" s="151"/>
      <c r="CP259" s="151"/>
      <c r="CQ259" s="151"/>
      <c r="CR259" s="151"/>
      <c r="CS259" s="151"/>
      <c r="CT259" s="151"/>
      <c r="CU259" s="151"/>
      <c r="CV259" s="151"/>
      <c r="CW259" s="151"/>
      <c r="CX259" s="151"/>
      <c r="CY259" s="151"/>
      <c r="CZ259" s="151"/>
      <c r="DA259" s="151"/>
      <c r="DB259" s="151"/>
      <c r="DC259" s="151"/>
      <c r="DD259" s="152"/>
      <c r="EC259" s="80"/>
      <c r="ED259" s="444"/>
      <c r="EE259" s="444"/>
      <c r="EF259" s="444"/>
      <c r="EG259" s="444"/>
      <c r="EH259" s="444"/>
      <c r="EI259" s="444"/>
      <c r="EJ259" s="444"/>
      <c r="EK259" s="444"/>
      <c r="EL259" s="444"/>
      <c r="EM259" s="95"/>
      <c r="EN259" s="336"/>
      <c r="EO259" s="337"/>
      <c r="EP259" s="337"/>
      <c r="EQ259" s="337"/>
      <c r="ER259" s="337"/>
      <c r="ES259" s="337"/>
      <c r="ET259" s="337"/>
      <c r="EU259" s="337"/>
      <c r="EV259" s="337"/>
      <c r="EW259" s="337"/>
      <c r="EX259" s="337"/>
      <c r="EY259" s="337"/>
      <c r="EZ259" s="337"/>
      <c r="FA259" s="338"/>
      <c r="FB259" s="97"/>
      <c r="FC259" s="444"/>
      <c r="FD259" s="444"/>
      <c r="FE259" s="444"/>
      <c r="FF259" s="444"/>
      <c r="FG259" s="444"/>
      <c r="FH259" s="444"/>
      <c r="FI259" s="444"/>
      <c r="FJ259" s="444"/>
      <c r="FK259" s="444"/>
      <c r="FL259" s="444"/>
      <c r="FM259" s="444"/>
      <c r="FN259" s="444"/>
      <c r="FO259" s="444"/>
      <c r="FP259" s="444"/>
      <c r="FQ259" s="444"/>
      <c r="FR259" s="444"/>
      <c r="FS259" s="444"/>
      <c r="FT259" s="444"/>
      <c r="FU259" s="444"/>
      <c r="FV259" s="444"/>
      <c r="FW259" s="444"/>
      <c r="FX259" s="444"/>
      <c r="FY259" s="444"/>
      <c r="FZ259" s="444"/>
      <c r="GA259" s="444"/>
      <c r="GB259" s="444"/>
      <c r="GC259" s="444"/>
      <c r="GD259" s="444"/>
      <c r="GE259" s="444"/>
      <c r="GF259" s="444"/>
      <c r="GG259" s="444"/>
      <c r="GH259" s="444"/>
      <c r="GI259" s="444"/>
      <c r="GJ259" s="444"/>
      <c r="GK259" s="444"/>
      <c r="GL259" s="444"/>
      <c r="GM259" s="444"/>
      <c r="GN259" s="444"/>
      <c r="GO259" s="444"/>
      <c r="GP259" s="444"/>
      <c r="GQ259" s="444"/>
      <c r="GR259" s="444"/>
      <c r="GS259" s="444"/>
      <c r="GT259" s="444"/>
      <c r="GU259" s="456"/>
      <c r="GV259" s="457"/>
      <c r="GW259" s="457"/>
      <c r="GX259" s="457"/>
      <c r="GY259" s="457"/>
      <c r="GZ259" s="457"/>
      <c r="HA259" s="457"/>
      <c r="HB259" s="457"/>
      <c r="HC259" s="457"/>
      <c r="HD259" s="457"/>
      <c r="HE259" s="454"/>
      <c r="HF259" s="95"/>
      <c r="HG259" s="96"/>
      <c r="HH259" s="96"/>
      <c r="HI259" s="96"/>
      <c r="HJ259" s="96"/>
      <c r="HK259" s="96"/>
      <c r="HL259" s="96"/>
      <c r="HM259" s="96"/>
      <c r="HN259" s="96"/>
      <c r="HO259" s="96"/>
      <c r="HP259" s="97"/>
      <c r="HQ259" s="444"/>
      <c r="HR259" s="444"/>
      <c r="HS259" s="444"/>
      <c r="HT259" s="444"/>
      <c r="HU259" s="444"/>
      <c r="HV259" s="444"/>
      <c r="HW259" s="444"/>
      <c r="HX259" s="444"/>
      <c r="HY259" s="444"/>
      <c r="HZ259" s="444"/>
      <c r="IA259" s="444"/>
      <c r="IB259" s="444"/>
      <c r="IC259" s="444"/>
      <c r="ID259" s="444"/>
      <c r="IE259" s="77"/>
    </row>
    <row r="260" spans="6:239" ht="3.75" customHeight="1" x14ac:dyDescent="0.2">
      <c r="F260" s="463"/>
      <c r="G260" s="464"/>
      <c r="H260" s="464"/>
      <c r="I260" s="464"/>
      <c r="J260" s="464"/>
      <c r="K260" s="464"/>
      <c r="L260" s="464"/>
      <c r="M260" s="464"/>
      <c r="N260" s="464"/>
      <c r="O260" s="464"/>
      <c r="P260" s="464"/>
      <c r="Q260" s="464"/>
      <c r="R260" s="464"/>
      <c r="S260" s="464"/>
      <c r="T260" s="464"/>
      <c r="U260" s="465"/>
      <c r="V260" s="184"/>
      <c r="W260" s="184"/>
      <c r="X260" s="184"/>
      <c r="Y260" s="184"/>
      <c r="Z260" s="184"/>
      <c r="AA260" s="184"/>
      <c r="AB260" s="184"/>
      <c r="AC260" s="184"/>
      <c r="AD260" s="76" t="s">
        <v>258</v>
      </c>
      <c r="AE260" s="76"/>
      <c r="AF260" s="76"/>
      <c r="AG260" s="76"/>
      <c r="AH260" s="76"/>
      <c r="AI260" s="76"/>
      <c r="AJ260" s="76"/>
      <c r="AK260" s="36"/>
      <c r="AL260" s="183"/>
      <c r="AM260" s="184"/>
      <c r="AN260" s="184"/>
      <c r="AO260" s="184"/>
      <c r="AP260" s="184"/>
      <c r="AQ260" s="184"/>
      <c r="AR260" s="184"/>
      <c r="AS260" s="184"/>
      <c r="AT260" s="76" t="s">
        <v>259</v>
      </c>
      <c r="AU260" s="76"/>
      <c r="AV260" s="76"/>
      <c r="AW260" s="76"/>
      <c r="AX260" s="76"/>
      <c r="AY260" s="76"/>
      <c r="AZ260" s="76"/>
      <c r="BA260" s="36"/>
      <c r="BB260" s="183"/>
      <c r="BC260" s="184"/>
      <c r="BD260" s="184"/>
      <c r="BE260" s="184"/>
      <c r="BF260" s="184"/>
      <c r="BG260" s="184"/>
      <c r="BH260" s="184"/>
      <c r="BI260" s="184"/>
      <c r="BJ260" s="156" t="s">
        <v>256</v>
      </c>
      <c r="BK260" s="156"/>
      <c r="BL260" s="156"/>
      <c r="BM260" s="157"/>
      <c r="BN260" s="160"/>
      <c r="BO260" s="161"/>
      <c r="BP260" s="161"/>
      <c r="BQ260" s="161"/>
      <c r="BR260" s="161"/>
      <c r="BS260" s="161"/>
      <c r="BT260" s="161"/>
      <c r="BU260" s="161"/>
      <c r="BV260" s="161"/>
      <c r="BW260" s="161"/>
      <c r="BX260" s="161"/>
      <c r="BY260" s="164"/>
      <c r="BZ260" s="166"/>
      <c r="CA260" s="167"/>
      <c r="CB260" s="167"/>
      <c r="CC260" s="167"/>
      <c r="CD260" s="167"/>
      <c r="CE260" s="118" t="s">
        <v>260</v>
      </c>
      <c r="CF260" s="118"/>
      <c r="CG260" s="118"/>
      <c r="CH260" s="118"/>
      <c r="CI260" s="118"/>
      <c r="CK260" s="150"/>
      <c r="CL260" s="151"/>
      <c r="CM260" s="151"/>
      <c r="CN260" s="151"/>
      <c r="CO260" s="151"/>
      <c r="CP260" s="151"/>
      <c r="CQ260" s="151"/>
      <c r="CR260" s="151"/>
      <c r="CS260" s="151"/>
      <c r="CT260" s="151"/>
      <c r="CU260" s="151"/>
      <c r="CV260" s="151"/>
      <c r="CW260" s="151"/>
      <c r="CX260" s="151"/>
      <c r="CY260" s="151"/>
      <c r="CZ260" s="151"/>
      <c r="DA260" s="151"/>
      <c r="DB260" s="151"/>
      <c r="DC260" s="151"/>
      <c r="DD260" s="152"/>
      <c r="EC260" s="353"/>
      <c r="ED260" s="455"/>
      <c r="EE260" s="455"/>
      <c r="EF260" s="455"/>
      <c r="EG260" s="455"/>
      <c r="EH260" s="455"/>
      <c r="EI260" s="455"/>
      <c r="EJ260" s="455"/>
      <c r="EK260" s="455"/>
      <c r="EL260" s="455"/>
      <c r="EM260" s="456"/>
      <c r="EN260" s="361"/>
      <c r="EO260" s="362"/>
      <c r="EP260" s="362"/>
      <c r="EQ260" s="362"/>
      <c r="ER260" s="362"/>
      <c r="ES260" s="362"/>
      <c r="ET260" s="362"/>
      <c r="EU260" s="362"/>
      <c r="EV260" s="362"/>
      <c r="EW260" s="362"/>
      <c r="EX260" s="362"/>
      <c r="EY260" s="362"/>
      <c r="EZ260" s="362"/>
      <c r="FA260" s="363"/>
      <c r="FB260" s="454"/>
      <c r="FC260" s="455"/>
      <c r="FD260" s="455"/>
      <c r="FE260" s="455"/>
      <c r="FF260" s="455"/>
      <c r="FG260" s="455"/>
      <c r="FH260" s="455"/>
      <c r="FI260" s="455"/>
      <c r="FJ260" s="455"/>
      <c r="FK260" s="455"/>
      <c r="FL260" s="455"/>
      <c r="FM260" s="455"/>
      <c r="FN260" s="455"/>
      <c r="FO260" s="455"/>
      <c r="FP260" s="455"/>
      <c r="FQ260" s="455"/>
      <c r="FR260" s="455"/>
      <c r="FS260" s="455"/>
      <c r="FT260" s="455"/>
      <c r="FU260" s="455"/>
      <c r="FV260" s="455"/>
      <c r="FW260" s="455"/>
      <c r="FX260" s="455"/>
      <c r="FY260" s="455"/>
      <c r="FZ260" s="455"/>
      <c r="GA260" s="455"/>
      <c r="GB260" s="455"/>
      <c r="GC260" s="455"/>
      <c r="GD260" s="455"/>
      <c r="GE260" s="455"/>
      <c r="GF260" s="455"/>
      <c r="GG260" s="455"/>
      <c r="GH260" s="455"/>
      <c r="GI260" s="455"/>
      <c r="GJ260" s="455"/>
      <c r="GK260" s="455"/>
      <c r="GL260" s="455"/>
      <c r="GM260" s="455"/>
      <c r="GN260" s="455"/>
      <c r="GO260" s="455"/>
      <c r="GP260" s="455"/>
      <c r="GQ260" s="455"/>
      <c r="GR260" s="455"/>
      <c r="GS260" s="455"/>
      <c r="GT260" s="455"/>
      <c r="GU260" s="446"/>
      <c r="GV260" s="447"/>
      <c r="GW260" s="447"/>
      <c r="GX260" s="447"/>
      <c r="GY260" s="447"/>
      <c r="GZ260" s="447"/>
      <c r="HA260" s="447"/>
      <c r="HB260" s="447"/>
      <c r="HC260" s="447"/>
      <c r="HD260" s="447"/>
      <c r="HE260" s="448"/>
      <c r="HF260" s="456"/>
      <c r="HG260" s="457"/>
      <c r="HH260" s="457"/>
      <c r="HI260" s="457"/>
      <c r="HJ260" s="457"/>
      <c r="HK260" s="457"/>
      <c r="HL260" s="457"/>
      <c r="HM260" s="457"/>
      <c r="HN260" s="457"/>
      <c r="HO260" s="457"/>
      <c r="HP260" s="454"/>
      <c r="HQ260" s="455"/>
      <c r="HR260" s="455"/>
      <c r="HS260" s="455"/>
      <c r="HT260" s="455"/>
      <c r="HU260" s="455"/>
      <c r="HV260" s="455"/>
      <c r="HW260" s="455"/>
      <c r="HX260" s="455"/>
      <c r="HY260" s="455"/>
      <c r="HZ260" s="455"/>
      <c r="IA260" s="455"/>
      <c r="IB260" s="455"/>
      <c r="IC260" s="455"/>
      <c r="ID260" s="455"/>
      <c r="IE260" s="346"/>
    </row>
    <row r="261" spans="6:239" ht="3.75" customHeight="1" x14ac:dyDescent="0.2">
      <c r="F261" s="463"/>
      <c r="G261" s="464"/>
      <c r="H261" s="464"/>
      <c r="I261" s="464"/>
      <c r="J261" s="464"/>
      <c r="K261" s="464"/>
      <c r="L261" s="464"/>
      <c r="M261" s="464"/>
      <c r="N261" s="464"/>
      <c r="O261" s="464"/>
      <c r="P261" s="464"/>
      <c r="Q261" s="464"/>
      <c r="R261" s="464"/>
      <c r="S261" s="464"/>
      <c r="T261" s="464"/>
      <c r="U261" s="465"/>
      <c r="V261" s="184"/>
      <c r="W261" s="184"/>
      <c r="X261" s="184"/>
      <c r="Y261" s="184"/>
      <c r="Z261" s="184"/>
      <c r="AA261" s="184"/>
      <c r="AB261" s="184"/>
      <c r="AC261" s="184"/>
      <c r="AD261" s="76"/>
      <c r="AE261" s="76"/>
      <c r="AF261" s="76"/>
      <c r="AG261" s="76"/>
      <c r="AH261" s="76"/>
      <c r="AI261" s="76"/>
      <c r="AJ261" s="76"/>
      <c r="AK261" s="36"/>
      <c r="AL261" s="183"/>
      <c r="AM261" s="184"/>
      <c r="AN261" s="184"/>
      <c r="AO261" s="184"/>
      <c r="AP261" s="184"/>
      <c r="AQ261" s="184"/>
      <c r="AR261" s="184"/>
      <c r="AS261" s="184"/>
      <c r="AT261" s="76"/>
      <c r="AU261" s="76"/>
      <c r="AV261" s="76"/>
      <c r="AW261" s="76"/>
      <c r="AX261" s="76"/>
      <c r="AY261" s="76"/>
      <c r="AZ261" s="76"/>
      <c r="BA261" s="36"/>
      <c r="BB261" s="183"/>
      <c r="BC261" s="184"/>
      <c r="BD261" s="184"/>
      <c r="BE261" s="184"/>
      <c r="BF261" s="184"/>
      <c r="BG261" s="184"/>
      <c r="BH261" s="184"/>
      <c r="BI261" s="184"/>
      <c r="BJ261" s="156"/>
      <c r="BK261" s="156"/>
      <c r="BL261" s="156"/>
      <c r="BM261" s="157"/>
      <c r="BN261" s="160"/>
      <c r="BO261" s="161"/>
      <c r="BP261" s="161"/>
      <c r="BQ261" s="161"/>
      <c r="BR261" s="161"/>
      <c r="BS261" s="161"/>
      <c r="BT261" s="161"/>
      <c r="BU261" s="161"/>
      <c r="BV261" s="161"/>
      <c r="BW261" s="161"/>
      <c r="BX261" s="161"/>
      <c r="BY261" s="164"/>
      <c r="BZ261" s="166"/>
      <c r="CA261" s="167"/>
      <c r="CB261" s="167"/>
      <c r="CC261" s="167"/>
      <c r="CD261" s="167"/>
      <c r="CE261" s="118"/>
      <c r="CF261" s="118"/>
      <c r="CG261" s="118"/>
      <c r="CH261" s="118"/>
      <c r="CI261" s="118"/>
      <c r="CK261" s="150"/>
      <c r="CL261" s="151"/>
      <c r="CM261" s="151"/>
      <c r="CN261" s="151"/>
      <c r="CO261" s="151"/>
      <c r="CP261" s="151"/>
      <c r="CQ261" s="151"/>
      <c r="CR261" s="151"/>
      <c r="CS261" s="151"/>
      <c r="CT261" s="151"/>
      <c r="CU261" s="151"/>
      <c r="CV261" s="151"/>
      <c r="CW261" s="151"/>
      <c r="CX261" s="151"/>
      <c r="CY261" s="151"/>
      <c r="CZ261" s="151"/>
      <c r="DA261" s="151"/>
      <c r="DB261" s="151"/>
      <c r="DC261" s="151"/>
      <c r="DD261" s="152"/>
      <c r="EC261" s="80"/>
      <c r="ED261" s="444"/>
      <c r="EE261" s="444"/>
      <c r="EF261" s="444"/>
      <c r="EG261" s="444"/>
      <c r="EH261" s="444"/>
      <c r="EI261" s="444"/>
      <c r="EJ261" s="444"/>
      <c r="EK261" s="444"/>
      <c r="EL261" s="444"/>
      <c r="EM261" s="95"/>
      <c r="EN261" s="336"/>
      <c r="EO261" s="337"/>
      <c r="EP261" s="337"/>
      <c r="EQ261" s="337"/>
      <c r="ER261" s="337"/>
      <c r="ES261" s="337"/>
      <c r="ET261" s="337"/>
      <c r="EU261" s="337"/>
      <c r="EV261" s="337"/>
      <c r="EW261" s="337"/>
      <c r="EX261" s="337"/>
      <c r="EY261" s="337"/>
      <c r="EZ261" s="337"/>
      <c r="FA261" s="338"/>
      <c r="FB261" s="97"/>
      <c r="FC261" s="444"/>
      <c r="FD261" s="444"/>
      <c r="FE261" s="444"/>
      <c r="FF261" s="444"/>
      <c r="FG261" s="444"/>
      <c r="FH261" s="444"/>
      <c r="FI261" s="444"/>
      <c r="FJ261" s="444"/>
      <c r="FK261" s="444"/>
      <c r="FL261" s="444"/>
      <c r="FM261" s="444"/>
      <c r="FN261" s="444"/>
      <c r="FO261" s="444"/>
      <c r="FP261" s="444"/>
      <c r="FQ261" s="444"/>
      <c r="FR261" s="444"/>
      <c r="FS261" s="444"/>
      <c r="FT261" s="444"/>
      <c r="FU261" s="444"/>
      <c r="FV261" s="444"/>
      <c r="FW261" s="444"/>
      <c r="FX261" s="444"/>
      <c r="FY261" s="444"/>
      <c r="FZ261" s="444"/>
      <c r="GA261" s="444"/>
      <c r="GB261" s="444"/>
      <c r="GC261" s="444"/>
      <c r="GD261" s="444"/>
      <c r="GE261" s="444"/>
      <c r="GF261" s="444"/>
      <c r="GG261" s="444"/>
      <c r="GH261" s="444"/>
      <c r="GI261" s="444"/>
      <c r="GJ261" s="444"/>
      <c r="GK261" s="444"/>
      <c r="GL261" s="444"/>
      <c r="GM261" s="444"/>
      <c r="GN261" s="444"/>
      <c r="GO261" s="444"/>
      <c r="GP261" s="444"/>
      <c r="GQ261" s="444"/>
      <c r="GR261" s="444"/>
      <c r="GS261" s="444"/>
      <c r="GT261" s="444"/>
      <c r="GU261" s="449"/>
      <c r="GV261" s="209"/>
      <c r="GW261" s="209"/>
      <c r="GX261" s="209"/>
      <c r="GY261" s="209"/>
      <c r="GZ261" s="209"/>
      <c r="HA261" s="209"/>
      <c r="HB261" s="209"/>
      <c r="HC261" s="209"/>
      <c r="HD261" s="209"/>
      <c r="HE261" s="450"/>
      <c r="HF261" s="95"/>
      <c r="HG261" s="96"/>
      <c r="HH261" s="96"/>
      <c r="HI261" s="96"/>
      <c r="HJ261" s="96"/>
      <c r="HK261" s="96"/>
      <c r="HL261" s="96"/>
      <c r="HM261" s="96"/>
      <c r="HN261" s="96"/>
      <c r="HO261" s="96"/>
      <c r="HP261" s="97"/>
      <c r="HQ261" s="444"/>
      <c r="HR261" s="444"/>
      <c r="HS261" s="444"/>
      <c r="HT261" s="444"/>
      <c r="HU261" s="444"/>
      <c r="HV261" s="444"/>
      <c r="HW261" s="444"/>
      <c r="HX261" s="444"/>
      <c r="HY261" s="444"/>
      <c r="HZ261" s="444"/>
      <c r="IA261" s="444"/>
      <c r="IB261" s="444"/>
      <c r="IC261" s="444"/>
      <c r="ID261" s="444"/>
      <c r="IE261" s="77"/>
    </row>
    <row r="262" spans="6:239" ht="4.5" customHeight="1" x14ac:dyDescent="0.2">
      <c r="F262" s="466"/>
      <c r="G262" s="467"/>
      <c r="H262" s="467"/>
      <c r="I262" s="467"/>
      <c r="J262" s="467"/>
      <c r="K262" s="467"/>
      <c r="L262" s="467"/>
      <c r="M262" s="467"/>
      <c r="N262" s="467"/>
      <c r="O262" s="467"/>
      <c r="P262" s="467"/>
      <c r="Q262" s="467"/>
      <c r="R262" s="467"/>
      <c r="S262" s="467"/>
      <c r="T262" s="467"/>
      <c r="U262" s="468"/>
      <c r="V262" s="186"/>
      <c r="W262" s="186"/>
      <c r="X262" s="186"/>
      <c r="Y262" s="186"/>
      <c r="Z262" s="186"/>
      <c r="AA262" s="186"/>
      <c r="AB262" s="186"/>
      <c r="AC262" s="186"/>
      <c r="AD262" s="182"/>
      <c r="AE262" s="182"/>
      <c r="AF262" s="182"/>
      <c r="AG262" s="182"/>
      <c r="AH262" s="182"/>
      <c r="AI262" s="182"/>
      <c r="AJ262" s="182"/>
      <c r="AK262" s="54"/>
      <c r="AL262" s="185"/>
      <c r="AM262" s="186"/>
      <c r="AN262" s="186"/>
      <c r="AO262" s="186"/>
      <c r="AP262" s="186"/>
      <c r="AQ262" s="186"/>
      <c r="AR262" s="186"/>
      <c r="AS262" s="186"/>
      <c r="AT262" s="182"/>
      <c r="AU262" s="182"/>
      <c r="AV262" s="182"/>
      <c r="AW262" s="182"/>
      <c r="AX262" s="182"/>
      <c r="AY262" s="182"/>
      <c r="AZ262" s="182"/>
      <c r="BA262" s="54"/>
      <c r="BB262" s="185"/>
      <c r="BC262" s="186"/>
      <c r="BD262" s="186"/>
      <c r="BE262" s="186"/>
      <c r="BF262" s="186"/>
      <c r="BG262" s="186"/>
      <c r="BH262" s="186"/>
      <c r="BI262" s="186"/>
      <c r="BJ262" s="158"/>
      <c r="BK262" s="158"/>
      <c r="BL262" s="158"/>
      <c r="BM262" s="159"/>
      <c r="BN262" s="162"/>
      <c r="BO262" s="163"/>
      <c r="BP262" s="163"/>
      <c r="BQ262" s="163"/>
      <c r="BR262" s="163"/>
      <c r="BS262" s="163"/>
      <c r="BT262" s="163"/>
      <c r="BU262" s="163"/>
      <c r="BV262" s="163"/>
      <c r="BW262" s="163"/>
      <c r="BX262" s="163"/>
      <c r="BY262" s="165"/>
      <c r="BZ262" s="168"/>
      <c r="CA262" s="169"/>
      <c r="CB262" s="169"/>
      <c r="CC262" s="169"/>
      <c r="CD262" s="169"/>
      <c r="CE262" s="170"/>
      <c r="CF262" s="170"/>
      <c r="CG262" s="170"/>
      <c r="CH262" s="170"/>
      <c r="CI262" s="170"/>
      <c r="CJ262" s="21"/>
      <c r="CK262" s="153"/>
      <c r="CL262" s="154"/>
      <c r="CM262" s="154"/>
      <c r="CN262" s="154"/>
      <c r="CO262" s="154"/>
      <c r="CP262" s="154"/>
      <c r="CQ262" s="154"/>
      <c r="CR262" s="154"/>
      <c r="CS262" s="154"/>
      <c r="CT262" s="154"/>
      <c r="CU262" s="154"/>
      <c r="CV262" s="154"/>
      <c r="CW262" s="154"/>
      <c r="CX262" s="154"/>
      <c r="CY262" s="154"/>
      <c r="CZ262" s="154"/>
      <c r="DA262" s="154"/>
      <c r="DB262" s="154"/>
      <c r="DC262" s="154"/>
      <c r="DD262" s="155"/>
      <c r="EC262" s="80"/>
      <c r="ED262" s="444"/>
      <c r="EE262" s="444"/>
      <c r="EF262" s="444"/>
      <c r="EG262" s="444"/>
      <c r="EH262" s="444"/>
      <c r="EI262" s="444"/>
      <c r="EJ262" s="444"/>
      <c r="EK262" s="444"/>
      <c r="EL262" s="444"/>
      <c r="EM262" s="95"/>
      <c r="EN262" s="336"/>
      <c r="EO262" s="337"/>
      <c r="EP262" s="337"/>
      <c r="EQ262" s="337"/>
      <c r="ER262" s="337"/>
      <c r="ES262" s="337"/>
      <c r="ET262" s="337"/>
      <c r="EU262" s="337"/>
      <c r="EV262" s="337"/>
      <c r="EW262" s="337"/>
      <c r="EX262" s="337"/>
      <c r="EY262" s="337"/>
      <c r="EZ262" s="337"/>
      <c r="FA262" s="338"/>
      <c r="FB262" s="97"/>
      <c r="FC262" s="444"/>
      <c r="FD262" s="444"/>
      <c r="FE262" s="444"/>
      <c r="FF262" s="444"/>
      <c r="FG262" s="444"/>
      <c r="FH262" s="444"/>
      <c r="FI262" s="444"/>
      <c r="FJ262" s="444"/>
      <c r="FK262" s="444"/>
      <c r="FL262" s="444"/>
      <c r="FM262" s="444"/>
      <c r="FN262" s="444"/>
      <c r="FO262" s="444"/>
      <c r="FP262" s="444"/>
      <c r="FQ262" s="444"/>
      <c r="FR262" s="444"/>
      <c r="FS262" s="444"/>
      <c r="FT262" s="444"/>
      <c r="FU262" s="444"/>
      <c r="FV262" s="444"/>
      <c r="FW262" s="444"/>
      <c r="FX262" s="444"/>
      <c r="FY262" s="444"/>
      <c r="FZ262" s="444"/>
      <c r="GA262" s="444"/>
      <c r="GB262" s="444"/>
      <c r="GC262" s="444"/>
      <c r="GD262" s="444"/>
      <c r="GE262" s="444"/>
      <c r="GF262" s="444"/>
      <c r="GG262" s="444"/>
      <c r="GH262" s="444"/>
      <c r="GI262" s="444"/>
      <c r="GJ262" s="444"/>
      <c r="GK262" s="444"/>
      <c r="GL262" s="444"/>
      <c r="GM262" s="444"/>
      <c r="GN262" s="444"/>
      <c r="GO262" s="444"/>
      <c r="GP262" s="444"/>
      <c r="GQ262" s="444"/>
      <c r="GR262" s="444"/>
      <c r="GS262" s="444"/>
      <c r="GT262" s="444"/>
      <c r="GU262" s="449"/>
      <c r="GV262" s="209"/>
      <c r="GW262" s="209"/>
      <c r="GX262" s="209"/>
      <c r="GY262" s="209"/>
      <c r="GZ262" s="209"/>
      <c r="HA262" s="209"/>
      <c r="HB262" s="209"/>
      <c r="HC262" s="209"/>
      <c r="HD262" s="209"/>
      <c r="HE262" s="450"/>
      <c r="HF262" s="95"/>
      <c r="HG262" s="96"/>
      <c r="HH262" s="96"/>
      <c r="HI262" s="96"/>
      <c r="HJ262" s="96"/>
      <c r="HK262" s="96"/>
      <c r="HL262" s="96"/>
      <c r="HM262" s="96"/>
      <c r="HN262" s="96"/>
      <c r="HO262" s="96"/>
      <c r="HP262" s="97"/>
      <c r="HQ262" s="444"/>
      <c r="HR262" s="444"/>
      <c r="HS262" s="444"/>
      <c r="HT262" s="444"/>
      <c r="HU262" s="444"/>
      <c r="HV262" s="444"/>
      <c r="HW262" s="444"/>
      <c r="HX262" s="444"/>
      <c r="HY262" s="444"/>
      <c r="HZ262" s="444"/>
      <c r="IA262" s="444"/>
      <c r="IB262" s="444"/>
      <c r="IC262" s="444"/>
      <c r="ID262" s="444"/>
      <c r="IE262" s="77"/>
    </row>
    <row r="263" spans="6:239" ht="4.5" customHeight="1" x14ac:dyDescent="0.2">
      <c r="F263" s="460" t="s">
        <v>255</v>
      </c>
      <c r="G263" s="461"/>
      <c r="H263" s="461"/>
      <c r="I263" s="461"/>
      <c r="J263" s="461"/>
      <c r="K263" s="461"/>
      <c r="L263" s="461"/>
      <c r="M263" s="461"/>
      <c r="N263" s="461"/>
      <c r="O263" s="461"/>
      <c r="P263" s="461"/>
      <c r="Q263" s="461"/>
      <c r="R263" s="461"/>
      <c r="S263" s="461"/>
      <c r="T263" s="461"/>
      <c r="U263" s="462"/>
      <c r="V263" s="196"/>
      <c r="W263" s="197"/>
      <c r="X263" s="197"/>
      <c r="Y263" s="197"/>
      <c r="Z263" s="197"/>
      <c r="AA263" s="197"/>
      <c r="AB263" s="197"/>
      <c r="AC263" s="197"/>
      <c r="AD263" s="197"/>
      <c r="AE263" s="197"/>
      <c r="AF263" s="199" t="s">
        <v>256</v>
      </c>
      <c r="AG263" s="199"/>
      <c r="AH263" s="199"/>
      <c r="AI263" s="199"/>
      <c r="AJ263" s="199"/>
      <c r="AK263" s="52"/>
      <c r="AL263" s="494"/>
      <c r="AM263" s="495"/>
      <c r="AN263" s="495"/>
      <c r="AO263" s="495"/>
      <c r="AP263" s="495"/>
      <c r="AQ263" s="495"/>
      <c r="AR263" s="495"/>
      <c r="AS263" s="495"/>
      <c r="AT263" s="495"/>
      <c r="AU263" s="495"/>
      <c r="AV263" s="495"/>
      <c r="AW263" s="495"/>
      <c r="AX263" s="495"/>
      <c r="AY263" s="495"/>
      <c r="AZ263" s="495"/>
      <c r="BA263" s="496"/>
      <c r="BB263" s="172"/>
      <c r="BC263" s="173"/>
      <c r="BD263" s="173"/>
      <c r="BE263" s="173"/>
      <c r="BF263" s="173"/>
      <c r="BG263" s="173"/>
      <c r="BH263" s="173"/>
      <c r="BI263" s="173"/>
      <c r="BJ263" s="171" t="s">
        <v>257</v>
      </c>
      <c r="BK263" s="171"/>
      <c r="BL263" s="171"/>
      <c r="BM263" s="35"/>
      <c r="BN263" s="172"/>
      <c r="BO263" s="173"/>
      <c r="BP263" s="173"/>
      <c r="BQ263" s="173"/>
      <c r="BR263" s="173"/>
      <c r="BS263" s="173"/>
      <c r="BT263" s="173"/>
      <c r="BU263" s="173"/>
      <c r="BV263" s="173"/>
      <c r="BW263" s="173"/>
      <c r="BX263" s="173"/>
      <c r="BY263" s="173"/>
      <c r="BZ263" s="174"/>
      <c r="CA263" s="175"/>
      <c r="CB263" s="175"/>
      <c r="CC263" s="175"/>
      <c r="CD263" s="175"/>
      <c r="CE263" s="176" t="s">
        <v>221</v>
      </c>
      <c r="CF263" s="176"/>
      <c r="CG263" s="176"/>
      <c r="CH263" s="176"/>
      <c r="CI263" s="176"/>
      <c r="CJ263" s="16"/>
      <c r="CK263" s="177"/>
      <c r="CL263" s="178"/>
      <c r="CM263" s="178"/>
      <c r="CN263" s="178"/>
      <c r="CO263" s="178"/>
      <c r="CP263" s="178"/>
      <c r="CQ263" s="178"/>
      <c r="CR263" s="178"/>
      <c r="CS263" s="178"/>
      <c r="CT263" s="178"/>
      <c r="CU263" s="178"/>
      <c r="CV263" s="178"/>
      <c r="CW263" s="178"/>
      <c r="CX263" s="178"/>
      <c r="CY263" s="178"/>
      <c r="CZ263" s="178"/>
      <c r="DA263" s="178"/>
      <c r="DB263" s="178"/>
      <c r="DC263" s="178"/>
      <c r="DD263" s="179"/>
      <c r="DE263" s="2"/>
      <c r="EC263" s="80"/>
      <c r="ED263" s="444"/>
      <c r="EE263" s="444"/>
      <c r="EF263" s="444"/>
      <c r="EG263" s="444"/>
      <c r="EH263" s="444"/>
      <c r="EI263" s="444"/>
      <c r="EJ263" s="444"/>
      <c r="EK263" s="444"/>
      <c r="EL263" s="444"/>
      <c r="EM263" s="95"/>
      <c r="EN263" s="336"/>
      <c r="EO263" s="337"/>
      <c r="EP263" s="337"/>
      <c r="EQ263" s="337"/>
      <c r="ER263" s="337"/>
      <c r="ES263" s="337"/>
      <c r="ET263" s="337"/>
      <c r="EU263" s="337"/>
      <c r="EV263" s="337"/>
      <c r="EW263" s="337"/>
      <c r="EX263" s="337"/>
      <c r="EY263" s="337"/>
      <c r="EZ263" s="337"/>
      <c r="FA263" s="338"/>
      <c r="FB263" s="97"/>
      <c r="FC263" s="444"/>
      <c r="FD263" s="444"/>
      <c r="FE263" s="444"/>
      <c r="FF263" s="444"/>
      <c r="FG263" s="444"/>
      <c r="FH263" s="444"/>
      <c r="FI263" s="444"/>
      <c r="FJ263" s="444"/>
      <c r="FK263" s="444"/>
      <c r="FL263" s="444"/>
      <c r="FM263" s="444"/>
      <c r="FN263" s="444"/>
      <c r="FO263" s="444"/>
      <c r="FP263" s="444"/>
      <c r="FQ263" s="444"/>
      <c r="FR263" s="444"/>
      <c r="FS263" s="444"/>
      <c r="FT263" s="444"/>
      <c r="FU263" s="444"/>
      <c r="FV263" s="444"/>
      <c r="FW263" s="444"/>
      <c r="FX263" s="444"/>
      <c r="FY263" s="444"/>
      <c r="FZ263" s="444"/>
      <c r="GA263" s="444"/>
      <c r="GB263" s="444"/>
      <c r="GC263" s="444"/>
      <c r="GD263" s="444"/>
      <c r="GE263" s="444"/>
      <c r="GF263" s="444"/>
      <c r="GG263" s="444"/>
      <c r="GH263" s="444"/>
      <c r="GI263" s="444"/>
      <c r="GJ263" s="444"/>
      <c r="GK263" s="444"/>
      <c r="GL263" s="444"/>
      <c r="GM263" s="444"/>
      <c r="GN263" s="444"/>
      <c r="GO263" s="444"/>
      <c r="GP263" s="444"/>
      <c r="GQ263" s="444"/>
      <c r="GR263" s="444"/>
      <c r="GS263" s="444"/>
      <c r="GT263" s="444"/>
      <c r="GU263" s="456"/>
      <c r="GV263" s="457"/>
      <c r="GW263" s="457"/>
      <c r="GX263" s="457"/>
      <c r="GY263" s="457"/>
      <c r="GZ263" s="457"/>
      <c r="HA263" s="457"/>
      <c r="HB263" s="457"/>
      <c r="HC263" s="457"/>
      <c r="HD263" s="457"/>
      <c r="HE263" s="454"/>
      <c r="HF263" s="95"/>
      <c r="HG263" s="96"/>
      <c r="HH263" s="96"/>
      <c r="HI263" s="96"/>
      <c r="HJ263" s="96"/>
      <c r="HK263" s="96"/>
      <c r="HL263" s="96"/>
      <c r="HM263" s="96"/>
      <c r="HN263" s="96"/>
      <c r="HO263" s="96"/>
      <c r="HP263" s="97"/>
      <c r="HQ263" s="444"/>
      <c r="HR263" s="444"/>
      <c r="HS263" s="444"/>
      <c r="HT263" s="444"/>
      <c r="HU263" s="444"/>
      <c r="HV263" s="444"/>
      <c r="HW263" s="444"/>
      <c r="HX263" s="444"/>
      <c r="HY263" s="444"/>
      <c r="HZ263" s="444"/>
      <c r="IA263" s="444"/>
      <c r="IB263" s="444"/>
      <c r="IC263" s="444"/>
      <c r="ID263" s="444"/>
      <c r="IE263" s="77"/>
    </row>
    <row r="264" spans="6:239" ht="4.5" customHeight="1" x14ac:dyDescent="0.2">
      <c r="F264" s="463"/>
      <c r="G264" s="464"/>
      <c r="H264" s="464"/>
      <c r="I264" s="464"/>
      <c r="J264" s="464"/>
      <c r="K264" s="464"/>
      <c r="L264" s="464"/>
      <c r="M264" s="464"/>
      <c r="N264" s="464"/>
      <c r="O264" s="464"/>
      <c r="P264" s="464"/>
      <c r="Q264" s="464"/>
      <c r="R264" s="464"/>
      <c r="S264" s="464"/>
      <c r="T264" s="464"/>
      <c r="U264" s="465"/>
      <c r="V264" s="198"/>
      <c r="W264" s="74"/>
      <c r="X264" s="74"/>
      <c r="Y264" s="74"/>
      <c r="Z264" s="74"/>
      <c r="AA264" s="74"/>
      <c r="AB264" s="74"/>
      <c r="AC264" s="74"/>
      <c r="AD264" s="74"/>
      <c r="AE264" s="74"/>
      <c r="AF264" s="200"/>
      <c r="AG264" s="200"/>
      <c r="AH264" s="200"/>
      <c r="AI264" s="200"/>
      <c r="AJ264" s="200"/>
      <c r="AK264" s="53"/>
      <c r="AL264" s="497"/>
      <c r="AM264" s="498"/>
      <c r="AN264" s="498"/>
      <c r="AO264" s="498"/>
      <c r="AP264" s="498"/>
      <c r="AQ264" s="498"/>
      <c r="AR264" s="498"/>
      <c r="AS264" s="498"/>
      <c r="AT264" s="498"/>
      <c r="AU264" s="498"/>
      <c r="AV264" s="498"/>
      <c r="AW264" s="498"/>
      <c r="AX264" s="498"/>
      <c r="AY264" s="498"/>
      <c r="AZ264" s="498"/>
      <c r="BA264" s="499"/>
      <c r="BB264" s="160"/>
      <c r="BC264" s="161"/>
      <c r="BD264" s="161"/>
      <c r="BE264" s="161"/>
      <c r="BF264" s="161"/>
      <c r="BG264" s="161"/>
      <c r="BH264" s="161"/>
      <c r="BI264" s="161"/>
      <c r="BJ264" s="156"/>
      <c r="BK264" s="156"/>
      <c r="BL264" s="156"/>
      <c r="BM264" s="36"/>
      <c r="BN264" s="160"/>
      <c r="BO264" s="161"/>
      <c r="BP264" s="161"/>
      <c r="BQ264" s="161"/>
      <c r="BR264" s="161"/>
      <c r="BS264" s="161"/>
      <c r="BT264" s="161"/>
      <c r="BU264" s="161"/>
      <c r="BV264" s="161"/>
      <c r="BW264" s="161"/>
      <c r="BX264" s="161"/>
      <c r="BY264" s="161"/>
      <c r="BZ264" s="166"/>
      <c r="CA264" s="167"/>
      <c r="CB264" s="167"/>
      <c r="CC264" s="167"/>
      <c r="CD264" s="167"/>
      <c r="CE264" s="118"/>
      <c r="CF264" s="118"/>
      <c r="CG264" s="118"/>
      <c r="CH264" s="118"/>
      <c r="CI264" s="118"/>
      <c r="CK264" s="150"/>
      <c r="CL264" s="151"/>
      <c r="CM264" s="151"/>
      <c r="CN264" s="151"/>
      <c r="CO264" s="151"/>
      <c r="CP264" s="151"/>
      <c r="CQ264" s="151"/>
      <c r="CR264" s="151"/>
      <c r="CS264" s="151"/>
      <c r="CT264" s="151"/>
      <c r="CU264" s="151"/>
      <c r="CV264" s="151"/>
      <c r="CW264" s="151"/>
      <c r="CX264" s="151"/>
      <c r="CY264" s="151"/>
      <c r="CZ264" s="151"/>
      <c r="DA264" s="151"/>
      <c r="DB264" s="151"/>
      <c r="DC264" s="151"/>
      <c r="DD264" s="152"/>
      <c r="DE264" s="2"/>
      <c r="EC264" s="353"/>
      <c r="ED264" s="455"/>
      <c r="EE264" s="455"/>
      <c r="EF264" s="455"/>
      <c r="EG264" s="455"/>
      <c r="EH264" s="455"/>
      <c r="EI264" s="455"/>
      <c r="EJ264" s="455"/>
      <c r="EK264" s="455"/>
      <c r="EL264" s="455"/>
      <c r="EM264" s="456"/>
      <c r="EN264" s="361"/>
      <c r="EO264" s="362"/>
      <c r="EP264" s="362"/>
      <c r="EQ264" s="362"/>
      <c r="ER264" s="362"/>
      <c r="ES264" s="362"/>
      <c r="ET264" s="362"/>
      <c r="EU264" s="362"/>
      <c r="EV264" s="362"/>
      <c r="EW264" s="362"/>
      <c r="EX264" s="362"/>
      <c r="EY264" s="362"/>
      <c r="EZ264" s="362"/>
      <c r="FA264" s="363"/>
      <c r="FB264" s="454"/>
      <c r="FC264" s="455"/>
      <c r="FD264" s="455"/>
      <c r="FE264" s="455"/>
      <c r="FF264" s="455"/>
      <c r="FG264" s="455"/>
      <c r="FH264" s="455"/>
      <c r="FI264" s="455"/>
      <c r="FJ264" s="455"/>
      <c r="FK264" s="455"/>
      <c r="FL264" s="455"/>
      <c r="FM264" s="455"/>
      <c r="FN264" s="455"/>
      <c r="FO264" s="455"/>
      <c r="FP264" s="455"/>
      <c r="FQ264" s="455"/>
      <c r="FR264" s="455"/>
      <c r="FS264" s="455"/>
      <c r="FT264" s="455"/>
      <c r="FU264" s="455"/>
      <c r="FV264" s="455"/>
      <c r="FW264" s="455"/>
      <c r="FX264" s="455"/>
      <c r="FY264" s="455"/>
      <c r="FZ264" s="455"/>
      <c r="GA264" s="455"/>
      <c r="GB264" s="455"/>
      <c r="GC264" s="455"/>
      <c r="GD264" s="455"/>
      <c r="GE264" s="455"/>
      <c r="GF264" s="455"/>
      <c r="GG264" s="455"/>
      <c r="GH264" s="455"/>
      <c r="GI264" s="455"/>
      <c r="GJ264" s="455"/>
      <c r="GK264" s="455"/>
      <c r="GL264" s="455"/>
      <c r="GM264" s="455"/>
      <c r="GN264" s="455"/>
      <c r="GO264" s="455"/>
      <c r="GP264" s="455"/>
      <c r="GQ264" s="455"/>
      <c r="GR264" s="455"/>
      <c r="GS264" s="455"/>
      <c r="GT264" s="455"/>
      <c r="GU264" s="446"/>
      <c r="GV264" s="447"/>
      <c r="GW264" s="447"/>
      <c r="GX264" s="447"/>
      <c r="GY264" s="447"/>
      <c r="GZ264" s="447"/>
      <c r="HA264" s="447"/>
      <c r="HB264" s="447"/>
      <c r="HC264" s="447"/>
      <c r="HD264" s="447"/>
      <c r="HE264" s="448"/>
      <c r="HF264" s="456"/>
      <c r="HG264" s="457"/>
      <c r="HH264" s="457"/>
      <c r="HI264" s="457"/>
      <c r="HJ264" s="457"/>
      <c r="HK264" s="457"/>
      <c r="HL264" s="457"/>
      <c r="HM264" s="457"/>
      <c r="HN264" s="457"/>
      <c r="HO264" s="457"/>
      <c r="HP264" s="454"/>
      <c r="HQ264" s="455"/>
      <c r="HR264" s="455"/>
      <c r="HS264" s="455"/>
      <c r="HT264" s="455"/>
      <c r="HU264" s="455"/>
      <c r="HV264" s="455"/>
      <c r="HW264" s="455"/>
      <c r="HX264" s="455"/>
      <c r="HY264" s="455"/>
      <c r="HZ264" s="455"/>
      <c r="IA264" s="455"/>
      <c r="IB264" s="455"/>
      <c r="IC264" s="455"/>
      <c r="ID264" s="455"/>
      <c r="IE264" s="346"/>
    </row>
    <row r="265" spans="6:239" ht="3.75" customHeight="1" x14ac:dyDescent="0.2">
      <c r="F265" s="463"/>
      <c r="G265" s="464"/>
      <c r="H265" s="464"/>
      <c r="I265" s="464"/>
      <c r="J265" s="464"/>
      <c r="K265" s="464"/>
      <c r="L265" s="464"/>
      <c r="M265" s="464"/>
      <c r="N265" s="464"/>
      <c r="O265" s="464"/>
      <c r="P265" s="464"/>
      <c r="Q265" s="464"/>
      <c r="R265" s="464"/>
      <c r="S265" s="464"/>
      <c r="T265" s="464"/>
      <c r="U265" s="465"/>
      <c r="V265" s="198"/>
      <c r="W265" s="74"/>
      <c r="X265" s="74"/>
      <c r="Y265" s="74"/>
      <c r="Z265" s="74"/>
      <c r="AA265" s="74"/>
      <c r="AB265" s="74"/>
      <c r="AC265" s="74"/>
      <c r="AD265" s="74"/>
      <c r="AE265" s="74"/>
      <c r="AF265" s="200"/>
      <c r="AG265" s="200"/>
      <c r="AH265" s="200"/>
      <c r="AI265" s="200"/>
      <c r="AJ265" s="200"/>
      <c r="AK265" s="53"/>
      <c r="AL265" s="497"/>
      <c r="AM265" s="498"/>
      <c r="AN265" s="498"/>
      <c r="AO265" s="498"/>
      <c r="AP265" s="498"/>
      <c r="AQ265" s="498"/>
      <c r="AR265" s="498"/>
      <c r="AS265" s="498"/>
      <c r="AT265" s="498"/>
      <c r="AU265" s="498"/>
      <c r="AV265" s="498"/>
      <c r="AW265" s="498"/>
      <c r="AX265" s="498"/>
      <c r="AY265" s="498"/>
      <c r="AZ265" s="498"/>
      <c r="BA265" s="499"/>
      <c r="BB265" s="160"/>
      <c r="BC265" s="161"/>
      <c r="BD265" s="161"/>
      <c r="BE265" s="161"/>
      <c r="BF265" s="161"/>
      <c r="BG265" s="161"/>
      <c r="BH265" s="161"/>
      <c r="BI265" s="161"/>
      <c r="BJ265" s="156"/>
      <c r="BK265" s="156"/>
      <c r="BL265" s="156"/>
      <c r="BM265" s="36"/>
      <c r="BN265" s="160"/>
      <c r="BO265" s="161"/>
      <c r="BP265" s="161"/>
      <c r="BQ265" s="161"/>
      <c r="BR265" s="161"/>
      <c r="BS265" s="161"/>
      <c r="BT265" s="161"/>
      <c r="BU265" s="161"/>
      <c r="BV265" s="161"/>
      <c r="BW265" s="161"/>
      <c r="BX265" s="161"/>
      <c r="BY265" s="161"/>
      <c r="BZ265" s="166"/>
      <c r="CA265" s="167"/>
      <c r="CB265" s="167"/>
      <c r="CC265" s="167"/>
      <c r="CD265" s="167"/>
      <c r="CE265" s="118"/>
      <c r="CF265" s="118"/>
      <c r="CG265" s="118"/>
      <c r="CH265" s="118"/>
      <c r="CI265" s="118"/>
      <c r="CK265" s="150"/>
      <c r="CL265" s="151"/>
      <c r="CM265" s="151"/>
      <c r="CN265" s="151"/>
      <c r="CO265" s="151"/>
      <c r="CP265" s="151"/>
      <c r="CQ265" s="151"/>
      <c r="CR265" s="151"/>
      <c r="CS265" s="151"/>
      <c r="CT265" s="151"/>
      <c r="CU265" s="151"/>
      <c r="CV265" s="151"/>
      <c r="CW265" s="151"/>
      <c r="CX265" s="151"/>
      <c r="CY265" s="151"/>
      <c r="CZ265" s="151"/>
      <c r="DA265" s="151"/>
      <c r="DB265" s="151"/>
      <c r="DC265" s="151"/>
      <c r="DD265" s="152"/>
      <c r="DE265" s="2"/>
      <c r="EC265" s="80"/>
      <c r="ED265" s="444"/>
      <c r="EE265" s="444"/>
      <c r="EF265" s="444"/>
      <c r="EG265" s="444"/>
      <c r="EH265" s="444"/>
      <c r="EI265" s="444"/>
      <c r="EJ265" s="444"/>
      <c r="EK265" s="444"/>
      <c r="EL265" s="444"/>
      <c r="EM265" s="95"/>
      <c r="EN265" s="336"/>
      <c r="EO265" s="337"/>
      <c r="EP265" s="337"/>
      <c r="EQ265" s="337"/>
      <c r="ER265" s="337"/>
      <c r="ES265" s="337"/>
      <c r="ET265" s="337"/>
      <c r="EU265" s="337"/>
      <c r="EV265" s="337"/>
      <c r="EW265" s="337"/>
      <c r="EX265" s="337"/>
      <c r="EY265" s="337"/>
      <c r="EZ265" s="337"/>
      <c r="FA265" s="338"/>
      <c r="FB265" s="97"/>
      <c r="FC265" s="444"/>
      <c r="FD265" s="444"/>
      <c r="FE265" s="444"/>
      <c r="FF265" s="444"/>
      <c r="FG265" s="444"/>
      <c r="FH265" s="444"/>
      <c r="FI265" s="444"/>
      <c r="FJ265" s="444"/>
      <c r="FK265" s="444"/>
      <c r="FL265" s="444"/>
      <c r="FM265" s="444"/>
      <c r="FN265" s="444"/>
      <c r="FO265" s="444"/>
      <c r="FP265" s="444"/>
      <c r="FQ265" s="444"/>
      <c r="FR265" s="444"/>
      <c r="FS265" s="444"/>
      <c r="FT265" s="444"/>
      <c r="FU265" s="444"/>
      <c r="FV265" s="444"/>
      <c r="FW265" s="444"/>
      <c r="FX265" s="444"/>
      <c r="FY265" s="444"/>
      <c r="FZ265" s="444"/>
      <c r="GA265" s="444"/>
      <c r="GB265" s="444"/>
      <c r="GC265" s="444"/>
      <c r="GD265" s="444"/>
      <c r="GE265" s="444"/>
      <c r="GF265" s="444"/>
      <c r="GG265" s="444"/>
      <c r="GH265" s="444"/>
      <c r="GI265" s="444"/>
      <c r="GJ265" s="444"/>
      <c r="GK265" s="444"/>
      <c r="GL265" s="444"/>
      <c r="GM265" s="444"/>
      <c r="GN265" s="444"/>
      <c r="GO265" s="444"/>
      <c r="GP265" s="444"/>
      <c r="GQ265" s="444"/>
      <c r="GR265" s="444"/>
      <c r="GS265" s="444"/>
      <c r="GT265" s="444"/>
      <c r="GU265" s="449"/>
      <c r="GV265" s="209"/>
      <c r="GW265" s="209"/>
      <c r="GX265" s="209"/>
      <c r="GY265" s="209"/>
      <c r="GZ265" s="209"/>
      <c r="HA265" s="209"/>
      <c r="HB265" s="209"/>
      <c r="HC265" s="209"/>
      <c r="HD265" s="209"/>
      <c r="HE265" s="450"/>
      <c r="HF265" s="95"/>
      <c r="HG265" s="96"/>
      <c r="HH265" s="96"/>
      <c r="HI265" s="96"/>
      <c r="HJ265" s="96"/>
      <c r="HK265" s="96"/>
      <c r="HL265" s="96"/>
      <c r="HM265" s="96"/>
      <c r="HN265" s="96"/>
      <c r="HO265" s="96"/>
      <c r="HP265" s="97"/>
      <c r="HQ265" s="444"/>
      <c r="HR265" s="444"/>
      <c r="HS265" s="444"/>
      <c r="HT265" s="444"/>
      <c r="HU265" s="444"/>
      <c r="HV265" s="444"/>
      <c r="HW265" s="444"/>
      <c r="HX265" s="444"/>
      <c r="HY265" s="444"/>
      <c r="HZ265" s="444"/>
      <c r="IA265" s="444"/>
      <c r="IB265" s="444"/>
      <c r="IC265" s="444"/>
      <c r="ID265" s="444"/>
      <c r="IE265" s="77"/>
    </row>
    <row r="266" spans="6:239" ht="4.5" customHeight="1" x14ac:dyDescent="0.2">
      <c r="F266" s="463"/>
      <c r="G266" s="464"/>
      <c r="H266" s="464"/>
      <c r="I266" s="464"/>
      <c r="J266" s="464"/>
      <c r="K266" s="464"/>
      <c r="L266" s="464"/>
      <c r="M266" s="464"/>
      <c r="N266" s="464"/>
      <c r="O266" s="464"/>
      <c r="P266" s="464"/>
      <c r="Q266" s="464"/>
      <c r="R266" s="464"/>
      <c r="S266" s="464"/>
      <c r="T266" s="464"/>
      <c r="U266" s="465"/>
      <c r="V266" s="184"/>
      <c r="W266" s="184"/>
      <c r="X266" s="184"/>
      <c r="Y266" s="184"/>
      <c r="Z266" s="184"/>
      <c r="AA266" s="184"/>
      <c r="AB266" s="184"/>
      <c r="AC266" s="184"/>
      <c r="AD266" s="76" t="s">
        <v>258</v>
      </c>
      <c r="AE266" s="76"/>
      <c r="AF266" s="76"/>
      <c r="AG266" s="76"/>
      <c r="AH266" s="76"/>
      <c r="AI266" s="76"/>
      <c r="AJ266" s="76"/>
      <c r="AK266" s="36"/>
      <c r="AL266" s="183"/>
      <c r="AM266" s="184"/>
      <c r="AN266" s="184"/>
      <c r="AO266" s="184"/>
      <c r="AP266" s="184"/>
      <c r="AQ266" s="184"/>
      <c r="AR266" s="184"/>
      <c r="AS266" s="184"/>
      <c r="AT266" s="76" t="s">
        <v>259</v>
      </c>
      <c r="AU266" s="76"/>
      <c r="AV266" s="76"/>
      <c r="AW266" s="76"/>
      <c r="AX266" s="76"/>
      <c r="AY266" s="76"/>
      <c r="AZ266" s="76"/>
      <c r="BA266" s="36"/>
      <c r="BB266" s="183"/>
      <c r="BC266" s="184"/>
      <c r="BD266" s="184"/>
      <c r="BE266" s="184"/>
      <c r="BF266" s="184"/>
      <c r="BG266" s="184"/>
      <c r="BH266" s="184"/>
      <c r="BI266" s="184"/>
      <c r="BJ266" s="156" t="s">
        <v>256</v>
      </c>
      <c r="BK266" s="156"/>
      <c r="BL266" s="156"/>
      <c r="BM266" s="157"/>
      <c r="BN266" s="160"/>
      <c r="BO266" s="161"/>
      <c r="BP266" s="161"/>
      <c r="BQ266" s="161"/>
      <c r="BR266" s="161"/>
      <c r="BS266" s="161"/>
      <c r="BT266" s="161"/>
      <c r="BU266" s="161"/>
      <c r="BV266" s="161"/>
      <c r="BW266" s="161"/>
      <c r="BX266" s="161"/>
      <c r="BY266" s="164"/>
      <c r="BZ266" s="166"/>
      <c r="CA266" s="167"/>
      <c r="CB266" s="167"/>
      <c r="CC266" s="167"/>
      <c r="CD266" s="167"/>
      <c r="CE266" s="118" t="s">
        <v>260</v>
      </c>
      <c r="CF266" s="118"/>
      <c r="CG266" s="118"/>
      <c r="CH266" s="118"/>
      <c r="CI266" s="118"/>
      <c r="CK266" s="150"/>
      <c r="CL266" s="151"/>
      <c r="CM266" s="151"/>
      <c r="CN266" s="151"/>
      <c r="CO266" s="151"/>
      <c r="CP266" s="151"/>
      <c r="CQ266" s="151"/>
      <c r="CR266" s="151"/>
      <c r="CS266" s="151"/>
      <c r="CT266" s="151"/>
      <c r="CU266" s="151"/>
      <c r="CV266" s="151"/>
      <c r="CW266" s="151"/>
      <c r="CX266" s="151"/>
      <c r="CY266" s="151"/>
      <c r="CZ266" s="151"/>
      <c r="DA266" s="151"/>
      <c r="DB266" s="151"/>
      <c r="DC266" s="151"/>
      <c r="DD266" s="152"/>
      <c r="EC266" s="80"/>
      <c r="ED266" s="444"/>
      <c r="EE266" s="444"/>
      <c r="EF266" s="444"/>
      <c r="EG266" s="444"/>
      <c r="EH266" s="444"/>
      <c r="EI266" s="444"/>
      <c r="EJ266" s="444"/>
      <c r="EK266" s="444"/>
      <c r="EL266" s="444"/>
      <c r="EM266" s="95"/>
      <c r="EN266" s="336"/>
      <c r="EO266" s="337"/>
      <c r="EP266" s="337"/>
      <c r="EQ266" s="337"/>
      <c r="ER266" s="337"/>
      <c r="ES266" s="337"/>
      <c r="ET266" s="337"/>
      <c r="EU266" s="337"/>
      <c r="EV266" s="337"/>
      <c r="EW266" s="337"/>
      <c r="EX266" s="337"/>
      <c r="EY266" s="337"/>
      <c r="EZ266" s="337"/>
      <c r="FA266" s="338"/>
      <c r="FB266" s="97"/>
      <c r="FC266" s="444"/>
      <c r="FD266" s="444"/>
      <c r="FE266" s="444"/>
      <c r="FF266" s="444"/>
      <c r="FG266" s="444"/>
      <c r="FH266" s="444"/>
      <c r="FI266" s="444"/>
      <c r="FJ266" s="444"/>
      <c r="FK266" s="444"/>
      <c r="FL266" s="444"/>
      <c r="FM266" s="444"/>
      <c r="FN266" s="444"/>
      <c r="FO266" s="444"/>
      <c r="FP266" s="444"/>
      <c r="FQ266" s="444"/>
      <c r="FR266" s="444"/>
      <c r="FS266" s="444"/>
      <c r="FT266" s="444"/>
      <c r="FU266" s="444"/>
      <c r="FV266" s="444"/>
      <c r="FW266" s="444"/>
      <c r="FX266" s="444"/>
      <c r="FY266" s="444"/>
      <c r="FZ266" s="444"/>
      <c r="GA266" s="444"/>
      <c r="GB266" s="444"/>
      <c r="GC266" s="444"/>
      <c r="GD266" s="444"/>
      <c r="GE266" s="444"/>
      <c r="GF266" s="444"/>
      <c r="GG266" s="444"/>
      <c r="GH266" s="444"/>
      <c r="GI266" s="444"/>
      <c r="GJ266" s="444"/>
      <c r="GK266" s="444"/>
      <c r="GL266" s="444"/>
      <c r="GM266" s="444"/>
      <c r="GN266" s="444"/>
      <c r="GO266" s="444"/>
      <c r="GP266" s="444"/>
      <c r="GQ266" s="444"/>
      <c r="GR266" s="444"/>
      <c r="GS266" s="444"/>
      <c r="GT266" s="444"/>
      <c r="GU266" s="449"/>
      <c r="GV266" s="209"/>
      <c r="GW266" s="209"/>
      <c r="GX266" s="209"/>
      <c r="GY266" s="209"/>
      <c r="GZ266" s="209"/>
      <c r="HA266" s="209"/>
      <c r="HB266" s="209"/>
      <c r="HC266" s="209"/>
      <c r="HD266" s="209"/>
      <c r="HE266" s="450"/>
      <c r="HF266" s="95"/>
      <c r="HG266" s="96"/>
      <c r="HH266" s="96"/>
      <c r="HI266" s="96"/>
      <c r="HJ266" s="96"/>
      <c r="HK266" s="96"/>
      <c r="HL266" s="96"/>
      <c r="HM266" s="96"/>
      <c r="HN266" s="96"/>
      <c r="HO266" s="96"/>
      <c r="HP266" s="97"/>
      <c r="HQ266" s="444"/>
      <c r="HR266" s="444"/>
      <c r="HS266" s="444"/>
      <c r="HT266" s="444"/>
      <c r="HU266" s="444"/>
      <c r="HV266" s="444"/>
      <c r="HW266" s="444"/>
      <c r="HX266" s="444"/>
      <c r="HY266" s="444"/>
      <c r="HZ266" s="444"/>
      <c r="IA266" s="444"/>
      <c r="IB266" s="444"/>
      <c r="IC266" s="444"/>
      <c r="ID266" s="444"/>
      <c r="IE266" s="77"/>
    </row>
    <row r="267" spans="6:239" ht="4.5" customHeight="1" x14ac:dyDescent="0.2">
      <c r="F267" s="463"/>
      <c r="G267" s="464"/>
      <c r="H267" s="464"/>
      <c r="I267" s="464"/>
      <c r="J267" s="464"/>
      <c r="K267" s="464"/>
      <c r="L267" s="464"/>
      <c r="M267" s="464"/>
      <c r="N267" s="464"/>
      <c r="O267" s="464"/>
      <c r="P267" s="464"/>
      <c r="Q267" s="464"/>
      <c r="R267" s="464"/>
      <c r="S267" s="464"/>
      <c r="T267" s="464"/>
      <c r="U267" s="465"/>
      <c r="V267" s="184"/>
      <c r="W267" s="184"/>
      <c r="X267" s="184"/>
      <c r="Y267" s="184"/>
      <c r="Z267" s="184"/>
      <c r="AA267" s="184"/>
      <c r="AB267" s="184"/>
      <c r="AC267" s="184"/>
      <c r="AD267" s="76"/>
      <c r="AE267" s="76"/>
      <c r="AF267" s="76"/>
      <c r="AG267" s="76"/>
      <c r="AH267" s="76"/>
      <c r="AI267" s="76"/>
      <c r="AJ267" s="76"/>
      <c r="AK267" s="36"/>
      <c r="AL267" s="183"/>
      <c r="AM267" s="184"/>
      <c r="AN267" s="184"/>
      <c r="AO267" s="184"/>
      <c r="AP267" s="184"/>
      <c r="AQ267" s="184"/>
      <c r="AR267" s="184"/>
      <c r="AS267" s="184"/>
      <c r="AT267" s="76"/>
      <c r="AU267" s="76"/>
      <c r="AV267" s="76"/>
      <c r="AW267" s="76"/>
      <c r="AX267" s="76"/>
      <c r="AY267" s="76"/>
      <c r="AZ267" s="76"/>
      <c r="BA267" s="36"/>
      <c r="BB267" s="183"/>
      <c r="BC267" s="184"/>
      <c r="BD267" s="184"/>
      <c r="BE267" s="184"/>
      <c r="BF267" s="184"/>
      <c r="BG267" s="184"/>
      <c r="BH267" s="184"/>
      <c r="BI267" s="184"/>
      <c r="BJ267" s="156"/>
      <c r="BK267" s="156"/>
      <c r="BL267" s="156"/>
      <c r="BM267" s="157"/>
      <c r="BN267" s="160"/>
      <c r="BO267" s="161"/>
      <c r="BP267" s="161"/>
      <c r="BQ267" s="161"/>
      <c r="BR267" s="161"/>
      <c r="BS267" s="161"/>
      <c r="BT267" s="161"/>
      <c r="BU267" s="161"/>
      <c r="BV267" s="161"/>
      <c r="BW267" s="161"/>
      <c r="BX267" s="161"/>
      <c r="BY267" s="164"/>
      <c r="BZ267" s="166"/>
      <c r="CA267" s="167"/>
      <c r="CB267" s="167"/>
      <c r="CC267" s="167"/>
      <c r="CD267" s="167"/>
      <c r="CE267" s="118"/>
      <c r="CF267" s="118"/>
      <c r="CG267" s="118"/>
      <c r="CH267" s="118"/>
      <c r="CI267" s="118"/>
      <c r="CK267" s="150"/>
      <c r="CL267" s="151"/>
      <c r="CM267" s="151"/>
      <c r="CN267" s="151"/>
      <c r="CO267" s="151"/>
      <c r="CP267" s="151"/>
      <c r="CQ267" s="151"/>
      <c r="CR267" s="151"/>
      <c r="CS267" s="151"/>
      <c r="CT267" s="151"/>
      <c r="CU267" s="151"/>
      <c r="CV267" s="151"/>
      <c r="CW267" s="151"/>
      <c r="CX267" s="151"/>
      <c r="CY267" s="151"/>
      <c r="CZ267" s="151"/>
      <c r="DA267" s="151"/>
      <c r="DB267" s="151"/>
      <c r="DC267" s="151"/>
      <c r="DD267" s="152"/>
      <c r="DE267" s="8"/>
      <c r="EC267" s="80"/>
      <c r="ED267" s="444"/>
      <c r="EE267" s="444"/>
      <c r="EF267" s="444"/>
      <c r="EG267" s="444"/>
      <c r="EH267" s="444"/>
      <c r="EI267" s="444"/>
      <c r="EJ267" s="444"/>
      <c r="EK267" s="444"/>
      <c r="EL267" s="444"/>
      <c r="EM267" s="95"/>
      <c r="EN267" s="336"/>
      <c r="EO267" s="337"/>
      <c r="EP267" s="337"/>
      <c r="EQ267" s="337"/>
      <c r="ER267" s="337"/>
      <c r="ES267" s="337"/>
      <c r="ET267" s="337"/>
      <c r="EU267" s="337"/>
      <c r="EV267" s="337"/>
      <c r="EW267" s="337"/>
      <c r="EX267" s="337"/>
      <c r="EY267" s="337"/>
      <c r="EZ267" s="337"/>
      <c r="FA267" s="338"/>
      <c r="FB267" s="97"/>
      <c r="FC267" s="444"/>
      <c r="FD267" s="444"/>
      <c r="FE267" s="444"/>
      <c r="FF267" s="444"/>
      <c r="FG267" s="444"/>
      <c r="FH267" s="444"/>
      <c r="FI267" s="444"/>
      <c r="FJ267" s="444"/>
      <c r="FK267" s="444"/>
      <c r="FL267" s="444"/>
      <c r="FM267" s="444"/>
      <c r="FN267" s="444"/>
      <c r="FO267" s="444"/>
      <c r="FP267" s="444"/>
      <c r="FQ267" s="444"/>
      <c r="FR267" s="444"/>
      <c r="FS267" s="444"/>
      <c r="FT267" s="444"/>
      <c r="FU267" s="444"/>
      <c r="FV267" s="444"/>
      <c r="FW267" s="444"/>
      <c r="FX267" s="444"/>
      <c r="FY267" s="444"/>
      <c r="FZ267" s="444"/>
      <c r="GA267" s="444"/>
      <c r="GB267" s="444"/>
      <c r="GC267" s="444"/>
      <c r="GD267" s="444"/>
      <c r="GE267" s="444"/>
      <c r="GF267" s="444"/>
      <c r="GG267" s="444"/>
      <c r="GH267" s="444"/>
      <c r="GI267" s="444"/>
      <c r="GJ267" s="444"/>
      <c r="GK267" s="444"/>
      <c r="GL267" s="444"/>
      <c r="GM267" s="444"/>
      <c r="GN267" s="444"/>
      <c r="GO267" s="444"/>
      <c r="GP267" s="444"/>
      <c r="GQ267" s="444"/>
      <c r="GR267" s="444"/>
      <c r="GS267" s="444"/>
      <c r="GT267" s="444"/>
      <c r="GU267" s="456"/>
      <c r="GV267" s="457"/>
      <c r="GW267" s="457"/>
      <c r="GX267" s="457"/>
      <c r="GY267" s="457"/>
      <c r="GZ267" s="457"/>
      <c r="HA267" s="457"/>
      <c r="HB267" s="457"/>
      <c r="HC267" s="457"/>
      <c r="HD267" s="457"/>
      <c r="HE267" s="454"/>
      <c r="HF267" s="95"/>
      <c r="HG267" s="96"/>
      <c r="HH267" s="96"/>
      <c r="HI267" s="96"/>
      <c r="HJ267" s="96"/>
      <c r="HK267" s="96"/>
      <c r="HL267" s="96"/>
      <c r="HM267" s="96"/>
      <c r="HN267" s="96"/>
      <c r="HO267" s="96"/>
      <c r="HP267" s="97"/>
      <c r="HQ267" s="444"/>
      <c r="HR267" s="444"/>
      <c r="HS267" s="444"/>
      <c r="HT267" s="444"/>
      <c r="HU267" s="444"/>
      <c r="HV267" s="444"/>
      <c r="HW267" s="444"/>
      <c r="HX267" s="444"/>
      <c r="HY267" s="444"/>
      <c r="HZ267" s="444"/>
      <c r="IA267" s="444"/>
      <c r="IB267" s="444"/>
      <c r="IC267" s="444"/>
      <c r="ID267" s="444"/>
      <c r="IE267" s="77"/>
    </row>
    <row r="268" spans="6:239" ht="4.5" customHeight="1" x14ac:dyDescent="0.2">
      <c r="F268" s="466"/>
      <c r="G268" s="467"/>
      <c r="H268" s="467"/>
      <c r="I268" s="467"/>
      <c r="J268" s="467"/>
      <c r="K268" s="467"/>
      <c r="L268" s="467"/>
      <c r="M268" s="467"/>
      <c r="N268" s="467"/>
      <c r="O268" s="467"/>
      <c r="P268" s="467"/>
      <c r="Q268" s="467"/>
      <c r="R268" s="467"/>
      <c r="S268" s="467"/>
      <c r="T268" s="467"/>
      <c r="U268" s="468"/>
      <c r="V268" s="186"/>
      <c r="W268" s="186"/>
      <c r="X268" s="186"/>
      <c r="Y268" s="186"/>
      <c r="Z268" s="186"/>
      <c r="AA268" s="186"/>
      <c r="AB268" s="186"/>
      <c r="AC268" s="186"/>
      <c r="AD268" s="182"/>
      <c r="AE268" s="182"/>
      <c r="AF268" s="182"/>
      <c r="AG268" s="182"/>
      <c r="AH268" s="182"/>
      <c r="AI268" s="182"/>
      <c r="AJ268" s="182"/>
      <c r="AK268" s="54"/>
      <c r="AL268" s="185"/>
      <c r="AM268" s="186"/>
      <c r="AN268" s="186"/>
      <c r="AO268" s="186"/>
      <c r="AP268" s="186"/>
      <c r="AQ268" s="186"/>
      <c r="AR268" s="186"/>
      <c r="AS268" s="186"/>
      <c r="AT268" s="182"/>
      <c r="AU268" s="182"/>
      <c r="AV268" s="182"/>
      <c r="AW268" s="182"/>
      <c r="AX268" s="182"/>
      <c r="AY268" s="182"/>
      <c r="AZ268" s="182"/>
      <c r="BA268" s="54"/>
      <c r="BB268" s="185"/>
      <c r="BC268" s="186"/>
      <c r="BD268" s="186"/>
      <c r="BE268" s="186"/>
      <c r="BF268" s="186"/>
      <c r="BG268" s="186"/>
      <c r="BH268" s="186"/>
      <c r="BI268" s="186"/>
      <c r="BJ268" s="158"/>
      <c r="BK268" s="158"/>
      <c r="BL268" s="158"/>
      <c r="BM268" s="159"/>
      <c r="BN268" s="162"/>
      <c r="BO268" s="163"/>
      <c r="BP268" s="163"/>
      <c r="BQ268" s="163"/>
      <c r="BR268" s="163"/>
      <c r="BS268" s="163"/>
      <c r="BT268" s="163"/>
      <c r="BU268" s="163"/>
      <c r="BV268" s="163"/>
      <c r="BW268" s="163"/>
      <c r="BX268" s="163"/>
      <c r="BY268" s="165"/>
      <c r="BZ268" s="168"/>
      <c r="CA268" s="169"/>
      <c r="CB268" s="169"/>
      <c r="CC268" s="169"/>
      <c r="CD268" s="169"/>
      <c r="CE268" s="170"/>
      <c r="CF268" s="170"/>
      <c r="CG268" s="170"/>
      <c r="CH268" s="170"/>
      <c r="CI268" s="170"/>
      <c r="CJ268" s="21"/>
      <c r="CK268" s="153"/>
      <c r="CL268" s="154"/>
      <c r="CM268" s="154"/>
      <c r="CN268" s="154"/>
      <c r="CO268" s="154"/>
      <c r="CP268" s="154"/>
      <c r="CQ268" s="154"/>
      <c r="CR268" s="154"/>
      <c r="CS268" s="154"/>
      <c r="CT268" s="154"/>
      <c r="CU268" s="154"/>
      <c r="CV268" s="154"/>
      <c r="CW268" s="154"/>
      <c r="CX268" s="154"/>
      <c r="CY268" s="154"/>
      <c r="CZ268" s="154"/>
      <c r="DA268" s="154"/>
      <c r="DB268" s="154"/>
      <c r="DC268" s="154"/>
      <c r="DD268" s="155"/>
      <c r="DE268" s="8"/>
      <c r="EC268" s="353"/>
      <c r="ED268" s="455"/>
      <c r="EE268" s="455"/>
      <c r="EF268" s="455"/>
      <c r="EG268" s="455"/>
      <c r="EH268" s="455"/>
      <c r="EI268" s="455"/>
      <c r="EJ268" s="455"/>
      <c r="EK268" s="455"/>
      <c r="EL268" s="455"/>
      <c r="EM268" s="456"/>
      <c r="EN268" s="361"/>
      <c r="EO268" s="362"/>
      <c r="EP268" s="362"/>
      <c r="EQ268" s="362"/>
      <c r="ER268" s="362"/>
      <c r="ES268" s="362"/>
      <c r="ET268" s="362"/>
      <c r="EU268" s="362"/>
      <c r="EV268" s="362"/>
      <c r="EW268" s="362"/>
      <c r="EX268" s="362"/>
      <c r="EY268" s="362"/>
      <c r="EZ268" s="362"/>
      <c r="FA268" s="363"/>
      <c r="FB268" s="454"/>
      <c r="FC268" s="455"/>
      <c r="FD268" s="455"/>
      <c r="FE268" s="455"/>
      <c r="FF268" s="455"/>
      <c r="FG268" s="455"/>
      <c r="FH268" s="455"/>
      <c r="FI268" s="455"/>
      <c r="FJ268" s="455"/>
      <c r="FK268" s="455"/>
      <c r="FL268" s="455"/>
      <c r="FM268" s="455"/>
      <c r="FN268" s="455"/>
      <c r="FO268" s="455"/>
      <c r="FP268" s="455"/>
      <c r="FQ268" s="455"/>
      <c r="FR268" s="455"/>
      <c r="FS268" s="455"/>
      <c r="FT268" s="455"/>
      <c r="FU268" s="455"/>
      <c r="FV268" s="455"/>
      <c r="FW268" s="455"/>
      <c r="FX268" s="455"/>
      <c r="FY268" s="455"/>
      <c r="FZ268" s="455"/>
      <c r="GA268" s="455"/>
      <c r="GB268" s="455"/>
      <c r="GC268" s="455"/>
      <c r="GD268" s="455"/>
      <c r="GE268" s="455"/>
      <c r="GF268" s="455"/>
      <c r="GG268" s="455"/>
      <c r="GH268" s="455"/>
      <c r="GI268" s="455"/>
      <c r="GJ268" s="455"/>
      <c r="GK268" s="455"/>
      <c r="GL268" s="455"/>
      <c r="GM268" s="455"/>
      <c r="GN268" s="455"/>
      <c r="GO268" s="455"/>
      <c r="GP268" s="455"/>
      <c r="GQ268" s="455"/>
      <c r="GR268" s="455"/>
      <c r="GS268" s="455"/>
      <c r="GT268" s="455"/>
      <c r="GU268" s="446"/>
      <c r="GV268" s="447"/>
      <c r="GW268" s="447"/>
      <c r="GX268" s="447"/>
      <c r="GY268" s="447"/>
      <c r="GZ268" s="447"/>
      <c r="HA268" s="447"/>
      <c r="HB268" s="447"/>
      <c r="HC268" s="447"/>
      <c r="HD268" s="447"/>
      <c r="HE268" s="448"/>
      <c r="HF268" s="456"/>
      <c r="HG268" s="457"/>
      <c r="HH268" s="457"/>
      <c r="HI268" s="457"/>
      <c r="HJ268" s="457"/>
      <c r="HK268" s="457"/>
      <c r="HL268" s="457"/>
      <c r="HM268" s="457"/>
      <c r="HN268" s="457"/>
      <c r="HO268" s="457"/>
      <c r="HP268" s="454"/>
      <c r="HQ268" s="455"/>
      <c r="HR268" s="455"/>
      <c r="HS268" s="455"/>
      <c r="HT268" s="455"/>
      <c r="HU268" s="455"/>
      <c r="HV268" s="455"/>
      <c r="HW268" s="455"/>
      <c r="HX268" s="455"/>
      <c r="HY268" s="455"/>
      <c r="HZ268" s="455"/>
      <c r="IA268" s="455"/>
      <c r="IB268" s="455"/>
      <c r="IC268" s="455"/>
      <c r="ID268" s="455"/>
      <c r="IE268" s="346"/>
    </row>
    <row r="269" spans="6:239" ht="3.75" customHeight="1" x14ac:dyDescent="0.2">
      <c r="F269" s="460" t="s">
        <v>261</v>
      </c>
      <c r="G269" s="461"/>
      <c r="H269" s="461"/>
      <c r="I269" s="461"/>
      <c r="J269" s="461"/>
      <c r="K269" s="461"/>
      <c r="L269" s="461"/>
      <c r="M269" s="461"/>
      <c r="N269" s="461"/>
      <c r="O269" s="461"/>
      <c r="P269" s="461"/>
      <c r="Q269" s="461"/>
      <c r="R269" s="461"/>
      <c r="S269" s="461"/>
      <c r="T269" s="461"/>
      <c r="U269" s="462"/>
      <c r="V269" s="196"/>
      <c r="W269" s="197"/>
      <c r="X269" s="197"/>
      <c r="Y269" s="197"/>
      <c r="Z269" s="197"/>
      <c r="AA269" s="197"/>
      <c r="AB269" s="197"/>
      <c r="AC269" s="197"/>
      <c r="AD269" s="197"/>
      <c r="AE269" s="197"/>
      <c r="AF269" s="199" t="s">
        <v>256</v>
      </c>
      <c r="AG269" s="199"/>
      <c r="AH269" s="199"/>
      <c r="AI269" s="199"/>
      <c r="AJ269" s="199"/>
      <c r="AK269" s="52"/>
      <c r="AL269" s="201"/>
      <c r="AM269" s="202"/>
      <c r="AN269" s="202"/>
      <c r="AO269" s="202"/>
      <c r="AP269" s="202"/>
      <c r="AQ269" s="202"/>
      <c r="AR269" s="202"/>
      <c r="AS269" s="202"/>
      <c r="AT269" s="202"/>
      <c r="AU269" s="202"/>
      <c r="AV269" s="202"/>
      <c r="AW269" s="202"/>
      <c r="AX269" s="202"/>
      <c r="AY269" s="202"/>
      <c r="AZ269" s="202"/>
      <c r="BA269" s="52"/>
      <c r="BB269" s="172"/>
      <c r="BC269" s="173"/>
      <c r="BD269" s="173"/>
      <c r="BE269" s="173"/>
      <c r="BF269" s="173"/>
      <c r="BG269" s="173"/>
      <c r="BH269" s="173"/>
      <c r="BI269" s="173"/>
      <c r="BJ269" s="171" t="s">
        <v>257</v>
      </c>
      <c r="BK269" s="171"/>
      <c r="BL269" s="171"/>
      <c r="BM269" s="35"/>
      <c r="BN269" s="172"/>
      <c r="BO269" s="173"/>
      <c r="BP269" s="173"/>
      <c r="BQ269" s="173"/>
      <c r="BR269" s="173"/>
      <c r="BS269" s="173"/>
      <c r="BT269" s="173"/>
      <c r="BU269" s="173"/>
      <c r="BV269" s="173"/>
      <c r="BW269" s="173"/>
      <c r="BX269" s="173"/>
      <c r="BY269" s="173"/>
      <c r="BZ269" s="174"/>
      <c r="CA269" s="175"/>
      <c r="CB269" s="175"/>
      <c r="CC269" s="175"/>
      <c r="CD269" s="175"/>
      <c r="CE269" s="176" t="s">
        <v>221</v>
      </c>
      <c r="CF269" s="176"/>
      <c r="CG269" s="176"/>
      <c r="CH269" s="176"/>
      <c r="CI269" s="176"/>
      <c r="CJ269" s="16"/>
      <c r="CK269" s="177"/>
      <c r="CL269" s="178"/>
      <c r="CM269" s="178"/>
      <c r="CN269" s="178"/>
      <c r="CO269" s="178"/>
      <c r="CP269" s="178"/>
      <c r="CQ269" s="178"/>
      <c r="CR269" s="178"/>
      <c r="CS269" s="178"/>
      <c r="CT269" s="178"/>
      <c r="CU269" s="178"/>
      <c r="CV269" s="178"/>
      <c r="CW269" s="178"/>
      <c r="CX269" s="178"/>
      <c r="CY269" s="178"/>
      <c r="CZ269" s="178"/>
      <c r="DA269" s="178"/>
      <c r="DB269" s="178"/>
      <c r="DC269" s="178"/>
      <c r="DD269" s="179"/>
      <c r="DE269" s="8"/>
      <c r="EC269" s="80"/>
      <c r="ED269" s="444"/>
      <c r="EE269" s="444"/>
      <c r="EF269" s="444"/>
      <c r="EG269" s="444"/>
      <c r="EH269" s="444"/>
      <c r="EI269" s="444"/>
      <c r="EJ269" s="444"/>
      <c r="EK269" s="444"/>
      <c r="EL269" s="444"/>
      <c r="EM269" s="95"/>
      <c r="EN269" s="336"/>
      <c r="EO269" s="337"/>
      <c r="EP269" s="337"/>
      <c r="EQ269" s="337"/>
      <c r="ER269" s="337"/>
      <c r="ES269" s="337"/>
      <c r="ET269" s="337"/>
      <c r="EU269" s="337"/>
      <c r="EV269" s="337"/>
      <c r="EW269" s="337"/>
      <c r="EX269" s="337"/>
      <c r="EY269" s="337"/>
      <c r="EZ269" s="337"/>
      <c r="FA269" s="338"/>
      <c r="FB269" s="97"/>
      <c r="FC269" s="444"/>
      <c r="FD269" s="444"/>
      <c r="FE269" s="444"/>
      <c r="FF269" s="444"/>
      <c r="FG269" s="444"/>
      <c r="FH269" s="444"/>
      <c r="FI269" s="444"/>
      <c r="FJ269" s="444"/>
      <c r="FK269" s="444"/>
      <c r="FL269" s="444"/>
      <c r="FM269" s="444"/>
      <c r="FN269" s="444"/>
      <c r="FO269" s="444"/>
      <c r="FP269" s="444"/>
      <c r="FQ269" s="444"/>
      <c r="FR269" s="444"/>
      <c r="FS269" s="444"/>
      <c r="FT269" s="444"/>
      <c r="FU269" s="444"/>
      <c r="FV269" s="444"/>
      <c r="FW269" s="444"/>
      <c r="FX269" s="444"/>
      <c r="FY269" s="444"/>
      <c r="FZ269" s="444"/>
      <c r="GA269" s="444"/>
      <c r="GB269" s="444"/>
      <c r="GC269" s="444"/>
      <c r="GD269" s="444"/>
      <c r="GE269" s="444"/>
      <c r="GF269" s="444"/>
      <c r="GG269" s="444"/>
      <c r="GH269" s="444"/>
      <c r="GI269" s="444"/>
      <c r="GJ269" s="444"/>
      <c r="GK269" s="444"/>
      <c r="GL269" s="444"/>
      <c r="GM269" s="444"/>
      <c r="GN269" s="444"/>
      <c r="GO269" s="444"/>
      <c r="GP269" s="444"/>
      <c r="GQ269" s="444"/>
      <c r="GR269" s="444"/>
      <c r="GS269" s="444"/>
      <c r="GT269" s="444"/>
      <c r="GU269" s="449"/>
      <c r="GV269" s="209"/>
      <c r="GW269" s="209"/>
      <c r="GX269" s="209"/>
      <c r="GY269" s="209"/>
      <c r="GZ269" s="209"/>
      <c r="HA269" s="209"/>
      <c r="HB269" s="209"/>
      <c r="HC269" s="209"/>
      <c r="HD269" s="209"/>
      <c r="HE269" s="450"/>
      <c r="HF269" s="95"/>
      <c r="HG269" s="96"/>
      <c r="HH269" s="96"/>
      <c r="HI269" s="96"/>
      <c r="HJ269" s="96"/>
      <c r="HK269" s="96"/>
      <c r="HL269" s="96"/>
      <c r="HM269" s="96"/>
      <c r="HN269" s="96"/>
      <c r="HO269" s="96"/>
      <c r="HP269" s="97"/>
      <c r="HQ269" s="444"/>
      <c r="HR269" s="444"/>
      <c r="HS269" s="444"/>
      <c r="HT269" s="444"/>
      <c r="HU269" s="444"/>
      <c r="HV269" s="444"/>
      <c r="HW269" s="444"/>
      <c r="HX269" s="444"/>
      <c r="HY269" s="444"/>
      <c r="HZ269" s="444"/>
      <c r="IA269" s="444"/>
      <c r="IB269" s="444"/>
      <c r="IC269" s="444"/>
      <c r="ID269" s="444"/>
      <c r="IE269" s="77"/>
    </row>
    <row r="270" spans="6:239" ht="4.5" customHeight="1" x14ac:dyDescent="0.2">
      <c r="F270" s="463"/>
      <c r="G270" s="464"/>
      <c r="H270" s="464"/>
      <c r="I270" s="464"/>
      <c r="J270" s="464"/>
      <c r="K270" s="464"/>
      <c r="L270" s="464"/>
      <c r="M270" s="464"/>
      <c r="N270" s="464"/>
      <c r="O270" s="464"/>
      <c r="P270" s="464"/>
      <c r="Q270" s="464"/>
      <c r="R270" s="464"/>
      <c r="S270" s="464"/>
      <c r="T270" s="464"/>
      <c r="U270" s="465"/>
      <c r="V270" s="198"/>
      <c r="W270" s="74"/>
      <c r="X270" s="74"/>
      <c r="Y270" s="74"/>
      <c r="Z270" s="74"/>
      <c r="AA270" s="74"/>
      <c r="AB270" s="74"/>
      <c r="AC270" s="74"/>
      <c r="AD270" s="74"/>
      <c r="AE270" s="74"/>
      <c r="AF270" s="200"/>
      <c r="AG270" s="200"/>
      <c r="AH270" s="200"/>
      <c r="AI270" s="200"/>
      <c r="AJ270" s="200"/>
      <c r="AK270" s="53"/>
      <c r="AL270" s="203"/>
      <c r="AM270" s="204"/>
      <c r="AN270" s="204"/>
      <c r="AO270" s="204"/>
      <c r="AP270" s="204"/>
      <c r="AQ270" s="204"/>
      <c r="AR270" s="204"/>
      <c r="AS270" s="204"/>
      <c r="AT270" s="204"/>
      <c r="AU270" s="204"/>
      <c r="AV270" s="204"/>
      <c r="AW270" s="204"/>
      <c r="AX270" s="204"/>
      <c r="AY270" s="204"/>
      <c r="AZ270" s="204"/>
      <c r="BA270" s="53"/>
      <c r="BB270" s="160"/>
      <c r="BC270" s="161"/>
      <c r="BD270" s="161"/>
      <c r="BE270" s="161"/>
      <c r="BF270" s="161"/>
      <c r="BG270" s="161"/>
      <c r="BH270" s="161"/>
      <c r="BI270" s="161"/>
      <c r="BJ270" s="156"/>
      <c r="BK270" s="156"/>
      <c r="BL270" s="156"/>
      <c r="BM270" s="36"/>
      <c r="BN270" s="160"/>
      <c r="BO270" s="161"/>
      <c r="BP270" s="161"/>
      <c r="BQ270" s="161"/>
      <c r="BR270" s="161"/>
      <c r="BS270" s="161"/>
      <c r="BT270" s="161"/>
      <c r="BU270" s="161"/>
      <c r="BV270" s="161"/>
      <c r="BW270" s="161"/>
      <c r="BX270" s="161"/>
      <c r="BY270" s="161"/>
      <c r="BZ270" s="166"/>
      <c r="CA270" s="167"/>
      <c r="CB270" s="167"/>
      <c r="CC270" s="167"/>
      <c r="CD270" s="167"/>
      <c r="CE270" s="118"/>
      <c r="CF270" s="118"/>
      <c r="CG270" s="118"/>
      <c r="CH270" s="118"/>
      <c r="CI270" s="118"/>
      <c r="CK270" s="150"/>
      <c r="CL270" s="151"/>
      <c r="CM270" s="151"/>
      <c r="CN270" s="151"/>
      <c r="CO270" s="151"/>
      <c r="CP270" s="151"/>
      <c r="CQ270" s="151"/>
      <c r="CR270" s="151"/>
      <c r="CS270" s="151"/>
      <c r="CT270" s="151"/>
      <c r="CU270" s="151"/>
      <c r="CV270" s="151"/>
      <c r="CW270" s="151"/>
      <c r="CX270" s="151"/>
      <c r="CY270" s="151"/>
      <c r="CZ270" s="151"/>
      <c r="DA270" s="151"/>
      <c r="DB270" s="151"/>
      <c r="DC270" s="151"/>
      <c r="DD270" s="152"/>
      <c r="EC270" s="80"/>
      <c r="ED270" s="444"/>
      <c r="EE270" s="444"/>
      <c r="EF270" s="444"/>
      <c r="EG270" s="444"/>
      <c r="EH270" s="444"/>
      <c r="EI270" s="444"/>
      <c r="EJ270" s="444"/>
      <c r="EK270" s="444"/>
      <c r="EL270" s="444"/>
      <c r="EM270" s="95"/>
      <c r="EN270" s="336"/>
      <c r="EO270" s="337"/>
      <c r="EP270" s="337"/>
      <c r="EQ270" s="337"/>
      <c r="ER270" s="337"/>
      <c r="ES270" s="337"/>
      <c r="ET270" s="337"/>
      <c r="EU270" s="337"/>
      <c r="EV270" s="337"/>
      <c r="EW270" s="337"/>
      <c r="EX270" s="337"/>
      <c r="EY270" s="337"/>
      <c r="EZ270" s="337"/>
      <c r="FA270" s="338"/>
      <c r="FB270" s="97"/>
      <c r="FC270" s="444"/>
      <c r="FD270" s="444"/>
      <c r="FE270" s="444"/>
      <c r="FF270" s="444"/>
      <c r="FG270" s="444"/>
      <c r="FH270" s="444"/>
      <c r="FI270" s="444"/>
      <c r="FJ270" s="444"/>
      <c r="FK270" s="444"/>
      <c r="FL270" s="444"/>
      <c r="FM270" s="444"/>
      <c r="FN270" s="444"/>
      <c r="FO270" s="444"/>
      <c r="FP270" s="444"/>
      <c r="FQ270" s="444"/>
      <c r="FR270" s="444"/>
      <c r="FS270" s="444"/>
      <c r="FT270" s="444"/>
      <c r="FU270" s="444"/>
      <c r="FV270" s="444"/>
      <c r="FW270" s="444"/>
      <c r="FX270" s="444"/>
      <c r="FY270" s="444"/>
      <c r="FZ270" s="444"/>
      <c r="GA270" s="444"/>
      <c r="GB270" s="444"/>
      <c r="GC270" s="444"/>
      <c r="GD270" s="444"/>
      <c r="GE270" s="444"/>
      <c r="GF270" s="444"/>
      <c r="GG270" s="444"/>
      <c r="GH270" s="444"/>
      <c r="GI270" s="444"/>
      <c r="GJ270" s="444"/>
      <c r="GK270" s="444"/>
      <c r="GL270" s="444"/>
      <c r="GM270" s="444"/>
      <c r="GN270" s="444"/>
      <c r="GO270" s="444"/>
      <c r="GP270" s="444"/>
      <c r="GQ270" s="444"/>
      <c r="GR270" s="444"/>
      <c r="GS270" s="444"/>
      <c r="GT270" s="444"/>
      <c r="GU270" s="449"/>
      <c r="GV270" s="209"/>
      <c r="GW270" s="209"/>
      <c r="GX270" s="209"/>
      <c r="GY270" s="209"/>
      <c r="GZ270" s="209"/>
      <c r="HA270" s="209"/>
      <c r="HB270" s="209"/>
      <c r="HC270" s="209"/>
      <c r="HD270" s="209"/>
      <c r="HE270" s="450"/>
      <c r="HF270" s="95"/>
      <c r="HG270" s="96"/>
      <c r="HH270" s="96"/>
      <c r="HI270" s="96"/>
      <c r="HJ270" s="96"/>
      <c r="HK270" s="96"/>
      <c r="HL270" s="96"/>
      <c r="HM270" s="96"/>
      <c r="HN270" s="96"/>
      <c r="HO270" s="96"/>
      <c r="HP270" s="97"/>
      <c r="HQ270" s="444"/>
      <c r="HR270" s="444"/>
      <c r="HS270" s="444"/>
      <c r="HT270" s="444"/>
      <c r="HU270" s="444"/>
      <c r="HV270" s="444"/>
      <c r="HW270" s="444"/>
      <c r="HX270" s="444"/>
      <c r="HY270" s="444"/>
      <c r="HZ270" s="444"/>
      <c r="IA270" s="444"/>
      <c r="IB270" s="444"/>
      <c r="IC270" s="444"/>
      <c r="ID270" s="444"/>
      <c r="IE270" s="77"/>
    </row>
    <row r="271" spans="6:239" ht="3.75" customHeight="1" x14ac:dyDescent="0.2">
      <c r="F271" s="463"/>
      <c r="G271" s="464"/>
      <c r="H271" s="464"/>
      <c r="I271" s="464"/>
      <c r="J271" s="464"/>
      <c r="K271" s="464"/>
      <c r="L271" s="464"/>
      <c r="M271" s="464"/>
      <c r="N271" s="464"/>
      <c r="O271" s="464"/>
      <c r="P271" s="464"/>
      <c r="Q271" s="464"/>
      <c r="R271" s="464"/>
      <c r="S271" s="464"/>
      <c r="T271" s="464"/>
      <c r="U271" s="465"/>
      <c r="V271" s="198"/>
      <c r="W271" s="74"/>
      <c r="X271" s="74"/>
      <c r="Y271" s="74"/>
      <c r="Z271" s="74"/>
      <c r="AA271" s="74"/>
      <c r="AB271" s="74"/>
      <c r="AC271" s="74"/>
      <c r="AD271" s="74"/>
      <c r="AE271" s="74"/>
      <c r="AF271" s="200"/>
      <c r="AG271" s="200"/>
      <c r="AH271" s="200"/>
      <c r="AI271" s="200"/>
      <c r="AJ271" s="200"/>
      <c r="AK271" s="53"/>
      <c r="AL271" s="203"/>
      <c r="AM271" s="204"/>
      <c r="AN271" s="204"/>
      <c r="AO271" s="204"/>
      <c r="AP271" s="204"/>
      <c r="AQ271" s="204"/>
      <c r="AR271" s="204"/>
      <c r="AS271" s="204"/>
      <c r="AT271" s="204"/>
      <c r="AU271" s="204"/>
      <c r="AV271" s="204"/>
      <c r="AW271" s="204"/>
      <c r="AX271" s="204"/>
      <c r="AY271" s="204"/>
      <c r="AZ271" s="204"/>
      <c r="BA271" s="53"/>
      <c r="BB271" s="160"/>
      <c r="BC271" s="161"/>
      <c r="BD271" s="161"/>
      <c r="BE271" s="161"/>
      <c r="BF271" s="161"/>
      <c r="BG271" s="161"/>
      <c r="BH271" s="161"/>
      <c r="BI271" s="161"/>
      <c r="BJ271" s="156"/>
      <c r="BK271" s="156"/>
      <c r="BL271" s="156"/>
      <c r="BM271" s="36"/>
      <c r="BN271" s="160"/>
      <c r="BO271" s="161"/>
      <c r="BP271" s="161"/>
      <c r="BQ271" s="161"/>
      <c r="BR271" s="161"/>
      <c r="BS271" s="161"/>
      <c r="BT271" s="161"/>
      <c r="BU271" s="161"/>
      <c r="BV271" s="161"/>
      <c r="BW271" s="161"/>
      <c r="BX271" s="161"/>
      <c r="BY271" s="161"/>
      <c r="BZ271" s="166"/>
      <c r="CA271" s="167"/>
      <c r="CB271" s="167"/>
      <c r="CC271" s="167"/>
      <c r="CD271" s="167"/>
      <c r="CE271" s="118"/>
      <c r="CF271" s="118"/>
      <c r="CG271" s="118"/>
      <c r="CH271" s="118"/>
      <c r="CI271" s="118"/>
      <c r="CK271" s="150"/>
      <c r="CL271" s="151"/>
      <c r="CM271" s="151"/>
      <c r="CN271" s="151"/>
      <c r="CO271" s="151"/>
      <c r="CP271" s="151"/>
      <c r="CQ271" s="151"/>
      <c r="CR271" s="151"/>
      <c r="CS271" s="151"/>
      <c r="CT271" s="151"/>
      <c r="CU271" s="151"/>
      <c r="CV271" s="151"/>
      <c r="CW271" s="151"/>
      <c r="CX271" s="151"/>
      <c r="CY271" s="151"/>
      <c r="CZ271" s="151"/>
      <c r="DA271" s="151"/>
      <c r="DB271" s="151"/>
      <c r="DC271" s="151"/>
      <c r="DD271" s="152"/>
      <c r="EC271" s="80"/>
      <c r="ED271" s="444"/>
      <c r="EE271" s="444"/>
      <c r="EF271" s="444"/>
      <c r="EG271" s="444"/>
      <c r="EH271" s="444"/>
      <c r="EI271" s="444"/>
      <c r="EJ271" s="444"/>
      <c r="EK271" s="444"/>
      <c r="EL271" s="444"/>
      <c r="EM271" s="95"/>
      <c r="EN271" s="336"/>
      <c r="EO271" s="337"/>
      <c r="EP271" s="337"/>
      <c r="EQ271" s="337"/>
      <c r="ER271" s="337"/>
      <c r="ES271" s="337"/>
      <c r="ET271" s="337"/>
      <c r="EU271" s="337"/>
      <c r="EV271" s="337"/>
      <c r="EW271" s="337"/>
      <c r="EX271" s="337"/>
      <c r="EY271" s="337"/>
      <c r="EZ271" s="337"/>
      <c r="FA271" s="338"/>
      <c r="FB271" s="97"/>
      <c r="FC271" s="444"/>
      <c r="FD271" s="444"/>
      <c r="FE271" s="444"/>
      <c r="FF271" s="444"/>
      <c r="FG271" s="444"/>
      <c r="FH271" s="444"/>
      <c r="FI271" s="444"/>
      <c r="FJ271" s="444"/>
      <c r="FK271" s="444"/>
      <c r="FL271" s="444"/>
      <c r="FM271" s="444"/>
      <c r="FN271" s="444"/>
      <c r="FO271" s="444"/>
      <c r="FP271" s="444"/>
      <c r="FQ271" s="444"/>
      <c r="FR271" s="444"/>
      <c r="FS271" s="444"/>
      <c r="FT271" s="444"/>
      <c r="FU271" s="444"/>
      <c r="FV271" s="444"/>
      <c r="FW271" s="444"/>
      <c r="FX271" s="444"/>
      <c r="FY271" s="444"/>
      <c r="FZ271" s="444"/>
      <c r="GA271" s="444"/>
      <c r="GB271" s="444"/>
      <c r="GC271" s="444"/>
      <c r="GD271" s="444"/>
      <c r="GE271" s="444"/>
      <c r="GF271" s="444"/>
      <c r="GG271" s="444"/>
      <c r="GH271" s="444"/>
      <c r="GI271" s="444"/>
      <c r="GJ271" s="444"/>
      <c r="GK271" s="444"/>
      <c r="GL271" s="444"/>
      <c r="GM271" s="444"/>
      <c r="GN271" s="444"/>
      <c r="GO271" s="444"/>
      <c r="GP271" s="444"/>
      <c r="GQ271" s="444"/>
      <c r="GR271" s="444"/>
      <c r="GS271" s="444"/>
      <c r="GT271" s="444"/>
      <c r="GU271" s="456"/>
      <c r="GV271" s="457"/>
      <c r="GW271" s="457"/>
      <c r="GX271" s="457"/>
      <c r="GY271" s="457"/>
      <c r="GZ271" s="457"/>
      <c r="HA271" s="457"/>
      <c r="HB271" s="457"/>
      <c r="HC271" s="457"/>
      <c r="HD271" s="457"/>
      <c r="HE271" s="454"/>
      <c r="HF271" s="95"/>
      <c r="HG271" s="96"/>
      <c r="HH271" s="96"/>
      <c r="HI271" s="96"/>
      <c r="HJ271" s="96"/>
      <c r="HK271" s="96"/>
      <c r="HL271" s="96"/>
      <c r="HM271" s="96"/>
      <c r="HN271" s="96"/>
      <c r="HO271" s="96"/>
      <c r="HP271" s="97"/>
      <c r="HQ271" s="444"/>
      <c r="HR271" s="444"/>
      <c r="HS271" s="444"/>
      <c r="HT271" s="444"/>
      <c r="HU271" s="444"/>
      <c r="HV271" s="444"/>
      <c r="HW271" s="444"/>
      <c r="HX271" s="444"/>
      <c r="HY271" s="444"/>
      <c r="HZ271" s="444"/>
      <c r="IA271" s="444"/>
      <c r="IB271" s="444"/>
      <c r="IC271" s="444"/>
      <c r="ID271" s="444"/>
      <c r="IE271" s="77"/>
    </row>
    <row r="272" spans="6:239" ht="4.5" customHeight="1" x14ac:dyDescent="0.2">
      <c r="F272" s="463"/>
      <c r="G272" s="464"/>
      <c r="H272" s="464"/>
      <c r="I272" s="464"/>
      <c r="J272" s="464"/>
      <c r="K272" s="464"/>
      <c r="L272" s="464"/>
      <c r="M272" s="464"/>
      <c r="N272" s="464"/>
      <c r="O272" s="464"/>
      <c r="P272" s="464"/>
      <c r="Q272" s="464"/>
      <c r="R272" s="464"/>
      <c r="S272" s="464"/>
      <c r="T272" s="464"/>
      <c r="U272" s="465"/>
      <c r="V272" s="184"/>
      <c r="W272" s="184"/>
      <c r="X272" s="184"/>
      <c r="Y272" s="184"/>
      <c r="Z272" s="184"/>
      <c r="AA272" s="184"/>
      <c r="AB272" s="184"/>
      <c r="AC272" s="184"/>
      <c r="AD272" s="76" t="s">
        <v>258</v>
      </c>
      <c r="AE272" s="76"/>
      <c r="AF272" s="76"/>
      <c r="AG272" s="76"/>
      <c r="AH272" s="76"/>
      <c r="AI272" s="76"/>
      <c r="AJ272" s="76"/>
      <c r="AK272" s="36"/>
      <c r="AL272" s="183"/>
      <c r="AM272" s="184"/>
      <c r="AN272" s="184"/>
      <c r="AO272" s="184"/>
      <c r="AP272" s="184"/>
      <c r="AQ272" s="184"/>
      <c r="AR272" s="184"/>
      <c r="AS272" s="184"/>
      <c r="AT272" s="76" t="s">
        <v>259</v>
      </c>
      <c r="AU272" s="76"/>
      <c r="AV272" s="76"/>
      <c r="AW272" s="76"/>
      <c r="AX272" s="76"/>
      <c r="AY272" s="76"/>
      <c r="AZ272" s="76"/>
      <c r="BA272" s="36"/>
      <c r="BB272" s="183"/>
      <c r="BC272" s="184"/>
      <c r="BD272" s="184"/>
      <c r="BE272" s="184"/>
      <c r="BF272" s="184"/>
      <c r="BG272" s="184"/>
      <c r="BH272" s="184"/>
      <c r="BI272" s="184"/>
      <c r="BJ272" s="156" t="s">
        <v>256</v>
      </c>
      <c r="BK272" s="156"/>
      <c r="BL272" s="156"/>
      <c r="BM272" s="157"/>
      <c r="BN272" s="160"/>
      <c r="BO272" s="161"/>
      <c r="BP272" s="161"/>
      <c r="BQ272" s="161"/>
      <c r="BR272" s="161"/>
      <c r="BS272" s="161"/>
      <c r="BT272" s="161"/>
      <c r="BU272" s="161"/>
      <c r="BV272" s="161"/>
      <c r="BW272" s="161"/>
      <c r="BX272" s="161"/>
      <c r="BY272" s="164"/>
      <c r="BZ272" s="166"/>
      <c r="CA272" s="167"/>
      <c r="CB272" s="167"/>
      <c r="CC272" s="167"/>
      <c r="CD272" s="167"/>
      <c r="CE272" s="118" t="s">
        <v>260</v>
      </c>
      <c r="CF272" s="118"/>
      <c r="CG272" s="118"/>
      <c r="CH272" s="118"/>
      <c r="CI272" s="118"/>
      <c r="CK272" s="150"/>
      <c r="CL272" s="151"/>
      <c r="CM272" s="151"/>
      <c r="CN272" s="151"/>
      <c r="CO272" s="151"/>
      <c r="CP272" s="151"/>
      <c r="CQ272" s="151"/>
      <c r="CR272" s="151"/>
      <c r="CS272" s="151"/>
      <c r="CT272" s="151"/>
      <c r="CU272" s="151"/>
      <c r="CV272" s="151"/>
      <c r="CW272" s="151"/>
      <c r="CX272" s="151"/>
      <c r="CY272" s="151"/>
      <c r="CZ272" s="151"/>
      <c r="DA272" s="151"/>
      <c r="DB272" s="151"/>
      <c r="DC272" s="151"/>
      <c r="DD272" s="152"/>
      <c r="EC272" s="353"/>
      <c r="ED272" s="455"/>
      <c r="EE272" s="455"/>
      <c r="EF272" s="455"/>
      <c r="EG272" s="455"/>
      <c r="EH272" s="455"/>
      <c r="EI272" s="455"/>
      <c r="EJ272" s="455"/>
      <c r="EK272" s="455"/>
      <c r="EL272" s="455"/>
      <c r="EM272" s="456"/>
      <c r="EN272" s="361"/>
      <c r="EO272" s="362"/>
      <c r="EP272" s="362"/>
      <c r="EQ272" s="362"/>
      <c r="ER272" s="362"/>
      <c r="ES272" s="362"/>
      <c r="ET272" s="362"/>
      <c r="EU272" s="362"/>
      <c r="EV272" s="362"/>
      <c r="EW272" s="362"/>
      <c r="EX272" s="362"/>
      <c r="EY272" s="362"/>
      <c r="EZ272" s="362"/>
      <c r="FA272" s="363"/>
      <c r="FB272" s="454"/>
      <c r="FC272" s="455"/>
      <c r="FD272" s="455"/>
      <c r="FE272" s="455"/>
      <c r="FF272" s="455"/>
      <c r="FG272" s="455"/>
      <c r="FH272" s="455"/>
      <c r="FI272" s="455"/>
      <c r="FJ272" s="455"/>
      <c r="FK272" s="455"/>
      <c r="FL272" s="455"/>
      <c r="FM272" s="455"/>
      <c r="FN272" s="455"/>
      <c r="FO272" s="455"/>
      <c r="FP272" s="455"/>
      <c r="FQ272" s="455"/>
      <c r="FR272" s="455"/>
      <c r="FS272" s="455"/>
      <c r="FT272" s="455"/>
      <c r="FU272" s="455"/>
      <c r="FV272" s="455"/>
      <c r="FW272" s="455"/>
      <c r="FX272" s="455"/>
      <c r="FY272" s="455"/>
      <c r="FZ272" s="455"/>
      <c r="GA272" s="455"/>
      <c r="GB272" s="455"/>
      <c r="GC272" s="455"/>
      <c r="GD272" s="455"/>
      <c r="GE272" s="455"/>
      <c r="GF272" s="455"/>
      <c r="GG272" s="455"/>
      <c r="GH272" s="455"/>
      <c r="GI272" s="455"/>
      <c r="GJ272" s="455"/>
      <c r="GK272" s="455"/>
      <c r="GL272" s="455"/>
      <c r="GM272" s="455"/>
      <c r="GN272" s="455"/>
      <c r="GO272" s="455"/>
      <c r="GP272" s="455"/>
      <c r="GQ272" s="455"/>
      <c r="GR272" s="455"/>
      <c r="GS272" s="455"/>
      <c r="GT272" s="455"/>
      <c r="GU272" s="446"/>
      <c r="GV272" s="447"/>
      <c r="GW272" s="447"/>
      <c r="GX272" s="447"/>
      <c r="GY272" s="447"/>
      <c r="GZ272" s="447"/>
      <c r="HA272" s="447"/>
      <c r="HB272" s="447"/>
      <c r="HC272" s="447"/>
      <c r="HD272" s="447"/>
      <c r="HE272" s="448"/>
      <c r="HF272" s="456"/>
      <c r="HG272" s="457"/>
      <c r="HH272" s="457"/>
      <c r="HI272" s="457"/>
      <c r="HJ272" s="457"/>
      <c r="HK272" s="457"/>
      <c r="HL272" s="457"/>
      <c r="HM272" s="457"/>
      <c r="HN272" s="457"/>
      <c r="HO272" s="457"/>
      <c r="HP272" s="454"/>
      <c r="HQ272" s="455"/>
      <c r="HR272" s="455"/>
      <c r="HS272" s="455"/>
      <c r="HT272" s="455"/>
      <c r="HU272" s="455"/>
      <c r="HV272" s="455"/>
      <c r="HW272" s="455"/>
      <c r="HX272" s="455"/>
      <c r="HY272" s="455"/>
      <c r="HZ272" s="455"/>
      <c r="IA272" s="455"/>
      <c r="IB272" s="455"/>
      <c r="IC272" s="455"/>
      <c r="ID272" s="455"/>
      <c r="IE272" s="346"/>
    </row>
    <row r="273" spans="6:239" ht="4.5" customHeight="1" x14ac:dyDescent="0.2">
      <c r="F273" s="463"/>
      <c r="G273" s="464"/>
      <c r="H273" s="464"/>
      <c r="I273" s="464"/>
      <c r="J273" s="464"/>
      <c r="K273" s="464"/>
      <c r="L273" s="464"/>
      <c r="M273" s="464"/>
      <c r="N273" s="464"/>
      <c r="O273" s="464"/>
      <c r="P273" s="464"/>
      <c r="Q273" s="464"/>
      <c r="R273" s="464"/>
      <c r="S273" s="464"/>
      <c r="T273" s="464"/>
      <c r="U273" s="465"/>
      <c r="V273" s="184"/>
      <c r="W273" s="184"/>
      <c r="X273" s="184"/>
      <c r="Y273" s="184"/>
      <c r="Z273" s="184"/>
      <c r="AA273" s="184"/>
      <c r="AB273" s="184"/>
      <c r="AC273" s="184"/>
      <c r="AD273" s="76"/>
      <c r="AE273" s="76"/>
      <c r="AF273" s="76"/>
      <c r="AG273" s="76"/>
      <c r="AH273" s="76"/>
      <c r="AI273" s="76"/>
      <c r="AJ273" s="76"/>
      <c r="AK273" s="36"/>
      <c r="AL273" s="183"/>
      <c r="AM273" s="184"/>
      <c r="AN273" s="184"/>
      <c r="AO273" s="184"/>
      <c r="AP273" s="184"/>
      <c r="AQ273" s="184"/>
      <c r="AR273" s="184"/>
      <c r="AS273" s="184"/>
      <c r="AT273" s="76"/>
      <c r="AU273" s="76"/>
      <c r="AV273" s="76"/>
      <c r="AW273" s="76"/>
      <c r="AX273" s="76"/>
      <c r="AY273" s="76"/>
      <c r="AZ273" s="76"/>
      <c r="BA273" s="36"/>
      <c r="BB273" s="183"/>
      <c r="BC273" s="184"/>
      <c r="BD273" s="184"/>
      <c r="BE273" s="184"/>
      <c r="BF273" s="184"/>
      <c r="BG273" s="184"/>
      <c r="BH273" s="184"/>
      <c r="BI273" s="184"/>
      <c r="BJ273" s="156"/>
      <c r="BK273" s="156"/>
      <c r="BL273" s="156"/>
      <c r="BM273" s="157"/>
      <c r="BN273" s="160"/>
      <c r="BO273" s="161"/>
      <c r="BP273" s="161"/>
      <c r="BQ273" s="161"/>
      <c r="BR273" s="161"/>
      <c r="BS273" s="161"/>
      <c r="BT273" s="161"/>
      <c r="BU273" s="161"/>
      <c r="BV273" s="161"/>
      <c r="BW273" s="161"/>
      <c r="BX273" s="161"/>
      <c r="BY273" s="164"/>
      <c r="BZ273" s="166"/>
      <c r="CA273" s="167"/>
      <c r="CB273" s="167"/>
      <c r="CC273" s="167"/>
      <c r="CD273" s="167"/>
      <c r="CE273" s="118"/>
      <c r="CF273" s="118"/>
      <c r="CG273" s="118"/>
      <c r="CH273" s="118"/>
      <c r="CI273" s="118"/>
      <c r="CK273" s="150"/>
      <c r="CL273" s="151"/>
      <c r="CM273" s="151"/>
      <c r="CN273" s="151"/>
      <c r="CO273" s="151"/>
      <c r="CP273" s="151"/>
      <c r="CQ273" s="151"/>
      <c r="CR273" s="151"/>
      <c r="CS273" s="151"/>
      <c r="CT273" s="151"/>
      <c r="CU273" s="151"/>
      <c r="CV273" s="151"/>
      <c r="CW273" s="151"/>
      <c r="CX273" s="151"/>
      <c r="CY273" s="151"/>
      <c r="CZ273" s="151"/>
      <c r="DA273" s="151"/>
      <c r="DB273" s="151"/>
      <c r="DC273" s="151"/>
      <c r="DD273" s="152"/>
      <c r="EC273" s="80"/>
      <c r="ED273" s="444"/>
      <c r="EE273" s="444"/>
      <c r="EF273" s="444"/>
      <c r="EG273" s="444"/>
      <c r="EH273" s="444"/>
      <c r="EI273" s="444"/>
      <c r="EJ273" s="444"/>
      <c r="EK273" s="444"/>
      <c r="EL273" s="444"/>
      <c r="EM273" s="95"/>
      <c r="EN273" s="336"/>
      <c r="EO273" s="337"/>
      <c r="EP273" s="337"/>
      <c r="EQ273" s="337"/>
      <c r="ER273" s="337"/>
      <c r="ES273" s="337"/>
      <c r="ET273" s="337"/>
      <c r="EU273" s="337"/>
      <c r="EV273" s="337"/>
      <c r="EW273" s="337"/>
      <c r="EX273" s="337"/>
      <c r="EY273" s="337"/>
      <c r="EZ273" s="337"/>
      <c r="FA273" s="338"/>
      <c r="FB273" s="97"/>
      <c r="FC273" s="444"/>
      <c r="FD273" s="444"/>
      <c r="FE273" s="444"/>
      <c r="FF273" s="444"/>
      <c r="FG273" s="444"/>
      <c r="FH273" s="444"/>
      <c r="FI273" s="444"/>
      <c r="FJ273" s="444"/>
      <c r="FK273" s="444"/>
      <c r="FL273" s="444"/>
      <c r="FM273" s="444"/>
      <c r="FN273" s="444"/>
      <c r="FO273" s="444"/>
      <c r="FP273" s="444"/>
      <c r="FQ273" s="444"/>
      <c r="FR273" s="444"/>
      <c r="FS273" s="444"/>
      <c r="FT273" s="444"/>
      <c r="FU273" s="444"/>
      <c r="FV273" s="444"/>
      <c r="FW273" s="444"/>
      <c r="FX273" s="444"/>
      <c r="FY273" s="444"/>
      <c r="FZ273" s="444"/>
      <c r="GA273" s="444"/>
      <c r="GB273" s="444"/>
      <c r="GC273" s="444"/>
      <c r="GD273" s="444"/>
      <c r="GE273" s="444"/>
      <c r="GF273" s="444"/>
      <c r="GG273" s="444"/>
      <c r="GH273" s="444"/>
      <c r="GI273" s="444"/>
      <c r="GJ273" s="444"/>
      <c r="GK273" s="444"/>
      <c r="GL273" s="444"/>
      <c r="GM273" s="444"/>
      <c r="GN273" s="444"/>
      <c r="GO273" s="444"/>
      <c r="GP273" s="444"/>
      <c r="GQ273" s="444"/>
      <c r="GR273" s="444"/>
      <c r="GS273" s="444"/>
      <c r="GT273" s="444"/>
      <c r="GU273" s="449"/>
      <c r="GV273" s="209"/>
      <c r="GW273" s="209"/>
      <c r="GX273" s="209"/>
      <c r="GY273" s="209"/>
      <c r="GZ273" s="209"/>
      <c r="HA273" s="209"/>
      <c r="HB273" s="209"/>
      <c r="HC273" s="209"/>
      <c r="HD273" s="209"/>
      <c r="HE273" s="450"/>
      <c r="HF273" s="95"/>
      <c r="HG273" s="96"/>
      <c r="HH273" s="96"/>
      <c r="HI273" s="96"/>
      <c r="HJ273" s="96"/>
      <c r="HK273" s="96"/>
      <c r="HL273" s="96"/>
      <c r="HM273" s="96"/>
      <c r="HN273" s="96"/>
      <c r="HO273" s="96"/>
      <c r="HP273" s="97"/>
      <c r="HQ273" s="444"/>
      <c r="HR273" s="444"/>
      <c r="HS273" s="444"/>
      <c r="HT273" s="444"/>
      <c r="HU273" s="444"/>
      <c r="HV273" s="444"/>
      <c r="HW273" s="444"/>
      <c r="HX273" s="444"/>
      <c r="HY273" s="444"/>
      <c r="HZ273" s="444"/>
      <c r="IA273" s="444"/>
      <c r="IB273" s="444"/>
      <c r="IC273" s="444"/>
      <c r="ID273" s="444"/>
      <c r="IE273" s="77"/>
    </row>
    <row r="274" spans="6:239" ht="4.5" customHeight="1" x14ac:dyDescent="0.2">
      <c r="F274" s="466"/>
      <c r="G274" s="467"/>
      <c r="H274" s="467"/>
      <c r="I274" s="467"/>
      <c r="J274" s="467"/>
      <c r="K274" s="467"/>
      <c r="L274" s="467"/>
      <c r="M274" s="467"/>
      <c r="N274" s="467"/>
      <c r="O274" s="467"/>
      <c r="P274" s="467"/>
      <c r="Q274" s="467"/>
      <c r="R274" s="467"/>
      <c r="S274" s="467"/>
      <c r="T274" s="467"/>
      <c r="U274" s="468"/>
      <c r="V274" s="186"/>
      <c r="W274" s="186"/>
      <c r="X274" s="186"/>
      <c r="Y274" s="186"/>
      <c r="Z274" s="186"/>
      <c r="AA274" s="186"/>
      <c r="AB274" s="186"/>
      <c r="AC274" s="186"/>
      <c r="AD274" s="182"/>
      <c r="AE274" s="182"/>
      <c r="AF274" s="182"/>
      <c r="AG274" s="182"/>
      <c r="AH274" s="182"/>
      <c r="AI274" s="182"/>
      <c r="AJ274" s="182"/>
      <c r="AK274" s="54"/>
      <c r="AL274" s="185"/>
      <c r="AM274" s="186"/>
      <c r="AN274" s="186"/>
      <c r="AO274" s="186"/>
      <c r="AP274" s="186"/>
      <c r="AQ274" s="186"/>
      <c r="AR274" s="186"/>
      <c r="AS274" s="186"/>
      <c r="AT274" s="182"/>
      <c r="AU274" s="182"/>
      <c r="AV274" s="182"/>
      <c r="AW274" s="182"/>
      <c r="AX274" s="182"/>
      <c r="AY274" s="182"/>
      <c r="AZ274" s="182"/>
      <c r="BA274" s="54"/>
      <c r="BB274" s="185"/>
      <c r="BC274" s="186"/>
      <c r="BD274" s="186"/>
      <c r="BE274" s="186"/>
      <c r="BF274" s="186"/>
      <c r="BG274" s="186"/>
      <c r="BH274" s="186"/>
      <c r="BI274" s="186"/>
      <c r="BJ274" s="158"/>
      <c r="BK274" s="158"/>
      <c r="BL274" s="158"/>
      <c r="BM274" s="159"/>
      <c r="BN274" s="162"/>
      <c r="BO274" s="163"/>
      <c r="BP274" s="163"/>
      <c r="BQ274" s="163"/>
      <c r="BR274" s="163"/>
      <c r="BS274" s="163"/>
      <c r="BT274" s="163"/>
      <c r="BU274" s="163"/>
      <c r="BV274" s="163"/>
      <c r="BW274" s="163"/>
      <c r="BX274" s="163"/>
      <c r="BY274" s="165"/>
      <c r="BZ274" s="168"/>
      <c r="CA274" s="169"/>
      <c r="CB274" s="169"/>
      <c r="CC274" s="169"/>
      <c r="CD274" s="169"/>
      <c r="CE274" s="170"/>
      <c r="CF274" s="170"/>
      <c r="CG274" s="170"/>
      <c r="CH274" s="170"/>
      <c r="CI274" s="170"/>
      <c r="CJ274" s="21"/>
      <c r="CK274" s="153"/>
      <c r="CL274" s="154"/>
      <c r="CM274" s="154"/>
      <c r="CN274" s="154"/>
      <c r="CO274" s="154"/>
      <c r="CP274" s="154"/>
      <c r="CQ274" s="154"/>
      <c r="CR274" s="154"/>
      <c r="CS274" s="154"/>
      <c r="CT274" s="154"/>
      <c r="CU274" s="154"/>
      <c r="CV274" s="154"/>
      <c r="CW274" s="154"/>
      <c r="CX274" s="154"/>
      <c r="CY274" s="154"/>
      <c r="CZ274" s="154"/>
      <c r="DA274" s="154"/>
      <c r="DB274" s="154"/>
      <c r="DC274" s="154"/>
      <c r="DD274" s="155"/>
      <c r="EC274" s="80"/>
      <c r="ED274" s="444"/>
      <c r="EE274" s="444"/>
      <c r="EF274" s="444"/>
      <c r="EG274" s="444"/>
      <c r="EH274" s="444"/>
      <c r="EI274" s="444"/>
      <c r="EJ274" s="444"/>
      <c r="EK274" s="444"/>
      <c r="EL274" s="444"/>
      <c r="EM274" s="95"/>
      <c r="EN274" s="336"/>
      <c r="EO274" s="337"/>
      <c r="EP274" s="337"/>
      <c r="EQ274" s="337"/>
      <c r="ER274" s="337"/>
      <c r="ES274" s="337"/>
      <c r="ET274" s="337"/>
      <c r="EU274" s="337"/>
      <c r="EV274" s="337"/>
      <c r="EW274" s="337"/>
      <c r="EX274" s="337"/>
      <c r="EY274" s="337"/>
      <c r="EZ274" s="337"/>
      <c r="FA274" s="338"/>
      <c r="FB274" s="97"/>
      <c r="FC274" s="444"/>
      <c r="FD274" s="444"/>
      <c r="FE274" s="444"/>
      <c r="FF274" s="444"/>
      <c r="FG274" s="444"/>
      <c r="FH274" s="444"/>
      <c r="FI274" s="444"/>
      <c r="FJ274" s="444"/>
      <c r="FK274" s="444"/>
      <c r="FL274" s="444"/>
      <c r="FM274" s="444"/>
      <c r="FN274" s="444"/>
      <c r="FO274" s="444"/>
      <c r="FP274" s="444"/>
      <c r="FQ274" s="444"/>
      <c r="FR274" s="444"/>
      <c r="FS274" s="444"/>
      <c r="FT274" s="444"/>
      <c r="FU274" s="444"/>
      <c r="FV274" s="444"/>
      <c r="FW274" s="444"/>
      <c r="FX274" s="444"/>
      <c r="FY274" s="444"/>
      <c r="FZ274" s="444"/>
      <c r="GA274" s="444"/>
      <c r="GB274" s="444"/>
      <c r="GC274" s="444"/>
      <c r="GD274" s="444"/>
      <c r="GE274" s="444"/>
      <c r="GF274" s="444"/>
      <c r="GG274" s="444"/>
      <c r="GH274" s="444"/>
      <c r="GI274" s="444"/>
      <c r="GJ274" s="444"/>
      <c r="GK274" s="444"/>
      <c r="GL274" s="444"/>
      <c r="GM274" s="444"/>
      <c r="GN274" s="444"/>
      <c r="GO274" s="444"/>
      <c r="GP274" s="444"/>
      <c r="GQ274" s="444"/>
      <c r="GR274" s="444"/>
      <c r="GS274" s="444"/>
      <c r="GT274" s="444"/>
      <c r="GU274" s="449"/>
      <c r="GV274" s="209"/>
      <c r="GW274" s="209"/>
      <c r="GX274" s="209"/>
      <c r="GY274" s="209"/>
      <c r="GZ274" s="209"/>
      <c r="HA274" s="209"/>
      <c r="HB274" s="209"/>
      <c r="HC274" s="209"/>
      <c r="HD274" s="209"/>
      <c r="HE274" s="450"/>
      <c r="HF274" s="95"/>
      <c r="HG274" s="96"/>
      <c r="HH274" s="96"/>
      <c r="HI274" s="96"/>
      <c r="HJ274" s="96"/>
      <c r="HK274" s="96"/>
      <c r="HL274" s="96"/>
      <c r="HM274" s="96"/>
      <c r="HN274" s="96"/>
      <c r="HO274" s="96"/>
      <c r="HP274" s="97"/>
      <c r="HQ274" s="444"/>
      <c r="HR274" s="444"/>
      <c r="HS274" s="444"/>
      <c r="HT274" s="444"/>
      <c r="HU274" s="444"/>
      <c r="HV274" s="444"/>
      <c r="HW274" s="444"/>
      <c r="HX274" s="444"/>
      <c r="HY274" s="444"/>
      <c r="HZ274" s="444"/>
      <c r="IA274" s="444"/>
      <c r="IB274" s="444"/>
      <c r="IC274" s="444"/>
      <c r="ID274" s="444"/>
      <c r="IE274" s="77"/>
    </row>
    <row r="275" spans="6:239" ht="3.75" customHeight="1" x14ac:dyDescent="0.2">
      <c r="F275" s="316" t="s">
        <v>262</v>
      </c>
      <c r="G275" s="317"/>
      <c r="H275" s="317"/>
      <c r="I275" s="317"/>
      <c r="J275" s="317"/>
      <c r="K275" s="317"/>
      <c r="L275" s="317"/>
      <c r="M275" s="317"/>
      <c r="N275" s="317"/>
      <c r="O275" s="317"/>
      <c r="P275" s="317"/>
      <c r="Q275" s="317"/>
      <c r="R275" s="317"/>
      <c r="S275" s="317"/>
      <c r="T275" s="317"/>
      <c r="U275" s="318"/>
      <c r="V275" s="174"/>
      <c r="W275" s="175"/>
      <c r="X275" s="175"/>
      <c r="Y275" s="175"/>
      <c r="Z275" s="175"/>
      <c r="AA275" s="175"/>
      <c r="AB275" s="175"/>
      <c r="AC275" s="175"/>
      <c r="AD275" s="175"/>
      <c r="AE275" s="175"/>
      <c r="AF275" s="469" t="s">
        <v>256</v>
      </c>
      <c r="AG275" s="469"/>
      <c r="AH275" s="469"/>
      <c r="AI275" s="469"/>
      <c r="AJ275" s="469"/>
      <c r="AK275" s="52"/>
      <c r="AL275" s="471"/>
      <c r="AM275" s="104"/>
      <c r="AN275" s="104"/>
      <c r="AO275" s="104"/>
      <c r="AP275" s="104"/>
      <c r="AQ275" s="104"/>
      <c r="AR275" s="104"/>
      <c r="AS275" s="104"/>
      <c r="AT275" s="104"/>
      <c r="AU275" s="104"/>
      <c r="AV275" s="104"/>
      <c r="AW275" s="104"/>
      <c r="AX275" s="104"/>
      <c r="AY275" s="104"/>
      <c r="AZ275" s="104"/>
      <c r="BA275" s="52"/>
      <c r="BB275" s="472"/>
      <c r="BC275" s="473"/>
      <c r="BD275" s="473"/>
      <c r="BE275" s="473"/>
      <c r="BF275" s="473"/>
      <c r="BG275" s="473"/>
      <c r="BH275" s="469" t="s">
        <v>256</v>
      </c>
      <c r="BI275" s="469"/>
      <c r="BJ275" s="469"/>
      <c r="BK275" s="469"/>
      <c r="BL275" s="469"/>
      <c r="BM275" s="47"/>
      <c r="BN275" s="172"/>
      <c r="BO275" s="173"/>
      <c r="BP275" s="173"/>
      <c r="BQ275" s="173"/>
      <c r="BR275" s="173"/>
      <c r="BS275" s="173"/>
      <c r="BT275" s="173"/>
      <c r="BU275" s="173"/>
      <c r="BV275" s="173"/>
      <c r="BW275" s="173"/>
      <c r="BX275" s="173"/>
      <c r="BY275" s="173"/>
      <c r="BZ275" s="174"/>
      <c r="CA275" s="175"/>
      <c r="CB275" s="175"/>
      <c r="CC275" s="175"/>
      <c r="CD275" s="175"/>
      <c r="CE275" s="176" t="s">
        <v>221</v>
      </c>
      <c r="CF275" s="176"/>
      <c r="CG275" s="176"/>
      <c r="CH275" s="176"/>
      <c r="CI275" s="176"/>
      <c r="CJ275" s="16"/>
      <c r="CK275" s="177"/>
      <c r="CL275" s="178"/>
      <c r="CM275" s="178"/>
      <c r="CN275" s="178"/>
      <c r="CO275" s="178"/>
      <c r="CP275" s="178"/>
      <c r="CQ275" s="178"/>
      <c r="CR275" s="178"/>
      <c r="CS275" s="178"/>
      <c r="CT275" s="178"/>
      <c r="CU275" s="178"/>
      <c r="CV275" s="178"/>
      <c r="CW275" s="178"/>
      <c r="CX275" s="178"/>
      <c r="CY275" s="178"/>
      <c r="CZ275" s="178"/>
      <c r="DA275" s="178"/>
      <c r="DB275" s="178"/>
      <c r="DC275" s="178"/>
      <c r="DD275" s="179"/>
      <c r="EC275" s="80"/>
      <c r="ED275" s="444"/>
      <c r="EE275" s="444"/>
      <c r="EF275" s="444"/>
      <c r="EG275" s="444"/>
      <c r="EH275" s="444"/>
      <c r="EI275" s="444"/>
      <c r="EJ275" s="444"/>
      <c r="EK275" s="444"/>
      <c r="EL275" s="444"/>
      <c r="EM275" s="95"/>
      <c r="EN275" s="336"/>
      <c r="EO275" s="337"/>
      <c r="EP275" s="337"/>
      <c r="EQ275" s="337"/>
      <c r="ER275" s="337"/>
      <c r="ES275" s="337"/>
      <c r="ET275" s="337"/>
      <c r="EU275" s="337"/>
      <c r="EV275" s="337"/>
      <c r="EW275" s="337"/>
      <c r="EX275" s="337"/>
      <c r="EY275" s="337"/>
      <c r="EZ275" s="337"/>
      <c r="FA275" s="338"/>
      <c r="FB275" s="97"/>
      <c r="FC275" s="444"/>
      <c r="FD275" s="444"/>
      <c r="FE275" s="444"/>
      <c r="FF275" s="444"/>
      <c r="FG275" s="444"/>
      <c r="FH275" s="444"/>
      <c r="FI275" s="444"/>
      <c r="FJ275" s="444"/>
      <c r="FK275" s="444"/>
      <c r="FL275" s="444"/>
      <c r="FM275" s="444"/>
      <c r="FN275" s="444"/>
      <c r="FO275" s="444"/>
      <c r="FP275" s="444"/>
      <c r="FQ275" s="444"/>
      <c r="FR275" s="444"/>
      <c r="FS275" s="444"/>
      <c r="FT275" s="444"/>
      <c r="FU275" s="444"/>
      <c r="FV275" s="444"/>
      <c r="FW275" s="444"/>
      <c r="FX275" s="444"/>
      <c r="FY275" s="444"/>
      <c r="FZ275" s="444"/>
      <c r="GA275" s="444"/>
      <c r="GB275" s="444"/>
      <c r="GC275" s="444"/>
      <c r="GD275" s="444"/>
      <c r="GE275" s="444"/>
      <c r="GF275" s="444"/>
      <c r="GG275" s="444"/>
      <c r="GH275" s="444"/>
      <c r="GI275" s="444"/>
      <c r="GJ275" s="444"/>
      <c r="GK275" s="444"/>
      <c r="GL275" s="444"/>
      <c r="GM275" s="444"/>
      <c r="GN275" s="444"/>
      <c r="GO275" s="444"/>
      <c r="GP275" s="444"/>
      <c r="GQ275" s="444"/>
      <c r="GR275" s="444"/>
      <c r="GS275" s="444"/>
      <c r="GT275" s="444"/>
      <c r="GU275" s="456"/>
      <c r="GV275" s="457"/>
      <c r="GW275" s="457"/>
      <c r="GX275" s="457"/>
      <c r="GY275" s="457"/>
      <c r="GZ275" s="457"/>
      <c r="HA275" s="457"/>
      <c r="HB275" s="457"/>
      <c r="HC275" s="457"/>
      <c r="HD275" s="457"/>
      <c r="HE275" s="454"/>
      <c r="HF275" s="95"/>
      <c r="HG275" s="96"/>
      <c r="HH275" s="96"/>
      <c r="HI275" s="96"/>
      <c r="HJ275" s="96"/>
      <c r="HK275" s="96"/>
      <c r="HL275" s="96"/>
      <c r="HM275" s="96"/>
      <c r="HN275" s="96"/>
      <c r="HO275" s="96"/>
      <c r="HP275" s="97"/>
      <c r="HQ275" s="444"/>
      <c r="HR275" s="444"/>
      <c r="HS275" s="444"/>
      <c r="HT275" s="444"/>
      <c r="HU275" s="444"/>
      <c r="HV275" s="444"/>
      <c r="HW275" s="444"/>
      <c r="HX275" s="444"/>
      <c r="HY275" s="444"/>
      <c r="HZ275" s="444"/>
      <c r="IA275" s="444"/>
      <c r="IB275" s="444"/>
      <c r="IC275" s="444"/>
      <c r="ID275" s="444"/>
      <c r="IE275" s="77"/>
    </row>
    <row r="276" spans="6:239" ht="4.5" customHeight="1" x14ac:dyDescent="0.2">
      <c r="F276" s="279"/>
      <c r="G276" s="280"/>
      <c r="H276" s="280"/>
      <c r="I276" s="280"/>
      <c r="J276" s="280"/>
      <c r="K276" s="280"/>
      <c r="L276" s="280"/>
      <c r="M276" s="280"/>
      <c r="N276" s="280"/>
      <c r="O276" s="280"/>
      <c r="P276" s="280"/>
      <c r="Q276" s="280"/>
      <c r="R276" s="280"/>
      <c r="S276" s="280"/>
      <c r="T276" s="280"/>
      <c r="U276" s="281"/>
      <c r="V276" s="166"/>
      <c r="W276" s="167"/>
      <c r="X276" s="167"/>
      <c r="Y276" s="167"/>
      <c r="Z276" s="167"/>
      <c r="AA276" s="167"/>
      <c r="AB276" s="167"/>
      <c r="AC276" s="167"/>
      <c r="AD276" s="167"/>
      <c r="AE276" s="167"/>
      <c r="AF276" s="470"/>
      <c r="AG276" s="470"/>
      <c r="AH276" s="470"/>
      <c r="AI276" s="470"/>
      <c r="AJ276" s="470"/>
      <c r="AK276" s="53"/>
      <c r="AL276" s="377"/>
      <c r="AM276" s="105"/>
      <c r="AN276" s="105"/>
      <c r="AO276" s="105"/>
      <c r="AP276" s="105"/>
      <c r="AQ276" s="105"/>
      <c r="AR276" s="105"/>
      <c r="AS276" s="105"/>
      <c r="AT276" s="105"/>
      <c r="AU276" s="105"/>
      <c r="AV276" s="105"/>
      <c r="AW276" s="105"/>
      <c r="AX276" s="105"/>
      <c r="AY276" s="105"/>
      <c r="AZ276" s="105"/>
      <c r="BA276" s="53"/>
      <c r="BB276" s="474"/>
      <c r="BC276" s="475"/>
      <c r="BD276" s="475"/>
      <c r="BE276" s="475"/>
      <c r="BF276" s="475"/>
      <c r="BG276" s="475"/>
      <c r="BH276" s="470"/>
      <c r="BI276" s="470"/>
      <c r="BJ276" s="470"/>
      <c r="BK276" s="470"/>
      <c r="BL276" s="470"/>
      <c r="BM276" s="37"/>
      <c r="BN276" s="160"/>
      <c r="BO276" s="161"/>
      <c r="BP276" s="161"/>
      <c r="BQ276" s="161"/>
      <c r="BR276" s="161"/>
      <c r="BS276" s="161"/>
      <c r="BT276" s="161"/>
      <c r="BU276" s="161"/>
      <c r="BV276" s="161"/>
      <c r="BW276" s="161"/>
      <c r="BX276" s="161"/>
      <c r="BY276" s="161"/>
      <c r="BZ276" s="166"/>
      <c r="CA276" s="167"/>
      <c r="CB276" s="167"/>
      <c r="CC276" s="167"/>
      <c r="CD276" s="167"/>
      <c r="CE276" s="118"/>
      <c r="CF276" s="118"/>
      <c r="CG276" s="118"/>
      <c r="CH276" s="118"/>
      <c r="CI276" s="118"/>
      <c r="CK276" s="150"/>
      <c r="CL276" s="151"/>
      <c r="CM276" s="151"/>
      <c r="CN276" s="151"/>
      <c r="CO276" s="151"/>
      <c r="CP276" s="151"/>
      <c r="CQ276" s="151"/>
      <c r="CR276" s="151"/>
      <c r="CS276" s="151"/>
      <c r="CT276" s="151"/>
      <c r="CU276" s="151"/>
      <c r="CV276" s="151"/>
      <c r="CW276" s="151"/>
      <c r="CX276" s="151"/>
      <c r="CY276" s="151"/>
      <c r="CZ276" s="151"/>
      <c r="DA276" s="151"/>
      <c r="DB276" s="151"/>
      <c r="DC276" s="151"/>
      <c r="DD276" s="152"/>
      <c r="EC276" s="353"/>
      <c r="ED276" s="455"/>
      <c r="EE276" s="455"/>
      <c r="EF276" s="455"/>
      <c r="EG276" s="455"/>
      <c r="EH276" s="455"/>
      <c r="EI276" s="455"/>
      <c r="EJ276" s="455"/>
      <c r="EK276" s="455"/>
      <c r="EL276" s="455"/>
      <c r="EM276" s="456"/>
      <c r="EN276" s="361"/>
      <c r="EO276" s="362"/>
      <c r="EP276" s="362"/>
      <c r="EQ276" s="362"/>
      <c r="ER276" s="362"/>
      <c r="ES276" s="362"/>
      <c r="ET276" s="362"/>
      <c r="EU276" s="362"/>
      <c r="EV276" s="362"/>
      <c r="EW276" s="362"/>
      <c r="EX276" s="362"/>
      <c r="EY276" s="362"/>
      <c r="EZ276" s="362"/>
      <c r="FA276" s="363"/>
      <c r="FB276" s="454"/>
      <c r="FC276" s="455"/>
      <c r="FD276" s="455"/>
      <c r="FE276" s="455"/>
      <c r="FF276" s="455"/>
      <c r="FG276" s="455"/>
      <c r="FH276" s="455"/>
      <c r="FI276" s="455"/>
      <c r="FJ276" s="455"/>
      <c r="FK276" s="455"/>
      <c r="FL276" s="455"/>
      <c r="FM276" s="455"/>
      <c r="FN276" s="455"/>
      <c r="FO276" s="455"/>
      <c r="FP276" s="455"/>
      <c r="FQ276" s="455"/>
      <c r="FR276" s="455"/>
      <c r="FS276" s="455"/>
      <c r="FT276" s="455"/>
      <c r="FU276" s="455"/>
      <c r="FV276" s="455"/>
      <c r="FW276" s="455"/>
      <c r="FX276" s="455"/>
      <c r="FY276" s="455"/>
      <c r="FZ276" s="455"/>
      <c r="GA276" s="455"/>
      <c r="GB276" s="455"/>
      <c r="GC276" s="455"/>
      <c r="GD276" s="455"/>
      <c r="GE276" s="455"/>
      <c r="GF276" s="455"/>
      <c r="GG276" s="455"/>
      <c r="GH276" s="455"/>
      <c r="GI276" s="455"/>
      <c r="GJ276" s="455"/>
      <c r="GK276" s="455"/>
      <c r="GL276" s="455"/>
      <c r="GM276" s="455"/>
      <c r="GN276" s="455"/>
      <c r="GO276" s="455"/>
      <c r="GP276" s="455"/>
      <c r="GQ276" s="455"/>
      <c r="GR276" s="455"/>
      <c r="GS276" s="455"/>
      <c r="GT276" s="455"/>
      <c r="GU276" s="446"/>
      <c r="GV276" s="447"/>
      <c r="GW276" s="447"/>
      <c r="GX276" s="447"/>
      <c r="GY276" s="447"/>
      <c r="GZ276" s="447"/>
      <c r="HA276" s="447"/>
      <c r="HB276" s="447"/>
      <c r="HC276" s="447"/>
      <c r="HD276" s="447"/>
      <c r="HE276" s="448"/>
      <c r="HF276" s="456"/>
      <c r="HG276" s="457"/>
      <c r="HH276" s="457"/>
      <c r="HI276" s="457"/>
      <c r="HJ276" s="457"/>
      <c r="HK276" s="457"/>
      <c r="HL276" s="457"/>
      <c r="HM276" s="457"/>
      <c r="HN276" s="457"/>
      <c r="HO276" s="457"/>
      <c r="HP276" s="454"/>
      <c r="HQ276" s="455"/>
      <c r="HR276" s="455"/>
      <c r="HS276" s="455"/>
      <c r="HT276" s="455"/>
      <c r="HU276" s="455"/>
      <c r="HV276" s="455"/>
      <c r="HW276" s="455"/>
      <c r="HX276" s="455"/>
      <c r="HY276" s="455"/>
      <c r="HZ276" s="455"/>
      <c r="IA276" s="455"/>
      <c r="IB276" s="455"/>
      <c r="IC276" s="455"/>
      <c r="ID276" s="455"/>
      <c r="IE276" s="346"/>
    </row>
    <row r="277" spans="6:239" ht="4.5" customHeight="1" x14ac:dyDescent="0.2">
      <c r="F277" s="279"/>
      <c r="G277" s="280"/>
      <c r="H277" s="280"/>
      <c r="I277" s="280"/>
      <c r="J277" s="280"/>
      <c r="K277" s="280"/>
      <c r="L277" s="280"/>
      <c r="M277" s="280"/>
      <c r="N277" s="280"/>
      <c r="O277" s="280"/>
      <c r="P277" s="280"/>
      <c r="Q277" s="280"/>
      <c r="R277" s="280"/>
      <c r="S277" s="280"/>
      <c r="T277" s="280"/>
      <c r="U277" s="281"/>
      <c r="V277" s="166"/>
      <c r="W277" s="167"/>
      <c r="X277" s="167"/>
      <c r="Y277" s="167"/>
      <c r="Z277" s="167"/>
      <c r="AA277" s="167"/>
      <c r="AB277" s="167"/>
      <c r="AC277" s="167"/>
      <c r="AD277" s="167"/>
      <c r="AE277" s="167"/>
      <c r="AF277" s="470"/>
      <c r="AG277" s="470"/>
      <c r="AH277" s="470"/>
      <c r="AI277" s="470"/>
      <c r="AJ277" s="470"/>
      <c r="AK277" s="53"/>
      <c r="AL277" s="377"/>
      <c r="AM277" s="105"/>
      <c r="AN277" s="105"/>
      <c r="AO277" s="105"/>
      <c r="AP277" s="105"/>
      <c r="AQ277" s="105"/>
      <c r="AR277" s="105"/>
      <c r="AS277" s="105"/>
      <c r="AT277" s="105"/>
      <c r="AU277" s="105"/>
      <c r="AV277" s="105"/>
      <c r="AW277" s="105"/>
      <c r="AX277" s="105"/>
      <c r="AY277" s="105"/>
      <c r="AZ277" s="105"/>
      <c r="BA277" s="53"/>
      <c r="BB277" s="474"/>
      <c r="BC277" s="475"/>
      <c r="BD277" s="475"/>
      <c r="BE277" s="475"/>
      <c r="BF277" s="475"/>
      <c r="BG277" s="475"/>
      <c r="BH277" s="470"/>
      <c r="BI277" s="470"/>
      <c r="BJ277" s="470"/>
      <c r="BK277" s="470"/>
      <c r="BL277" s="470"/>
      <c r="BM277" s="37"/>
      <c r="BN277" s="160"/>
      <c r="BO277" s="161"/>
      <c r="BP277" s="161"/>
      <c r="BQ277" s="161"/>
      <c r="BR277" s="161"/>
      <c r="BS277" s="161"/>
      <c r="BT277" s="161"/>
      <c r="BU277" s="161"/>
      <c r="BV277" s="161"/>
      <c r="BW277" s="161"/>
      <c r="BX277" s="161"/>
      <c r="BY277" s="161"/>
      <c r="BZ277" s="166"/>
      <c r="CA277" s="167"/>
      <c r="CB277" s="167"/>
      <c r="CC277" s="167"/>
      <c r="CD277" s="167"/>
      <c r="CE277" s="118"/>
      <c r="CF277" s="118"/>
      <c r="CG277" s="118"/>
      <c r="CH277" s="118"/>
      <c r="CI277" s="118"/>
      <c r="CK277" s="150"/>
      <c r="CL277" s="151"/>
      <c r="CM277" s="151"/>
      <c r="CN277" s="151"/>
      <c r="CO277" s="151"/>
      <c r="CP277" s="151"/>
      <c r="CQ277" s="151"/>
      <c r="CR277" s="151"/>
      <c r="CS277" s="151"/>
      <c r="CT277" s="151"/>
      <c r="CU277" s="151"/>
      <c r="CV277" s="151"/>
      <c r="CW277" s="151"/>
      <c r="CX277" s="151"/>
      <c r="CY277" s="151"/>
      <c r="CZ277" s="151"/>
      <c r="DA277" s="151"/>
      <c r="DB277" s="151"/>
      <c r="DC277" s="151"/>
      <c r="DD277" s="152"/>
      <c r="EC277" s="80"/>
      <c r="ED277" s="444"/>
      <c r="EE277" s="444"/>
      <c r="EF277" s="444"/>
      <c r="EG277" s="444"/>
      <c r="EH277" s="444"/>
      <c r="EI277" s="444"/>
      <c r="EJ277" s="444"/>
      <c r="EK277" s="444"/>
      <c r="EL277" s="444"/>
      <c r="EM277" s="95"/>
      <c r="EN277" s="336"/>
      <c r="EO277" s="337"/>
      <c r="EP277" s="337"/>
      <c r="EQ277" s="337"/>
      <c r="ER277" s="337"/>
      <c r="ES277" s="337"/>
      <c r="ET277" s="337"/>
      <c r="EU277" s="337"/>
      <c r="EV277" s="337"/>
      <c r="EW277" s="337"/>
      <c r="EX277" s="337"/>
      <c r="EY277" s="337"/>
      <c r="EZ277" s="337"/>
      <c r="FA277" s="338"/>
      <c r="FB277" s="97"/>
      <c r="FC277" s="444"/>
      <c r="FD277" s="444"/>
      <c r="FE277" s="444"/>
      <c r="FF277" s="444"/>
      <c r="FG277" s="444"/>
      <c r="FH277" s="444"/>
      <c r="FI277" s="444"/>
      <c r="FJ277" s="444"/>
      <c r="FK277" s="444"/>
      <c r="FL277" s="444"/>
      <c r="FM277" s="444"/>
      <c r="FN277" s="444"/>
      <c r="FO277" s="444"/>
      <c r="FP277" s="444"/>
      <c r="FQ277" s="444"/>
      <c r="FR277" s="444"/>
      <c r="FS277" s="444"/>
      <c r="FT277" s="444"/>
      <c r="FU277" s="444"/>
      <c r="FV277" s="444"/>
      <c r="FW277" s="444"/>
      <c r="FX277" s="444"/>
      <c r="FY277" s="444"/>
      <c r="FZ277" s="444"/>
      <c r="GA277" s="444"/>
      <c r="GB277" s="444"/>
      <c r="GC277" s="444"/>
      <c r="GD277" s="444"/>
      <c r="GE277" s="444"/>
      <c r="GF277" s="444"/>
      <c r="GG277" s="444"/>
      <c r="GH277" s="444"/>
      <c r="GI277" s="444"/>
      <c r="GJ277" s="444"/>
      <c r="GK277" s="444"/>
      <c r="GL277" s="444"/>
      <c r="GM277" s="444"/>
      <c r="GN277" s="444"/>
      <c r="GO277" s="444"/>
      <c r="GP277" s="444"/>
      <c r="GQ277" s="444"/>
      <c r="GR277" s="444"/>
      <c r="GS277" s="444"/>
      <c r="GT277" s="444"/>
      <c r="GU277" s="449"/>
      <c r="GV277" s="209"/>
      <c r="GW277" s="209"/>
      <c r="GX277" s="209"/>
      <c r="GY277" s="209"/>
      <c r="GZ277" s="209"/>
      <c r="HA277" s="209"/>
      <c r="HB277" s="209"/>
      <c r="HC277" s="209"/>
      <c r="HD277" s="209"/>
      <c r="HE277" s="450"/>
      <c r="HF277" s="95"/>
      <c r="HG277" s="96"/>
      <c r="HH277" s="96"/>
      <c r="HI277" s="96"/>
      <c r="HJ277" s="96"/>
      <c r="HK277" s="96"/>
      <c r="HL277" s="96"/>
      <c r="HM277" s="96"/>
      <c r="HN277" s="96"/>
      <c r="HO277" s="96"/>
      <c r="HP277" s="97"/>
      <c r="HQ277" s="444"/>
      <c r="HR277" s="444"/>
      <c r="HS277" s="444"/>
      <c r="HT277" s="444"/>
      <c r="HU277" s="444"/>
      <c r="HV277" s="444"/>
      <c r="HW277" s="444"/>
      <c r="HX277" s="444"/>
      <c r="HY277" s="444"/>
      <c r="HZ277" s="444"/>
      <c r="IA277" s="444"/>
      <c r="IB277" s="444"/>
      <c r="IC277" s="444"/>
      <c r="ID277" s="444"/>
      <c r="IE277" s="77"/>
    </row>
    <row r="278" spans="6:239" ht="3.75" customHeight="1" x14ac:dyDescent="0.2">
      <c r="F278" s="279" t="s">
        <v>263</v>
      </c>
      <c r="G278" s="280"/>
      <c r="H278" s="280"/>
      <c r="I278" s="280"/>
      <c r="J278" s="280"/>
      <c r="K278" s="280"/>
      <c r="L278" s="280"/>
      <c r="M278" s="280"/>
      <c r="N278" s="280"/>
      <c r="O278" s="280"/>
      <c r="P278" s="280"/>
      <c r="Q278" s="280"/>
      <c r="R278" s="280"/>
      <c r="S278" s="280"/>
      <c r="T278" s="280"/>
      <c r="U278" s="281"/>
      <c r="V278" s="184"/>
      <c r="W278" s="184"/>
      <c r="X278" s="184"/>
      <c r="Y278" s="184"/>
      <c r="Z278" s="184"/>
      <c r="AA278" s="184"/>
      <c r="AB278" s="184"/>
      <c r="AC278" s="184"/>
      <c r="AD278" s="76" t="s">
        <v>258</v>
      </c>
      <c r="AE278" s="76"/>
      <c r="AF278" s="76"/>
      <c r="AG278" s="76"/>
      <c r="AH278" s="76"/>
      <c r="AI278" s="76"/>
      <c r="AJ278" s="76"/>
      <c r="AK278" s="36"/>
      <c r="AL278" s="183"/>
      <c r="AM278" s="184"/>
      <c r="AN278" s="184"/>
      <c r="AO278" s="184"/>
      <c r="AP278" s="184"/>
      <c r="AQ278" s="184"/>
      <c r="AR278" s="184"/>
      <c r="AS278" s="184"/>
      <c r="AT278" s="76" t="s">
        <v>259</v>
      </c>
      <c r="AU278" s="76"/>
      <c r="AV278" s="76"/>
      <c r="AW278" s="76"/>
      <c r="AX278" s="76"/>
      <c r="AY278" s="76"/>
      <c r="AZ278" s="76"/>
      <c r="BA278" s="36"/>
      <c r="BB278" s="184"/>
      <c r="BC278" s="184"/>
      <c r="BD278" s="184"/>
      <c r="BE278" s="184"/>
      <c r="BF278" s="184"/>
      <c r="BG278" s="184"/>
      <c r="BH278" s="184"/>
      <c r="BI278" s="184"/>
      <c r="BJ278" s="458" t="s">
        <v>257</v>
      </c>
      <c r="BK278" s="458"/>
      <c r="BL278" s="458"/>
      <c r="BM278" s="37"/>
      <c r="BN278" s="160"/>
      <c r="BO278" s="161"/>
      <c r="BP278" s="161"/>
      <c r="BQ278" s="161"/>
      <c r="BR278" s="161"/>
      <c r="BS278" s="161"/>
      <c r="BT278" s="161"/>
      <c r="BU278" s="161"/>
      <c r="BV278" s="161"/>
      <c r="BW278" s="161"/>
      <c r="BX278" s="161"/>
      <c r="BY278" s="164"/>
      <c r="BZ278" s="166"/>
      <c r="CA278" s="167"/>
      <c r="CB278" s="167"/>
      <c r="CC278" s="167"/>
      <c r="CD278" s="167"/>
      <c r="CE278" s="118" t="s">
        <v>260</v>
      </c>
      <c r="CF278" s="118"/>
      <c r="CG278" s="118"/>
      <c r="CH278" s="118"/>
      <c r="CI278" s="118"/>
      <c r="CK278" s="150"/>
      <c r="CL278" s="151"/>
      <c r="CM278" s="151"/>
      <c r="CN278" s="151"/>
      <c r="CO278" s="151"/>
      <c r="CP278" s="151"/>
      <c r="CQ278" s="151"/>
      <c r="CR278" s="151"/>
      <c r="CS278" s="151"/>
      <c r="CT278" s="151"/>
      <c r="CU278" s="151"/>
      <c r="CV278" s="151"/>
      <c r="CW278" s="151"/>
      <c r="CX278" s="151"/>
      <c r="CY278" s="151"/>
      <c r="CZ278" s="151"/>
      <c r="DA278" s="151"/>
      <c r="DB278" s="151"/>
      <c r="DC278" s="151"/>
      <c r="DD278" s="152"/>
      <c r="EC278" s="80"/>
      <c r="ED278" s="444"/>
      <c r="EE278" s="444"/>
      <c r="EF278" s="444"/>
      <c r="EG278" s="444"/>
      <c r="EH278" s="444"/>
      <c r="EI278" s="444"/>
      <c r="EJ278" s="444"/>
      <c r="EK278" s="444"/>
      <c r="EL278" s="444"/>
      <c r="EM278" s="95"/>
      <c r="EN278" s="336"/>
      <c r="EO278" s="337"/>
      <c r="EP278" s="337"/>
      <c r="EQ278" s="337"/>
      <c r="ER278" s="337"/>
      <c r="ES278" s="337"/>
      <c r="ET278" s="337"/>
      <c r="EU278" s="337"/>
      <c r="EV278" s="337"/>
      <c r="EW278" s="337"/>
      <c r="EX278" s="337"/>
      <c r="EY278" s="337"/>
      <c r="EZ278" s="337"/>
      <c r="FA278" s="338"/>
      <c r="FB278" s="97"/>
      <c r="FC278" s="444"/>
      <c r="FD278" s="444"/>
      <c r="FE278" s="444"/>
      <c r="FF278" s="444"/>
      <c r="FG278" s="444"/>
      <c r="FH278" s="444"/>
      <c r="FI278" s="444"/>
      <c r="FJ278" s="444"/>
      <c r="FK278" s="444"/>
      <c r="FL278" s="444"/>
      <c r="FM278" s="444"/>
      <c r="FN278" s="444"/>
      <c r="FO278" s="444"/>
      <c r="FP278" s="444"/>
      <c r="FQ278" s="444"/>
      <c r="FR278" s="444"/>
      <c r="FS278" s="444"/>
      <c r="FT278" s="444"/>
      <c r="FU278" s="444"/>
      <c r="FV278" s="444"/>
      <c r="FW278" s="444"/>
      <c r="FX278" s="444"/>
      <c r="FY278" s="444"/>
      <c r="FZ278" s="444"/>
      <c r="GA278" s="444"/>
      <c r="GB278" s="444"/>
      <c r="GC278" s="444"/>
      <c r="GD278" s="444"/>
      <c r="GE278" s="444"/>
      <c r="GF278" s="444"/>
      <c r="GG278" s="444"/>
      <c r="GH278" s="444"/>
      <c r="GI278" s="444"/>
      <c r="GJ278" s="444"/>
      <c r="GK278" s="444"/>
      <c r="GL278" s="444"/>
      <c r="GM278" s="444"/>
      <c r="GN278" s="444"/>
      <c r="GO278" s="444"/>
      <c r="GP278" s="444"/>
      <c r="GQ278" s="444"/>
      <c r="GR278" s="444"/>
      <c r="GS278" s="444"/>
      <c r="GT278" s="444"/>
      <c r="GU278" s="449"/>
      <c r="GV278" s="209"/>
      <c r="GW278" s="209"/>
      <c r="GX278" s="209"/>
      <c r="GY278" s="209"/>
      <c r="GZ278" s="209"/>
      <c r="HA278" s="209"/>
      <c r="HB278" s="209"/>
      <c r="HC278" s="209"/>
      <c r="HD278" s="209"/>
      <c r="HE278" s="450"/>
      <c r="HF278" s="95"/>
      <c r="HG278" s="96"/>
      <c r="HH278" s="96"/>
      <c r="HI278" s="96"/>
      <c r="HJ278" s="96"/>
      <c r="HK278" s="96"/>
      <c r="HL278" s="96"/>
      <c r="HM278" s="96"/>
      <c r="HN278" s="96"/>
      <c r="HO278" s="96"/>
      <c r="HP278" s="97"/>
      <c r="HQ278" s="444"/>
      <c r="HR278" s="444"/>
      <c r="HS278" s="444"/>
      <c r="HT278" s="444"/>
      <c r="HU278" s="444"/>
      <c r="HV278" s="444"/>
      <c r="HW278" s="444"/>
      <c r="HX278" s="444"/>
      <c r="HY278" s="444"/>
      <c r="HZ278" s="444"/>
      <c r="IA278" s="444"/>
      <c r="IB278" s="444"/>
      <c r="IC278" s="444"/>
      <c r="ID278" s="444"/>
      <c r="IE278" s="77"/>
    </row>
    <row r="279" spans="6:239" ht="3.75" customHeight="1" x14ac:dyDescent="0.2">
      <c r="F279" s="279"/>
      <c r="G279" s="280"/>
      <c r="H279" s="280"/>
      <c r="I279" s="280"/>
      <c r="J279" s="280"/>
      <c r="K279" s="280"/>
      <c r="L279" s="280"/>
      <c r="M279" s="280"/>
      <c r="N279" s="280"/>
      <c r="O279" s="280"/>
      <c r="P279" s="280"/>
      <c r="Q279" s="280"/>
      <c r="R279" s="280"/>
      <c r="S279" s="280"/>
      <c r="T279" s="280"/>
      <c r="U279" s="281"/>
      <c r="V279" s="184"/>
      <c r="W279" s="184"/>
      <c r="X279" s="184"/>
      <c r="Y279" s="184"/>
      <c r="Z279" s="184"/>
      <c r="AA279" s="184"/>
      <c r="AB279" s="184"/>
      <c r="AC279" s="184"/>
      <c r="AD279" s="76"/>
      <c r="AE279" s="76"/>
      <c r="AF279" s="76"/>
      <c r="AG279" s="76"/>
      <c r="AH279" s="76"/>
      <c r="AI279" s="76"/>
      <c r="AJ279" s="76"/>
      <c r="AK279" s="36"/>
      <c r="AL279" s="183"/>
      <c r="AM279" s="184"/>
      <c r="AN279" s="184"/>
      <c r="AO279" s="184"/>
      <c r="AP279" s="184"/>
      <c r="AQ279" s="184"/>
      <c r="AR279" s="184"/>
      <c r="AS279" s="184"/>
      <c r="AT279" s="76"/>
      <c r="AU279" s="76"/>
      <c r="AV279" s="76"/>
      <c r="AW279" s="76"/>
      <c r="AX279" s="76"/>
      <c r="AY279" s="76"/>
      <c r="AZ279" s="76"/>
      <c r="BA279" s="36"/>
      <c r="BB279" s="184"/>
      <c r="BC279" s="184"/>
      <c r="BD279" s="184"/>
      <c r="BE279" s="184"/>
      <c r="BF279" s="184"/>
      <c r="BG279" s="184"/>
      <c r="BH279" s="184"/>
      <c r="BI279" s="184"/>
      <c r="BJ279" s="458"/>
      <c r="BK279" s="458"/>
      <c r="BL279" s="458"/>
      <c r="BM279" s="37"/>
      <c r="BN279" s="160"/>
      <c r="BO279" s="161"/>
      <c r="BP279" s="161"/>
      <c r="BQ279" s="161"/>
      <c r="BR279" s="161"/>
      <c r="BS279" s="161"/>
      <c r="BT279" s="161"/>
      <c r="BU279" s="161"/>
      <c r="BV279" s="161"/>
      <c r="BW279" s="161"/>
      <c r="BX279" s="161"/>
      <c r="BY279" s="164"/>
      <c r="BZ279" s="166"/>
      <c r="CA279" s="167"/>
      <c r="CB279" s="167"/>
      <c r="CC279" s="167"/>
      <c r="CD279" s="167"/>
      <c r="CE279" s="118"/>
      <c r="CF279" s="118"/>
      <c r="CG279" s="118"/>
      <c r="CH279" s="118"/>
      <c r="CI279" s="118"/>
      <c r="CK279" s="150"/>
      <c r="CL279" s="151"/>
      <c r="CM279" s="151"/>
      <c r="CN279" s="151"/>
      <c r="CO279" s="151"/>
      <c r="CP279" s="151"/>
      <c r="CQ279" s="151"/>
      <c r="CR279" s="151"/>
      <c r="CS279" s="151"/>
      <c r="CT279" s="151"/>
      <c r="CU279" s="151"/>
      <c r="CV279" s="151"/>
      <c r="CW279" s="151"/>
      <c r="CX279" s="151"/>
      <c r="CY279" s="151"/>
      <c r="CZ279" s="151"/>
      <c r="DA279" s="151"/>
      <c r="DB279" s="151"/>
      <c r="DC279" s="151"/>
      <c r="DD279" s="152"/>
      <c r="EC279" s="80"/>
      <c r="ED279" s="444"/>
      <c r="EE279" s="444"/>
      <c r="EF279" s="444"/>
      <c r="EG279" s="444"/>
      <c r="EH279" s="444"/>
      <c r="EI279" s="444"/>
      <c r="EJ279" s="444"/>
      <c r="EK279" s="444"/>
      <c r="EL279" s="444"/>
      <c r="EM279" s="95"/>
      <c r="EN279" s="336"/>
      <c r="EO279" s="337"/>
      <c r="EP279" s="337"/>
      <c r="EQ279" s="337"/>
      <c r="ER279" s="337"/>
      <c r="ES279" s="337"/>
      <c r="ET279" s="337"/>
      <c r="EU279" s="337"/>
      <c r="EV279" s="337"/>
      <c r="EW279" s="337"/>
      <c r="EX279" s="337"/>
      <c r="EY279" s="337"/>
      <c r="EZ279" s="337"/>
      <c r="FA279" s="338"/>
      <c r="FB279" s="97"/>
      <c r="FC279" s="444"/>
      <c r="FD279" s="444"/>
      <c r="FE279" s="444"/>
      <c r="FF279" s="444"/>
      <c r="FG279" s="444"/>
      <c r="FH279" s="444"/>
      <c r="FI279" s="444"/>
      <c r="FJ279" s="444"/>
      <c r="FK279" s="444"/>
      <c r="FL279" s="444"/>
      <c r="FM279" s="444"/>
      <c r="FN279" s="444"/>
      <c r="FO279" s="444"/>
      <c r="FP279" s="444"/>
      <c r="FQ279" s="444"/>
      <c r="FR279" s="444"/>
      <c r="FS279" s="444"/>
      <c r="FT279" s="444"/>
      <c r="FU279" s="444"/>
      <c r="FV279" s="444"/>
      <c r="FW279" s="444"/>
      <c r="FX279" s="444"/>
      <c r="FY279" s="444"/>
      <c r="FZ279" s="444"/>
      <c r="GA279" s="444"/>
      <c r="GB279" s="444"/>
      <c r="GC279" s="444"/>
      <c r="GD279" s="444"/>
      <c r="GE279" s="444"/>
      <c r="GF279" s="444"/>
      <c r="GG279" s="444"/>
      <c r="GH279" s="444"/>
      <c r="GI279" s="444"/>
      <c r="GJ279" s="444"/>
      <c r="GK279" s="444"/>
      <c r="GL279" s="444"/>
      <c r="GM279" s="444"/>
      <c r="GN279" s="444"/>
      <c r="GO279" s="444"/>
      <c r="GP279" s="444"/>
      <c r="GQ279" s="444"/>
      <c r="GR279" s="444"/>
      <c r="GS279" s="444"/>
      <c r="GT279" s="444"/>
      <c r="GU279" s="456"/>
      <c r="GV279" s="457"/>
      <c r="GW279" s="457"/>
      <c r="GX279" s="457"/>
      <c r="GY279" s="457"/>
      <c r="GZ279" s="457"/>
      <c r="HA279" s="457"/>
      <c r="HB279" s="457"/>
      <c r="HC279" s="457"/>
      <c r="HD279" s="457"/>
      <c r="HE279" s="454"/>
      <c r="HF279" s="95"/>
      <c r="HG279" s="96"/>
      <c r="HH279" s="96"/>
      <c r="HI279" s="96"/>
      <c r="HJ279" s="96"/>
      <c r="HK279" s="96"/>
      <c r="HL279" s="96"/>
      <c r="HM279" s="96"/>
      <c r="HN279" s="96"/>
      <c r="HO279" s="96"/>
      <c r="HP279" s="97"/>
      <c r="HQ279" s="444"/>
      <c r="HR279" s="444"/>
      <c r="HS279" s="444"/>
      <c r="HT279" s="444"/>
      <c r="HU279" s="444"/>
      <c r="HV279" s="444"/>
      <c r="HW279" s="444"/>
      <c r="HX279" s="444"/>
      <c r="HY279" s="444"/>
      <c r="HZ279" s="444"/>
      <c r="IA279" s="444"/>
      <c r="IB279" s="444"/>
      <c r="IC279" s="444"/>
      <c r="ID279" s="444"/>
      <c r="IE279" s="77"/>
    </row>
    <row r="280" spans="6:239" ht="4.5" customHeight="1" x14ac:dyDescent="0.2">
      <c r="F280" s="282"/>
      <c r="G280" s="283"/>
      <c r="H280" s="283"/>
      <c r="I280" s="283"/>
      <c r="J280" s="283"/>
      <c r="K280" s="283"/>
      <c r="L280" s="283"/>
      <c r="M280" s="283"/>
      <c r="N280" s="283"/>
      <c r="O280" s="283"/>
      <c r="P280" s="283"/>
      <c r="Q280" s="283"/>
      <c r="R280" s="283"/>
      <c r="S280" s="283"/>
      <c r="T280" s="283"/>
      <c r="U280" s="284"/>
      <c r="V280" s="186"/>
      <c r="W280" s="186"/>
      <c r="X280" s="186"/>
      <c r="Y280" s="186"/>
      <c r="Z280" s="186"/>
      <c r="AA280" s="186"/>
      <c r="AB280" s="186"/>
      <c r="AC280" s="186"/>
      <c r="AD280" s="182"/>
      <c r="AE280" s="182"/>
      <c r="AF280" s="182"/>
      <c r="AG280" s="182"/>
      <c r="AH280" s="182"/>
      <c r="AI280" s="182"/>
      <c r="AJ280" s="182"/>
      <c r="AK280" s="54"/>
      <c r="AL280" s="185"/>
      <c r="AM280" s="186"/>
      <c r="AN280" s="186"/>
      <c r="AO280" s="186"/>
      <c r="AP280" s="186"/>
      <c r="AQ280" s="186"/>
      <c r="AR280" s="186"/>
      <c r="AS280" s="186"/>
      <c r="AT280" s="182"/>
      <c r="AU280" s="182"/>
      <c r="AV280" s="182"/>
      <c r="AW280" s="182"/>
      <c r="AX280" s="182"/>
      <c r="AY280" s="182"/>
      <c r="AZ280" s="182"/>
      <c r="BA280" s="54"/>
      <c r="BB280" s="186"/>
      <c r="BC280" s="186"/>
      <c r="BD280" s="186"/>
      <c r="BE280" s="186"/>
      <c r="BF280" s="186"/>
      <c r="BG280" s="186"/>
      <c r="BH280" s="186"/>
      <c r="BI280" s="186"/>
      <c r="BJ280" s="459"/>
      <c r="BK280" s="459"/>
      <c r="BL280" s="459"/>
      <c r="BM280" s="49"/>
      <c r="BN280" s="162"/>
      <c r="BO280" s="163"/>
      <c r="BP280" s="163"/>
      <c r="BQ280" s="163"/>
      <c r="BR280" s="163"/>
      <c r="BS280" s="163"/>
      <c r="BT280" s="163"/>
      <c r="BU280" s="163"/>
      <c r="BV280" s="163"/>
      <c r="BW280" s="163"/>
      <c r="BX280" s="163"/>
      <c r="BY280" s="165"/>
      <c r="BZ280" s="168"/>
      <c r="CA280" s="169"/>
      <c r="CB280" s="169"/>
      <c r="CC280" s="169"/>
      <c r="CD280" s="169"/>
      <c r="CE280" s="170"/>
      <c r="CF280" s="170"/>
      <c r="CG280" s="170"/>
      <c r="CH280" s="170"/>
      <c r="CI280" s="170"/>
      <c r="CJ280" s="21"/>
      <c r="CK280" s="153"/>
      <c r="CL280" s="154"/>
      <c r="CM280" s="154"/>
      <c r="CN280" s="154"/>
      <c r="CO280" s="154"/>
      <c r="CP280" s="154"/>
      <c r="CQ280" s="154"/>
      <c r="CR280" s="154"/>
      <c r="CS280" s="154"/>
      <c r="CT280" s="154"/>
      <c r="CU280" s="154"/>
      <c r="CV280" s="154"/>
      <c r="CW280" s="154"/>
      <c r="CX280" s="154"/>
      <c r="CY280" s="154"/>
      <c r="CZ280" s="154"/>
      <c r="DA280" s="154"/>
      <c r="DB280" s="154"/>
      <c r="DC280" s="154"/>
      <c r="DD280" s="155"/>
      <c r="EC280" s="353"/>
      <c r="ED280" s="455"/>
      <c r="EE280" s="455"/>
      <c r="EF280" s="455"/>
      <c r="EG280" s="455"/>
      <c r="EH280" s="455"/>
      <c r="EI280" s="455"/>
      <c r="EJ280" s="455"/>
      <c r="EK280" s="455"/>
      <c r="EL280" s="455"/>
      <c r="EM280" s="456"/>
      <c r="EN280" s="361"/>
      <c r="EO280" s="362"/>
      <c r="EP280" s="362"/>
      <c r="EQ280" s="362"/>
      <c r="ER280" s="362"/>
      <c r="ES280" s="362"/>
      <c r="ET280" s="362"/>
      <c r="EU280" s="362"/>
      <c r="EV280" s="362"/>
      <c r="EW280" s="362"/>
      <c r="EX280" s="362"/>
      <c r="EY280" s="362"/>
      <c r="EZ280" s="362"/>
      <c r="FA280" s="363"/>
      <c r="FB280" s="454"/>
      <c r="FC280" s="455"/>
      <c r="FD280" s="455"/>
      <c r="FE280" s="455"/>
      <c r="FF280" s="455"/>
      <c r="FG280" s="455"/>
      <c r="FH280" s="455"/>
      <c r="FI280" s="455"/>
      <c r="FJ280" s="455"/>
      <c r="FK280" s="455"/>
      <c r="FL280" s="455"/>
      <c r="FM280" s="455"/>
      <c r="FN280" s="455"/>
      <c r="FO280" s="455"/>
      <c r="FP280" s="455"/>
      <c r="FQ280" s="455"/>
      <c r="FR280" s="455"/>
      <c r="FS280" s="455"/>
      <c r="FT280" s="455"/>
      <c r="FU280" s="455"/>
      <c r="FV280" s="455"/>
      <c r="FW280" s="455"/>
      <c r="FX280" s="455"/>
      <c r="FY280" s="455"/>
      <c r="FZ280" s="455"/>
      <c r="GA280" s="455"/>
      <c r="GB280" s="455"/>
      <c r="GC280" s="455"/>
      <c r="GD280" s="455"/>
      <c r="GE280" s="455"/>
      <c r="GF280" s="455"/>
      <c r="GG280" s="455"/>
      <c r="GH280" s="455"/>
      <c r="GI280" s="455"/>
      <c r="GJ280" s="455"/>
      <c r="GK280" s="455"/>
      <c r="GL280" s="455"/>
      <c r="GM280" s="455"/>
      <c r="GN280" s="455"/>
      <c r="GO280" s="455"/>
      <c r="GP280" s="455"/>
      <c r="GQ280" s="455"/>
      <c r="GR280" s="455"/>
      <c r="GS280" s="455"/>
      <c r="GT280" s="455"/>
      <c r="GU280" s="446"/>
      <c r="GV280" s="447"/>
      <c r="GW280" s="447"/>
      <c r="GX280" s="447"/>
      <c r="GY280" s="447"/>
      <c r="GZ280" s="447"/>
      <c r="HA280" s="447"/>
      <c r="HB280" s="447"/>
      <c r="HC280" s="447"/>
      <c r="HD280" s="447"/>
      <c r="HE280" s="448"/>
      <c r="HF280" s="456"/>
      <c r="HG280" s="457"/>
      <c r="HH280" s="457"/>
      <c r="HI280" s="457"/>
      <c r="HJ280" s="457"/>
      <c r="HK280" s="457"/>
      <c r="HL280" s="457"/>
      <c r="HM280" s="457"/>
      <c r="HN280" s="457"/>
      <c r="HO280" s="457"/>
      <c r="HP280" s="454"/>
      <c r="HQ280" s="455"/>
      <c r="HR280" s="455"/>
      <c r="HS280" s="455"/>
      <c r="HT280" s="455"/>
      <c r="HU280" s="455"/>
      <c r="HV280" s="455"/>
      <c r="HW280" s="455"/>
      <c r="HX280" s="455"/>
      <c r="HY280" s="455"/>
      <c r="HZ280" s="455"/>
      <c r="IA280" s="455"/>
      <c r="IB280" s="455"/>
      <c r="IC280" s="455"/>
      <c r="ID280" s="455"/>
      <c r="IE280" s="346"/>
    </row>
    <row r="281" spans="6:239" ht="4.5" customHeight="1" x14ac:dyDescent="0.2">
      <c r="F281" s="220" t="s">
        <v>264</v>
      </c>
      <c r="G281" s="221"/>
      <c r="H281" s="221"/>
      <c r="I281" s="221"/>
      <c r="J281" s="221"/>
      <c r="K281" s="221"/>
      <c r="L281" s="221"/>
      <c r="M281" s="221"/>
      <c r="N281" s="221"/>
      <c r="O281" s="221"/>
      <c r="P281" s="221"/>
      <c r="Q281" s="221"/>
      <c r="R281" s="221"/>
      <c r="S281" s="221"/>
      <c r="T281" s="221"/>
      <c r="U281" s="222"/>
      <c r="V281" s="196"/>
      <c r="W281" s="197"/>
      <c r="X281" s="197"/>
      <c r="Y281" s="197"/>
      <c r="Z281" s="197"/>
      <c r="AA281" s="197"/>
      <c r="AB281" s="197"/>
      <c r="AC281" s="197"/>
      <c r="AD281" s="197"/>
      <c r="AE281" s="197"/>
      <c r="AF281" s="199" t="s">
        <v>256</v>
      </c>
      <c r="AG281" s="199"/>
      <c r="AH281" s="199"/>
      <c r="AI281" s="199"/>
      <c r="AJ281" s="199"/>
      <c r="AK281" s="52"/>
      <c r="AL281" s="201"/>
      <c r="AM281" s="202"/>
      <c r="AN281" s="202"/>
      <c r="AO281" s="202"/>
      <c r="AP281" s="202"/>
      <c r="AQ281" s="202"/>
      <c r="AR281" s="202"/>
      <c r="AS281" s="202"/>
      <c r="AT281" s="202"/>
      <c r="AU281" s="202"/>
      <c r="AV281" s="202"/>
      <c r="AW281" s="202"/>
      <c r="AX281" s="202"/>
      <c r="AY281" s="202"/>
      <c r="AZ281" s="202"/>
      <c r="BA281" s="52"/>
      <c r="BB281" s="172"/>
      <c r="BC281" s="173"/>
      <c r="BD281" s="173"/>
      <c r="BE281" s="173"/>
      <c r="BF281" s="173"/>
      <c r="BG281" s="173"/>
      <c r="BH281" s="173"/>
      <c r="BI281" s="173"/>
      <c r="BJ281" s="171" t="s">
        <v>257</v>
      </c>
      <c r="BK281" s="171"/>
      <c r="BL281" s="171"/>
      <c r="BM281" s="35"/>
      <c r="BN281" s="172"/>
      <c r="BO281" s="173"/>
      <c r="BP281" s="173"/>
      <c r="BQ281" s="173"/>
      <c r="BR281" s="173"/>
      <c r="BS281" s="173"/>
      <c r="BT281" s="173"/>
      <c r="BU281" s="173"/>
      <c r="BV281" s="173"/>
      <c r="BW281" s="173"/>
      <c r="BX281" s="173"/>
      <c r="BY281" s="173"/>
      <c r="BZ281" s="174"/>
      <c r="CA281" s="175"/>
      <c r="CB281" s="175"/>
      <c r="CC281" s="175"/>
      <c r="CD281" s="175"/>
      <c r="CE281" s="176" t="s">
        <v>221</v>
      </c>
      <c r="CF281" s="176"/>
      <c r="CG281" s="176"/>
      <c r="CH281" s="176"/>
      <c r="CI281" s="176"/>
      <c r="CJ281" s="16"/>
      <c r="CK281" s="177"/>
      <c r="CL281" s="178"/>
      <c r="CM281" s="178"/>
      <c r="CN281" s="178"/>
      <c r="CO281" s="178"/>
      <c r="CP281" s="178"/>
      <c r="CQ281" s="178"/>
      <c r="CR281" s="178"/>
      <c r="CS281" s="178"/>
      <c r="CT281" s="178"/>
      <c r="CU281" s="178"/>
      <c r="CV281" s="178"/>
      <c r="CW281" s="178"/>
      <c r="CX281" s="178"/>
      <c r="CY281" s="178"/>
      <c r="CZ281" s="178"/>
      <c r="DA281" s="178"/>
      <c r="DB281" s="178"/>
      <c r="DC281" s="178"/>
      <c r="DD281" s="179"/>
      <c r="EC281" s="80"/>
      <c r="ED281" s="444"/>
      <c r="EE281" s="444"/>
      <c r="EF281" s="444"/>
      <c r="EG281" s="444"/>
      <c r="EH281" s="444"/>
      <c r="EI281" s="444"/>
      <c r="EJ281" s="444"/>
      <c r="EK281" s="444"/>
      <c r="EL281" s="444"/>
      <c r="EM281" s="95"/>
      <c r="EN281" s="336"/>
      <c r="EO281" s="337"/>
      <c r="EP281" s="337"/>
      <c r="EQ281" s="337"/>
      <c r="ER281" s="337"/>
      <c r="ES281" s="337"/>
      <c r="ET281" s="337"/>
      <c r="EU281" s="337"/>
      <c r="EV281" s="337"/>
      <c r="EW281" s="337"/>
      <c r="EX281" s="337"/>
      <c r="EY281" s="337"/>
      <c r="EZ281" s="337"/>
      <c r="FA281" s="338"/>
      <c r="FB281" s="97"/>
      <c r="FC281" s="444"/>
      <c r="FD281" s="444"/>
      <c r="FE281" s="444"/>
      <c r="FF281" s="444"/>
      <c r="FG281" s="444"/>
      <c r="FH281" s="444"/>
      <c r="FI281" s="444"/>
      <c r="FJ281" s="444"/>
      <c r="FK281" s="444"/>
      <c r="FL281" s="444"/>
      <c r="FM281" s="444"/>
      <c r="FN281" s="444"/>
      <c r="FO281" s="444"/>
      <c r="FP281" s="444"/>
      <c r="FQ281" s="444"/>
      <c r="FR281" s="444"/>
      <c r="FS281" s="444"/>
      <c r="FT281" s="444"/>
      <c r="FU281" s="444"/>
      <c r="FV281" s="444"/>
      <c r="FW281" s="444"/>
      <c r="FX281" s="444"/>
      <c r="FY281" s="444"/>
      <c r="FZ281" s="444"/>
      <c r="GA281" s="444"/>
      <c r="GB281" s="444"/>
      <c r="GC281" s="444"/>
      <c r="GD281" s="444"/>
      <c r="GE281" s="444"/>
      <c r="GF281" s="444"/>
      <c r="GG281" s="444"/>
      <c r="GH281" s="444"/>
      <c r="GI281" s="444"/>
      <c r="GJ281" s="444"/>
      <c r="GK281" s="444"/>
      <c r="GL281" s="444"/>
      <c r="GM281" s="444"/>
      <c r="GN281" s="444"/>
      <c r="GO281" s="444"/>
      <c r="GP281" s="444"/>
      <c r="GQ281" s="444"/>
      <c r="GR281" s="444"/>
      <c r="GS281" s="444"/>
      <c r="GT281" s="444"/>
      <c r="GU281" s="449"/>
      <c r="GV281" s="209"/>
      <c r="GW281" s="209"/>
      <c r="GX281" s="209"/>
      <c r="GY281" s="209"/>
      <c r="GZ281" s="209"/>
      <c r="HA281" s="209"/>
      <c r="HB281" s="209"/>
      <c r="HC281" s="209"/>
      <c r="HD281" s="209"/>
      <c r="HE281" s="450"/>
      <c r="HF281" s="95"/>
      <c r="HG281" s="96"/>
      <c r="HH281" s="96"/>
      <c r="HI281" s="96"/>
      <c r="HJ281" s="96"/>
      <c r="HK281" s="96"/>
      <c r="HL281" s="96"/>
      <c r="HM281" s="96"/>
      <c r="HN281" s="96"/>
      <c r="HO281" s="96"/>
      <c r="HP281" s="97"/>
      <c r="HQ281" s="444"/>
      <c r="HR281" s="444"/>
      <c r="HS281" s="444"/>
      <c r="HT281" s="444"/>
      <c r="HU281" s="444"/>
      <c r="HV281" s="444"/>
      <c r="HW281" s="444"/>
      <c r="HX281" s="444"/>
      <c r="HY281" s="444"/>
      <c r="HZ281" s="444"/>
      <c r="IA281" s="444"/>
      <c r="IB281" s="444"/>
      <c r="IC281" s="444"/>
      <c r="ID281" s="444"/>
      <c r="IE281" s="77"/>
    </row>
    <row r="282" spans="6:239" ht="4.5" customHeight="1" x14ac:dyDescent="0.2">
      <c r="F282" s="223"/>
      <c r="G282" s="224"/>
      <c r="H282" s="224"/>
      <c r="I282" s="224"/>
      <c r="J282" s="224"/>
      <c r="K282" s="224"/>
      <c r="L282" s="224"/>
      <c r="M282" s="224"/>
      <c r="N282" s="224"/>
      <c r="O282" s="224"/>
      <c r="P282" s="224"/>
      <c r="Q282" s="224"/>
      <c r="R282" s="224"/>
      <c r="S282" s="224"/>
      <c r="T282" s="224"/>
      <c r="U282" s="225"/>
      <c r="V282" s="198"/>
      <c r="W282" s="74"/>
      <c r="X282" s="74"/>
      <c r="Y282" s="74"/>
      <c r="Z282" s="74"/>
      <c r="AA282" s="74"/>
      <c r="AB282" s="74"/>
      <c r="AC282" s="74"/>
      <c r="AD282" s="74"/>
      <c r="AE282" s="74"/>
      <c r="AF282" s="200"/>
      <c r="AG282" s="200"/>
      <c r="AH282" s="200"/>
      <c r="AI282" s="200"/>
      <c r="AJ282" s="200"/>
      <c r="AK282" s="53"/>
      <c r="AL282" s="203"/>
      <c r="AM282" s="204"/>
      <c r="AN282" s="204"/>
      <c r="AO282" s="204"/>
      <c r="AP282" s="204"/>
      <c r="AQ282" s="204"/>
      <c r="AR282" s="204"/>
      <c r="AS282" s="204"/>
      <c r="AT282" s="204"/>
      <c r="AU282" s="204"/>
      <c r="AV282" s="204"/>
      <c r="AW282" s="204"/>
      <c r="AX282" s="204"/>
      <c r="AY282" s="204"/>
      <c r="AZ282" s="204"/>
      <c r="BA282" s="53"/>
      <c r="BB282" s="160"/>
      <c r="BC282" s="161"/>
      <c r="BD282" s="161"/>
      <c r="BE282" s="161"/>
      <c r="BF282" s="161"/>
      <c r="BG282" s="161"/>
      <c r="BH282" s="161"/>
      <c r="BI282" s="161"/>
      <c r="BJ282" s="156"/>
      <c r="BK282" s="156"/>
      <c r="BL282" s="156"/>
      <c r="BM282" s="36"/>
      <c r="BN282" s="160"/>
      <c r="BO282" s="161"/>
      <c r="BP282" s="161"/>
      <c r="BQ282" s="161"/>
      <c r="BR282" s="161"/>
      <c r="BS282" s="161"/>
      <c r="BT282" s="161"/>
      <c r="BU282" s="161"/>
      <c r="BV282" s="161"/>
      <c r="BW282" s="161"/>
      <c r="BX282" s="161"/>
      <c r="BY282" s="161"/>
      <c r="BZ282" s="166"/>
      <c r="CA282" s="167"/>
      <c r="CB282" s="167"/>
      <c r="CC282" s="167"/>
      <c r="CD282" s="167"/>
      <c r="CE282" s="118"/>
      <c r="CF282" s="118"/>
      <c r="CG282" s="118"/>
      <c r="CH282" s="118"/>
      <c r="CI282" s="118"/>
      <c r="CK282" s="150"/>
      <c r="CL282" s="151"/>
      <c r="CM282" s="151"/>
      <c r="CN282" s="151"/>
      <c r="CO282" s="151"/>
      <c r="CP282" s="151"/>
      <c r="CQ282" s="151"/>
      <c r="CR282" s="151"/>
      <c r="CS282" s="151"/>
      <c r="CT282" s="151"/>
      <c r="CU282" s="151"/>
      <c r="CV282" s="151"/>
      <c r="CW282" s="151"/>
      <c r="CX282" s="151"/>
      <c r="CY282" s="151"/>
      <c r="CZ282" s="151"/>
      <c r="DA282" s="151"/>
      <c r="DB282" s="151"/>
      <c r="DC282" s="151"/>
      <c r="DD282" s="152"/>
      <c r="EC282" s="80"/>
      <c r="ED282" s="444"/>
      <c r="EE282" s="444"/>
      <c r="EF282" s="444"/>
      <c r="EG282" s="444"/>
      <c r="EH282" s="444"/>
      <c r="EI282" s="444"/>
      <c r="EJ282" s="444"/>
      <c r="EK282" s="444"/>
      <c r="EL282" s="444"/>
      <c r="EM282" s="95"/>
      <c r="EN282" s="336"/>
      <c r="EO282" s="337"/>
      <c r="EP282" s="337"/>
      <c r="EQ282" s="337"/>
      <c r="ER282" s="337"/>
      <c r="ES282" s="337"/>
      <c r="ET282" s="337"/>
      <c r="EU282" s="337"/>
      <c r="EV282" s="337"/>
      <c r="EW282" s="337"/>
      <c r="EX282" s="337"/>
      <c r="EY282" s="337"/>
      <c r="EZ282" s="337"/>
      <c r="FA282" s="338"/>
      <c r="FB282" s="97"/>
      <c r="FC282" s="444"/>
      <c r="FD282" s="444"/>
      <c r="FE282" s="444"/>
      <c r="FF282" s="444"/>
      <c r="FG282" s="444"/>
      <c r="FH282" s="444"/>
      <c r="FI282" s="444"/>
      <c r="FJ282" s="444"/>
      <c r="FK282" s="444"/>
      <c r="FL282" s="444"/>
      <c r="FM282" s="444"/>
      <c r="FN282" s="444"/>
      <c r="FO282" s="444"/>
      <c r="FP282" s="444"/>
      <c r="FQ282" s="444"/>
      <c r="FR282" s="444"/>
      <c r="FS282" s="444"/>
      <c r="FT282" s="444"/>
      <c r="FU282" s="444"/>
      <c r="FV282" s="444"/>
      <c r="FW282" s="444"/>
      <c r="FX282" s="444"/>
      <c r="FY282" s="444"/>
      <c r="FZ282" s="444"/>
      <c r="GA282" s="444"/>
      <c r="GB282" s="444"/>
      <c r="GC282" s="444"/>
      <c r="GD282" s="444"/>
      <c r="GE282" s="444"/>
      <c r="GF282" s="444"/>
      <c r="GG282" s="444"/>
      <c r="GH282" s="444"/>
      <c r="GI282" s="444"/>
      <c r="GJ282" s="444"/>
      <c r="GK282" s="444"/>
      <c r="GL282" s="444"/>
      <c r="GM282" s="444"/>
      <c r="GN282" s="444"/>
      <c r="GO282" s="444"/>
      <c r="GP282" s="444"/>
      <c r="GQ282" s="444"/>
      <c r="GR282" s="444"/>
      <c r="GS282" s="444"/>
      <c r="GT282" s="444"/>
      <c r="GU282" s="449"/>
      <c r="GV282" s="209"/>
      <c r="GW282" s="209"/>
      <c r="GX282" s="209"/>
      <c r="GY282" s="209"/>
      <c r="GZ282" s="209"/>
      <c r="HA282" s="209"/>
      <c r="HB282" s="209"/>
      <c r="HC282" s="209"/>
      <c r="HD282" s="209"/>
      <c r="HE282" s="450"/>
      <c r="HF282" s="95"/>
      <c r="HG282" s="96"/>
      <c r="HH282" s="96"/>
      <c r="HI282" s="96"/>
      <c r="HJ282" s="96"/>
      <c r="HK282" s="96"/>
      <c r="HL282" s="96"/>
      <c r="HM282" s="96"/>
      <c r="HN282" s="96"/>
      <c r="HO282" s="96"/>
      <c r="HP282" s="97"/>
      <c r="HQ282" s="444"/>
      <c r="HR282" s="444"/>
      <c r="HS282" s="444"/>
      <c r="HT282" s="444"/>
      <c r="HU282" s="444"/>
      <c r="HV282" s="444"/>
      <c r="HW282" s="444"/>
      <c r="HX282" s="444"/>
      <c r="HY282" s="444"/>
      <c r="HZ282" s="444"/>
      <c r="IA282" s="444"/>
      <c r="IB282" s="444"/>
      <c r="IC282" s="444"/>
      <c r="ID282" s="444"/>
      <c r="IE282" s="77"/>
    </row>
    <row r="283" spans="6:239" ht="4.5" customHeight="1" x14ac:dyDescent="0.2">
      <c r="F283" s="223"/>
      <c r="G283" s="224"/>
      <c r="H283" s="224"/>
      <c r="I283" s="224"/>
      <c r="J283" s="224"/>
      <c r="K283" s="224"/>
      <c r="L283" s="224"/>
      <c r="M283" s="224"/>
      <c r="N283" s="224"/>
      <c r="O283" s="224"/>
      <c r="P283" s="224"/>
      <c r="Q283" s="224"/>
      <c r="R283" s="224"/>
      <c r="S283" s="224"/>
      <c r="T283" s="224"/>
      <c r="U283" s="225"/>
      <c r="V283" s="198"/>
      <c r="W283" s="74"/>
      <c r="X283" s="74"/>
      <c r="Y283" s="74"/>
      <c r="Z283" s="74"/>
      <c r="AA283" s="74"/>
      <c r="AB283" s="74"/>
      <c r="AC283" s="74"/>
      <c r="AD283" s="74"/>
      <c r="AE283" s="74"/>
      <c r="AF283" s="200"/>
      <c r="AG283" s="200"/>
      <c r="AH283" s="200"/>
      <c r="AI283" s="200"/>
      <c r="AJ283" s="200"/>
      <c r="AK283" s="53"/>
      <c r="AL283" s="203"/>
      <c r="AM283" s="204"/>
      <c r="AN283" s="204"/>
      <c r="AO283" s="204"/>
      <c r="AP283" s="204"/>
      <c r="AQ283" s="204"/>
      <c r="AR283" s="204"/>
      <c r="AS283" s="204"/>
      <c r="AT283" s="204"/>
      <c r="AU283" s="204"/>
      <c r="AV283" s="204"/>
      <c r="AW283" s="204"/>
      <c r="AX283" s="204"/>
      <c r="AY283" s="204"/>
      <c r="AZ283" s="204"/>
      <c r="BA283" s="53"/>
      <c r="BB283" s="160"/>
      <c r="BC283" s="161"/>
      <c r="BD283" s="161"/>
      <c r="BE283" s="161"/>
      <c r="BF283" s="161"/>
      <c r="BG283" s="161"/>
      <c r="BH283" s="161"/>
      <c r="BI283" s="161"/>
      <c r="BJ283" s="156"/>
      <c r="BK283" s="156"/>
      <c r="BL283" s="156"/>
      <c r="BM283" s="36"/>
      <c r="BN283" s="160"/>
      <c r="BO283" s="161"/>
      <c r="BP283" s="161"/>
      <c r="BQ283" s="161"/>
      <c r="BR283" s="161"/>
      <c r="BS283" s="161"/>
      <c r="BT283" s="161"/>
      <c r="BU283" s="161"/>
      <c r="BV283" s="161"/>
      <c r="BW283" s="161"/>
      <c r="BX283" s="161"/>
      <c r="BY283" s="161"/>
      <c r="BZ283" s="166"/>
      <c r="CA283" s="167"/>
      <c r="CB283" s="167"/>
      <c r="CC283" s="167"/>
      <c r="CD283" s="167"/>
      <c r="CE283" s="118"/>
      <c r="CF283" s="118"/>
      <c r="CG283" s="118"/>
      <c r="CH283" s="118"/>
      <c r="CI283" s="118"/>
      <c r="CK283" s="150"/>
      <c r="CL283" s="151"/>
      <c r="CM283" s="151"/>
      <c r="CN283" s="151"/>
      <c r="CO283" s="151"/>
      <c r="CP283" s="151"/>
      <c r="CQ283" s="151"/>
      <c r="CR283" s="151"/>
      <c r="CS283" s="151"/>
      <c r="CT283" s="151"/>
      <c r="CU283" s="151"/>
      <c r="CV283" s="151"/>
      <c r="CW283" s="151"/>
      <c r="CX283" s="151"/>
      <c r="CY283" s="151"/>
      <c r="CZ283" s="151"/>
      <c r="DA283" s="151"/>
      <c r="DB283" s="151"/>
      <c r="DC283" s="151"/>
      <c r="DD283" s="152"/>
      <c r="EC283" s="80"/>
      <c r="ED283" s="444"/>
      <c r="EE283" s="444"/>
      <c r="EF283" s="444"/>
      <c r="EG283" s="444"/>
      <c r="EH283" s="444"/>
      <c r="EI283" s="444"/>
      <c r="EJ283" s="444"/>
      <c r="EK283" s="444"/>
      <c r="EL283" s="444"/>
      <c r="EM283" s="95"/>
      <c r="EN283" s="336"/>
      <c r="EO283" s="337"/>
      <c r="EP283" s="337"/>
      <c r="EQ283" s="337"/>
      <c r="ER283" s="337"/>
      <c r="ES283" s="337"/>
      <c r="ET283" s="337"/>
      <c r="EU283" s="337"/>
      <c r="EV283" s="337"/>
      <c r="EW283" s="337"/>
      <c r="EX283" s="337"/>
      <c r="EY283" s="337"/>
      <c r="EZ283" s="337"/>
      <c r="FA283" s="338"/>
      <c r="FB283" s="97"/>
      <c r="FC283" s="444"/>
      <c r="FD283" s="444"/>
      <c r="FE283" s="444"/>
      <c r="FF283" s="444"/>
      <c r="FG283" s="444"/>
      <c r="FH283" s="444"/>
      <c r="FI283" s="444"/>
      <c r="FJ283" s="444"/>
      <c r="FK283" s="444"/>
      <c r="FL283" s="444"/>
      <c r="FM283" s="444"/>
      <c r="FN283" s="444"/>
      <c r="FO283" s="444"/>
      <c r="FP283" s="444"/>
      <c r="FQ283" s="444"/>
      <c r="FR283" s="444"/>
      <c r="FS283" s="444"/>
      <c r="FT283" s="444"/>
      <c r="FU283" s="444"/>
      <c r="FV283" s="444"/>
      <c r="FW283" s="444"/>
      <c r="FX283" s="444"/>
      <c r="FY283" s="444"/>
      <c r="FZ283" s="444"/>
      <c r="GA283" s="444"/>
      <c r="GB283" s="444"/>
      <c r="GC283" s="444"/>
      <c r="GD283" s="444"/>
      <c r="GE283" s="444"/>
      <c r="GF283" s="444"/>
      <c r="GG283" s="444"/>
      <c r="GH283" s="444"/>
      <c r="GI283" s="444"/>
      <c r="GJ283" s="444"/>
      <c r="GK283" s="444"/>
      <c r="GL283" s="444"/>
      <c r="GM283" s="444"/>
      <c r="GN283" s="444"/>
      <c r="GO283" s="444"/>
      <c r="GP283" s="444"/>
      <c r="GQ283" s="444"/>
      <c r="GR283" s="444"/>
      <c r="GS283" s="444"/>
      <c r="GT283" s="444"/>
      <c r="GU283" s="456"/>
      <c r="GV283" s="457"/>
      <c r="GW283" s="457"/>
      <c r="GX283" s="457"/>
      <c r="GY283" s="457"/>
      <c r="GZ283" s="457"/>
      <c r="HA283" s="457"/>
      <c r="HB283" s="457"/>
      <c r="HC283" s="457"/>
      <c r="HD283" s="457"/>
      <c r="HE283" s="454"/>
      <c r="HF283" s="95"/>
      <c r="HG283" s="96"/>
      <c r="HH283" s="96"/>
      <c r="HI283" s="96"/>
      <c r="HJ283" s="96"/>
      <c r="HK283" s="96"/>
      <c r="HL283" s="96"/>
      <c r="HM283" s="96"/>
      <c r="HN283" s="96"/>
      <c r="HO283" s="96"/>
      <c r="HP283" s="97"/>
      <c r="HQ283" s="444"/>
      <c r="HR283" s="444"/>
      <c r="HS283" s="444"/>
      <c r="HT283" s="444"/>
      <c r="HU283" s="444"/>
      <c r="HV283" s="444"/>
      <c r="HW283" s="444"/>
      <c r="HX283" s="444"/>
      <c r="HY283" s="444"/>
      <c r="HZ283" s="444"/>
      <c r="IA283" s="444"/>
      <c r="IB283" s="444"/>
      <c r="IC283" s="444"/>
      <c r="ID283" s="444"/>
      <c r="IE283" s="77"/>
    </row>
    <row r="284" spans="6:239" ht="4.5" customHeight="1" x14ac:dyDescent="0.2">
      <c r="F284" s="223"/>
      <c r="G284" s="224"/>
      <c r="H284" s="224"/>
      <c r="I284" s="224"/>
      <c r="J284" s="224"/>
      <c r="K284" s="224"/>
      <c r="L284" s="224"/>
      <c r="M284" s="224"/>
      <c r="N284" s="224"/>
      <c r="O284" s="224"/>
      <c r="P284" s="224"/>
      <c r="Q284" s="224"/>
      <c r="R284" s="224"/>
      <c r="S284" s="224"/>
      <c r="T284" s="224"/>
      <c r="U284" s="225"/>
      <c r="V284" s="184"/>
      <c r="W284" s="184"/>
      <c r="X284" s="184"/>
      <c r="Y284" s="184"/>
      <c r="Z284" s="184"/>
      <c r="AA284" s="184"/>
      <c r="AB284" s="184"/>
      <c r="AC284" s="184"/>
      <c r="AD284" s="76" t="s">
        <v>258</v>
      </c>
      <c r="AE284" s="76"/>
      <c r="AF284" s="76"/>
      <c r="AG284" s="76"/>
      <c r="AH284" s="76"/>
      <c r="AI284" s="76"/>
      <c r="AJ284" s="76"/>
      <c r="AK284" s="36"/>
      <c r="AL284" s="183"/>
      <c r="AM284" s="184"/>
      <c r="AN284" s="184"/>
      <c r="AO284" s="184"/>
      <c r="AP284" s="184"/>
      <c r="AQ284" s="184"/>
      <c r="AR284" s="184"/>
      <c r="AS284" s="184"/>
      <c r="AT284" s="76" t="s">
        <v>259</v>
      </c>
      <c r="AU284" s="76"/>
      <c r="AV284" s="76"/>
      <c r="AW284" s="76"/>
      <c r="AX284" s="76"/>
      <c r="AY284" s="76"/>
      <c r="AZ284" s="76"/>
      <c r="BA284" s="36"/>
      <c r="BB284" s="183"/>
      <c r="BC284" s="184"/>
      <c r="BD284" s="184"/>
      <c r="BE284" s="184"/>
      <c r="BF284" s="184"/>
      <c r="BG284" s="184"/>
      <c r="BH284" s="184"/>
      <c r="BI284" s="184"/>
      <c r="BJ284" s="156" t="s">
        <v>256</v>
      </c>
      <c r="BK284" s="156"/>
      <c r="BL284" s="156"/>
      <c r="BM284" s="157"/>
      <c r="BN284" s="160"/>
      <c r="BO284" s="161"/>
      <c r="BP284" s="161"/>
      <c r="BQ284" s="161"/>
      <c r="BR284" s="161"/>
      <c r="BS284" s="161"/>
      <c r="BT284" s="161"/>
      <c r="BU284" s="161"/>
      <c r="BV284" s="161"/>
      <c r="BW284" s="161"/>
      <c r="BX284" s="161"/>
      <c r="BY284" s="164"/>
      <c r="BZ284" s="166"/>
      <c r="CA284" s="167"/>
      <c r="CB284" s="167"/>
      <c r="CC284" s="167"/>
      <c r="CD284" s="167"/>
      <c r="CE284" s="118" t="s">
        <v>260</v>
      </c>
      <c r="CF284" s="118"/>
      <c r="CG284" s="118"/>
      <c r="CH284" s="118"/>
      <c r="CI284" s="118"/>
      <c r="CK284" s="150"/>
      <c r="CL284" s="151"/>
      <c r="CM284" s="151"/>
      <c r="CN284" s="151"/>
      <c r="CO284" s="151"/>
      <c r="CP284" s="151"/>
      <c r="CQ284" s="151"/>
      <c r="CR284" s="151"/>
      <c r="CS284" s="151"/>
      <c r="CT284" s="151"/>
      <c r="CU284" s="151"/>
      <c r="CV284" s="151"/>
      <c r="CW284" s="151"/>
      <c r="CX284" s="151"/>
      <c r="CY284" s="151"/>
      <c r="CZ284" s="151"/>
      <c r="DA284" s="151"/>
      <c r="DB284" s="151"/>
      <c r="DC284" s="151"/>
      <c r="DD284" s="152"/>
      <c r="EC284" s="80"/>
      <c r="ED284" s="444"/>
      <c r="EE284" s="444"/>
      <c r="EF284" s="444"/>
      <c r="EG284" s="444"/>
      <c r="EH284" s="444"/>
      <c r="EI284" s="444"/>
      <c r="EJ284" s="444"/>
      <c r="EK284" s="444"/>
      <c r="EL284" s="444"/>
      <c r="EM284" s="95"/>
      <c r="EN284" s="336"/>
      <c r="EO284" s="337"/>
      <c r="EP284" s="337"/>
      <c r="EQ284" s="337"/>
      <c r="ER284" s="337"/>
      <c r="ES284" s="337"/>
      <c r="ET284" s="337"/>
      <c r="EU284" s="337"/>
      <c r="EV284" s="337"/>
      <c r="EW284" s="337"/>
      <c r="EX284" s="337"/>
      <c r="EY284" s="337"/>
      <c r="EZ284" s="337"/>
      <c r="FA284" s="338"/>
      <c r="FB284" s="97"/>
      <c r="FC284" s="444"/>
      <c r="FD284" s="444"/>
      <c r="FE284" s="444"/>
      <c r="FF284" s="444"/>
      <c r="FG284" s="444"/>
      <c r="FH284" s="444"/>
      <c r="FI284" s="444"/>
      <c r="FJ284" s="444"/>
      <c r="FK284" s="444"/>
      <c r="FL284" s="444"/>
      <c r="FM284" s="444"/>
      <c r="FN284" s="444"/>
      <c r="FO284" s="444"/>
      <c r="FP284" s="444"/>
      <c r="FQ284" s="444"/>
      <c r="FR284" s="444"/>
      <c r="FS284" s="444"/>
      <c r="FT284" s="444"/>
      <c r="FU284" s="444"/>
      <c r="FV284" s="444"/>
      <c r="FW284" s="444"/>
      <c r="FX284" s="444"/>
      <c r="FY284" s="444"/>
      <c r="FZ284" s="444"/>
      <c r="GA284" s="444"/>
      <c r="GB284" s="444"/>
      <c r="GC284" s="444"/>
      <c r="GD284" s="444"/>
      <c r="GE284" s="444"/>
      <c r="GF284" s="444"/>
      <c r="GG284" s="444"/>
      <c r="GH284" s="444"/>
      <c r="GI284" s="444"/>
      <c r="GJ284" s="444"/>
      <c r="GK284" s="444"/>
      <c r="GL284" s="444"/>
      <c r="GM284" s="444"/>
      <c r="GN284" s="444"/>
      <c r="GO284" s="444"/>
      <c r="GP284" s="444"/>
      <c r="GQ284" s="444"/>
      <c r="GR284" s="444"/>
      <c r="GS284" s="444"/>
      <c r="GT284" s="444"/>
      <c r="GU284" s="446"/>
      <c r="GV284" s="447"/>
      <c r="GW284" s="447"/>
      <c r="GX284" s="447"/>
      <c r="GY284" s="447"/>
      <c r="GZ284" s="447"/>
      <c r="HA284" s="447"/>
      <c r="HB284" s="447"/>
      <c r="HC284" s="447"/>
      <c r="HD284" s="447"/>
      <c r="HE284" s="448"/>
      <c r="HF284" s="95"/>
      <c r="HG284" s="96"/>
      <c r="HH284" s="96"/>
      <c r="HI284" s="96"/>
      <c r="HJ284" s="96"/>
      <c r="HK284" s="96"/>
      <c r="HL284" s="96"/>
      <c r="HM284" s="96"/>
      <c r="HN284" s="96"/>
      <c r="HO284" s="96"/>
      <c r="HP284" s="97"/>
      <c r="HQ284" s="444"/>
      <c r="HR284" s="444"/>
      <c r="HS284" s="444"/>
      <c r="HT284" s="444"/>
      <c r="HU284" s="444"/>
      <c r="HV284" s="444"/>
      <c r="HW284" s="444"/>
      <c r="HX284" s="444"/>
      <c r="HY284" s="444"/>
      <c r="HZ284" s="444"/>
      <c r="IA284" s="444"/>
      <c r="IB284" s="444"/>
      <c r="IC284" s="444"/>
      <c r="ID284" s="444"/>
      <c r="IE284" s="77"/>
    </row>
    <row r="285" spans="6:239" ht="4.5" customHeight="1" x14ac:dyDescent="0.2">
      <c r="F285" s="223"/>
      <c r="G285" s="224"/>
      <c r="H285" s="224"/>
      <c r="I285" s="224"/>
      <c r="J285" s="224"/>
      <c r="K285" s="224"/>
      <c r="L285" s="224"/>
      <c r="M285" s="224"/>
      <c r="N285" s="224"/>
      <c r="O285" s="224"/>
      <c r="P285" s="224"/>
      <c r="Q285" s="224"/>
      <c r="R285" s="224"/>
      <c r="S285" s="224"/>
      <c r="T285" s="224"/>
      <c r="U285" s="225"/>
      <c r="V285" s="184"/>
      <c r="W285" s="184"/>
      <c r="X285" s="184"/>
      <c r="Y285" s="184"/>
      <c r="Z285" s="184"/>
      <c r="AA285" s="184"/>
      <c r="AB285" s="184"/>
      <c r="AC285" s="184"/>
      <c r="AD285" s="76"/>
      <c r="AE285" s="76"/>
      <c r="AF285" s="76"/>
      <c r="AG285" s="76"/>
      <c r="AH285" s="76"/>
      <c r="AI285" s="76"/>
      <c r="AJ285" s="76"/>
      <c r="AK285" s="36"/>
      <c r="AL285" s="183"/>
      <c r="AM285" s="184"/>
      <c r="AN285" s="184"/>
      <c r="AO285" s="184"/>
      <c r="AP285" s="184"/>
      <c r="AQ285" s="184"/>
      <c r="AR285" s="184"/>
      <c r="AS285" s="184"/>
      <c r="AT285" s="76"/>
      <c r="AU285" s="76"/>
      <c r="AV285" s="76"/>
      <c r="AW285" s="76"/>
      <c r="AX285" s="76"/>
      <c r="AY285" s="76"/>
      <c r="AZ285" s="76"/>
      <c r="BA285" s="36"/>
      <c r="BB285" s="183"/>
      <c r="BC285" s="184"/>
      <c r="BD285" s="184"/>
      <c r="BE285" s="184"/>
      <c r="BF285" s="184"/>
      <c r="BG285" s="184"/>
      <c r="BH285" s="184"/>
      <c r="BI285" s="184"/>
      <c r="BJ285" s="156"/>
      <c r="BK285" s="156"/>
      <c r="BL285" s="156"/>
      <c r="BM285" s="157"/>
      <c r="BN285" s="160"/>
      <c r="BO285" s="161"/>
      <c r="BP285" s="161"/>
      <c r="BQ285" s="161"/>
      <c r="BR285" s="161"/>
      <c r="BS285" s="161"/>
      <c r="BT285" s="161"/>
      <c r="BU285" s="161"/>
      <c r="BV285" s="161"/>
      <c r="BW285" s="161"/>
      <c r="BX285" s="161"/>
      <c r="BY285" s="164"/>
      <c r="BZ285" s="166"/>
      <c r="CA285" s="167"/>
      <c r="CB285" s="167"/>
      <c r="CC285" s="167"/>
      <c r="CD285" s="167"/>
      <c r="CE285" s="118"/>
      <c r="CF285" s="118"/>
      <c r="CG285" s="118"/>
      <c r="CH285" s="118"/>
      <c r="CI285" s="118"/>
      <c r="CK285" s="150"/>
      <c r="CL285" s="151"/>
      <c r="CM285" s="151"/>
      <c r="CN285" s="151"/>
      <c r="CO285" s="151"/>
      <c r="CP285" s="151"/>
      <c r="CQ285" s="151"/>
      <c r="CR285" s="151"/>
      <c r="CS285" s="151"/>
      <c r="CT285" s="151"/>
      <c r="CU285" s="151"/>
      <c r="CV285" s="151"/>
      <c r="CW285" s="151"/>
      <c r="CX285" s="151"/>
      <c r="CY285" s="151"/>
      <c r="CZ285" s="151"/>
      <c r="DA285" s="151"/>
      <c r="DB285" s="151"/>
      <c r="DC285" s="151"/>
      <c r="DD285" s="152"/>
      <c r="EC285" s="80"/>
      <c r="ED285" s="444"/>
      <c r="EE285" s="444"/>
      <c r="EF285" s="444"/>
      <c r="EG285" s="444"/>
      <c r="EH285" s="444"/>
      <c r="EI285" s="444"/>
      <c r="EJ285" s="444"/>
      <c r="EK285" s="444"/>
      <c r="EL285" s="444"/>
      <c r="EM285" s="95"/>
      <c r="EN285" s="336"/>
      <c r="EO285" s="337"/>
      <c r="EP285" s="337"/>
      <c r="EQ285" s="337"/>
      <c r="ER285" s="337"/>
      <c r="ES285" s="337"/>
      <c r="ET285" s="337"/>
      <c r="EU285" s="337"/>
      <c r="EV285" s="337"/>
      <c r="EW285" s="337"/>
      <c r="EX285" s="337"/>
      <c r="EY285" s="337"/>
      <c r="EZ285" s="337"/>
      <c r="FA285" s="338"/>
      <c r="FB285" s="97"/>
      <c r="FC285" s="444"/>
      <c r="FD285" s="444"/>
      <c r="FE285" s="444"/>
      <c r="FF285" s="444"/>
      <c r="FG285" s="444"/>
      <c r="FH285" s="444"/>
      <c r="FI285" s="444"/>
      <c r="FJ285" s="444"/>
      <c r="FK285" s="444"/>
      <c r="FL285" s="444"/>
      <c r="FM285" s="444"/>
      <c r="FN285" s="444"/>
      <c r="FO285" s="444"/>
      <c r="FP285" s="444"/>
      <c r="FQ285" s="444"/>
      <c r="FR285" s="444"/>
      <c r="FS285" s="444"/>
      <c r="FT285" s="444"/>
      <c r="FU285" s="444"/>
      <c r="FV285" s="444"/>
      <c r="FW285" s="444"/>
      <c r="FX285" s="444"/>
      <c r="FY285" s="444"/>
      <c r="FZ285" s="444"/>
      <c r="GA285" s="444"/>
      <c r="GB285" s="444"/>
      <c r="GC285" s="444"/>
      <c r="GD285" s="444"/>
      <c r="GE285" s="444"/>
      <c r="GF285" s="444"/>
      <c r="GG285" s="444"/>
      <c r="GH285" s="444"/>
      <c r="GI285" s="444"/>
      <c r="GJ285" s="444"/>
      <c r="GK285" s="444"/>
      <c r="GL285" s="444"/>
      <c r="GM285" s="444"/>
      <c r="GN285" s="444"/>
      <c r="GO285" s="444"/>
      <c r="GP285" s="444"/>
      <c r="GQ285" s="444"/>
      <c r="GR285" s="444"/>
      <c r="GS285" s="444"/>
      <c r="GT285" s="444"/>
      <c r="GU285" s="449"/>
      <c r="GV285" s="209"/>
      <c r="GW285" s="209"/>
      <c r="GX285" s="209"/>
      <c r="GY285" s="209"/>
      <c r="GZ285" s="209"/>
      <c r="HA285" s="209"/>
      <c r="HB285" s="209"/>
      <c r="HC285" s="209"/>
      <c r="HD285" s="209"/>
      <c r="HE285" s="450"/>
      <c r="HF285" s="95"/>
      <c r="HG285" s="96"/>
      <c r="HH285" s="96"/>
      <c r="HI285" s="96"/>
      <c r="HJ285" s="96"/>
      <c r="HK285" s="96"/>
      <c r="HL285" s="96"/>
      <c r="HM285" s="96"/>
      <c r="HN285" s="96"/>
      <c r="HO285" s="96"/>
      <c r="HP285" s="97"/>
      <c r="HQ285" s="444"/>
      <c r="HR285" s="444"/>
      <c r="HS285" s="444"/>
      <c r="HT285" s="444"/>
      <c r="HU285" s="444"/>
      <c r="HV285" s="444"/>
      <c r="HW285" s="444"/>
      <c r="HX285" s="444"/>
      <c r="HY285" s="444"/>
      <c r="HZ285" s="444"/>
      <c r="IA285" s="444"/>
      <c r="IB285" s="444"/>
      <c r="IC285" s="444"/>
      <c r="ID285" s="444"/>
      <c r="IE285" s="77"/>
    </row>
    <row r="286" spans="6:239" ht="3.75" customHeight="1" x14ac:dyDescent="0.2">
      <c r="F286" s="226"/>
      <c r="G286" s="227"/>
      <c r="H286" s="227"/>
      <c r="I286" s="227"/>
      <c r="J286" s="227"/>
      <c r="K286" s="227"/>
      <c r="L286" s="227"/>
      <c r="M286" s="227"/>
      <c r="N286" s="227"/>
      <c r="O286" s="227"/>
      <c r="P286" s="227"/>
      <c r="Q286" s="227"/>
      <c r="R286" s="227"/>
      <c r="S286" s="227"/>
      <c r="T286" s="227"/>
      <c r="U286" s="228"/>
      <c r="V286" s="186"/>
      <c r="W286" s="186"/>
      <c r="X286" s="186"/>
      <c r="Y286" s="186"/>
      <c r="Z286" s="186"/>
      <c r="AA286" s="186"/>
      <c r="AB286" s="186"/>
      <c r="AC286" s="186"/>
      <c r="AD286" s="182"/>
      <c r="AE286" s="182"/>
      <c r="AF286" s="182"/>
      <c r="AG286" s="182"/>
      <c r="AH286" s="182"/>
      <c r="AI286" s="182"/>
      <c r="AJ286" s="182"/>
      <c r="AK286" s="54"/>
      <c r="AL286" s="185"/>
      <c r="AM286" s="186"/>
      <c r="AN286" s="186"/>
      <c r="AO286" s="186"/>
      <c r="AP286" s="186"/>
      <c r="AQ286" s="186"/>
      <c r="AR286" s="186"/>
      <c r="AS286" s="186"/>
      <c r="AT286" s="182"/>
      <c r="AU286" s="182"/>
      <c r="AV286" s="182"/>
      <c r="AW286" s="182"/>
      <c r="AX286" s="182"/>
      <c r="AY286" s="182"/>
      <c r="AZ286" s="182"/>
      <c r="BA286" s="54"/>
      <c r="BB286" s="185"/>
      <c r="BC286" s="186"/>
      <c r="BD286" s="186"/>
      <c r="BE286" s="186"/>
      <c r="BF286" s="186"/>
      <c r="BG286" s="186"/>
      <c r="BH286" s="186"/>
      <c r="BI286" s="186"/>
      <c r="BJ286" s="158"/>
      <c r="BK286" s="158"/>
      <c r="BL286" s="158"/>
      <c r="BM286" s="159"/>
      <c r="BN286" s="162"/>
      <c r="BO286" s="163"/>
      <c r="BP286" s="163"/>
      <c r="BQ286" s="163"/>
      <c r="BR286" s="163"/>
      <c r="BS286" s="163"/>
      <c r="BT286" s="163"/>
      <c r="BU286" s="163"/>
      <c r="BV286" s="163"/>
      <c r="BW286" s="163"/>
      <c r="BX286" s="163"/>
      <c r="BY286" s="165"/>
      <c r="BZ286" s="168"/>
      <c r="CA286" s="169"/>
      <c r="CB286" s="169"/>
      <c r="CC286" s="169"/>
      <c r="CD286" s="169"/>
      <c r="CE286" s="170"/>
      <c r="CF286" s="170"/>
      <c r="CG286" s="170"/>
      <c r="CH286" s="170"/>
      <c r="CI286" s="170"/>
      <c r="CJ286" s="21"/>
      <c r="CK286" s="153"/>
      <c r="CL286" s="154"/>
      <c r="CM286" s="154"/>
      <c r="CN286" s="154"/>
      <c r="CO286" s="154"/>
      <c r="CP286" s="154"/>
      <c r="CQ286" s="154"/>
      <c r="CR286" s="154"/>
      <c r="CS286" s="154"/>
      <c r="CT286" s="154"/>
      <c r="CU286" s="154"/>
      <c r="CV286" s="154"/>
      <c r="CW286" s="154"/>
      <c r="CX286" s="154"/>
      <c r="CY286" s="154"/>
      <c r="CZ286" s="154"/>
      <c r="DA286" s="154"/>
      <c r="DB286" s="154"/>
      <c r="DC286" s="154"/>
      <c r="DD286" s="155"/>
      <c r="EC286" s="80"/>
      <c r="ED286" s="444"/>
      <c r="EE286" s="444"/>
      <c r="EF286" s="444"/>
      <c r="EG286" s="444"/>
      <c r="EH286" s="444"/>
      <c r="EI286" s="444"/>
      <c r="EJ286" s="444"/>
      <c r="EK286" s="444"/>
      <c r="EL286" s="444"/>
      <c r="EM286" s="95"/>
      <c r="EN286" s="336"/>
      <c r="EO286" s="337"/>
      <c r="EP286" s="337"/>
      <c r="EQ286" s="337"/>
      <c r="ER286" s="337"/>
      <c r="ES286" s="337"/>
      <c r="ET286" s="337"/>
      <c r="EU286" s="337"/>
      <c r="EV286" s="337"/>
      <c r="EW286" s="337"/>
      <c r="EX286" s="337"/>
      <c r="EY286" s="337"/>
      <c r="EZ286" s="337"/>
      <c r="FA286" s="338"/>
      <c r="FB286" s="97"/>
      <c r="FC286" s="444"/>
      <c r="FD286" s="444"/>
      <c r="FE286" s="444"/>
      <c r="FF286" s="444"/>
      <c r="FG286" s="444"/>
      <c r="FH286" s="444"/>
      <c r="FI286" s="444"/>
      <c r="FJ286" s="444"/>
      <c r="FK286" s="444"/>
      <c r="FL286" s="444"/>
      <c r="FM286" s="444"/>
      <c r="FN286" s="444"/>
      <c r="FO286" s="444"/>
      <c r="FP286" s="444"/>
      <c r="FQ286" s="444"/>
      <c r="FR286" s="444"/>
      <c r="FS286" s="444"/>
      <c r="FT286" s="444"/>
      <c r="FU286" s="444"/>
      <c r="FV286" s="444"/>
      <c r="FW286" s="444"/>
      <c r="FX286" s="444"/>
      <c r="FY286" s="444"/>
      <c r="FZ286" s="444"/>
      <c r="GA286" s="444"/>
      <c r="GB286" s="444"/>
      <c r="GC286" s="444"/>
      <c r="GD286" s="444"/>
      <c r="GE286" s="444"/>
      <c r="GF286" s="444"/>
      <c r="GG286" s="444"/>
      <c r="GH286" s="444"/>
      <c r="GI286" s="444"/>
      <c r="GJ286" s="444"/>
      <c r="GK286" s="444"/>
      <c r="GL286" s="444"/>
      <c r="GM286" s="444"/>
      <c r="GN286" s="444"/>
      <c r="GO286" s="444"/>
      <c r="GP286" s="444"/>
      <c r="GQ286" s="444"/>
      <c r="GR286" s="444"/>
      <c r="GS286" s="444"/>
      <c r="GT286" s="444"/>
      <c r="GU286" s="449"/>
      <c r="GV286" s="209"/>
      <c r="GW286" s="209"/>
      <c r="GX286" s="209"/>
      <c r="GY286" s="209"/>
      <c r="GZ286" s="209"/>
      <c r="HA286" s="209"/>
      <c r="HB286" s="209"/>
      <c r="HC286" s="209"/>
      <c r="HD286" s="209"/>
      <c r="HE286" s="450"/>
      <c r="HF286" s="95"/>
      <c r="HG286" s="96"/>
      <c r="HH286" s="96"/>
      <c r="HI286" s="96"/>
      <c r="HJ286" s="96"/>
      <c r="HK286" s="96"/>
      <c r="HL286" s="96"/>
      <c r="HM286" s="96"/>
      <c r="HN286" s="96"/>
      <c r="HO286" s="96"/>
      <c r="HP286" s="97"/>
      <c r="HQ286" s="444"/>
      <c r="HR286" s="444"/>
      <c r="HS286" s="444"/>
      <c r="HT286" s="444"/>
      <c r="HU286" s="444"/>
      <c r="HV286" s="444"/>
      <c r="HW286" s="444"/>
      <c r="HX286" s="444"/>
      <c r="HY286" s="444"/>
      <c r="HZ286" s="444"/>
      <c r="IA286" s="444"/>
      <c r="IB286" s="444"/>
      <c r="IC286" s="444"/>
      <c r="ID286" s="444"/>
      <c r="IE286" s="77"/>
    </row>
    <row r="287" spans="6:239" ht="4.5" customHeight="1" x14ac:dyDescent="0.2">
      <c r="F287" s="220" t="s">
        <v>216</v>
      </c>
      <c r="G287" s="221"/>
      <c r="H287" s="221"/>
      <c r="I287" s="221"/>
      <c r="J287" s="221"/>
      <c r="K287" s="221"/>
      <c r="L287" s="221"/>
      <c r="M287" s="221"/>
      <c r="N287" s="221"/>
      <c r="O287" s="221"/>
      <c r="P287" s="221"/>
      <c r="Q287" s="221"/>
      <c r="R287" s="221"/>
      <c r="S287" s="221"/>
      <c r="T287" s="221"/>
      <c r="U287" s="222"/>
      <c r="V287" s="196"/>
      <c r="W287" s="197"/>
      <c r="X287" s="197"/>
      <c r="Y287" s="197"/>
      <c r="Z287" s="197"/>
      <c r="AA287" s="197"/>
      <c r="AB287" s="197"/>
      <c r="AC287" s="197"/>
      <c r="AD287" s="197"/>
      <c r="AE287" s="197"/>
      <c r="AF287" s="199" t="s">
        <v>256</v>
      </c>
      <c r="AG287" s="199"/>
      <c r="AH287" s="199"/>
      <c r="AI287" s="199"/>
      <c r="AJ287" s="199"/>
      <c r="AK287" s="52"/>
      <c r="AL287" s="201"/>
      <c r="AM287" s="202"/>
      <c r="AN287" s="202"/>
      <c r="AO287" s="202"/>
      <c r="AP287" s="202"/>
      <c r="AQ287" s="202"/>
      <c r="AR287" s="202"/>
      <c r="AS287" s="202"/>
      <c r="AT287" s="202"/>
      <c r="AU287" s="202"/>
      <c r="AV287" s="202"/>
      <c r="AW287" s="202"/>
      <c r="AX287" s="202"/>
      <c r="AY287" s="202"/>
      <c r="AZ287" s="202"/>
      <c r="BA287" s="52"/>
      <c r="BB287" s="172"/>
      <c r="BC287" s="173"/>
      <c r="BD287" s="173"/>
      <c r="BE287" s="173"/>
      <c r="BF287" s="173"/>
      <c r="BG287" s="173"/>
      <c r="BH287" s="173"/>
      <c r="BI287" s="173"/>
      <c r="BJ287" s="171" t="s">
        <v>257</v>
      </c>
      <c r="BK287" s="171"/>
      <c r="BL287" s="171"/>
      <c r="BM287" s="35"/>
      <c r="BN287" s="172"/>
      <c r="BO287" s="173"/>
      <c r="BP287" s="173"/>
      <c r="BQ287" s="173"/>
      <c r="BR287" s="173"/>
      <c r="BS287" s="173"/>
      <c r="BT287" s="173"/>
      <c r="BU287" s="173"/>
      <c r="BV287" s="173"/>
      <c r="BW287" s="173"/>
      <c r="BX287" s="173"/>
      <c r="BY287" s="173"/>
      <c r="BZ287" s="174"/>
      <c r="CA287" s="175"/>
      <c r="CB287" s="175"/>
      <c r="CC287" s="175"/>
      <c r="CD287" s="175"/>
      <c r="CE287" s="176" t="s">
        <v>221</v>
      </c>
      <c r="CF287" s="176"/>
      <c r="CG287" s="176"/>
      <c r="CH287" s="176"/>
      <c r="CI287" s="176"/>
      <c r="CJ287" s="16"/>
      <c r="CK287" s="177"/>
      <c r="CL287" s="178"/>
      <c r="CM287" s="178"/>
      <c r="CN287" s="178"/>
      <c r="CO287" s="178"/>
      <c r="CP287" s="178"/>
      <c r="CQ287" s="178"/>
      <c r="CR287" s="178"/>
      <c r="CS287" s="178"/>
      <c r="CT287" s="178"/>
      <c r="CU287" s="178"/>
      <c r="CV287" s="178"/>
      <c r="CW287" s="178"/>
      <c r="CX287" s="178"/>
      <c r="CY287" s="178"/>
      <c r="CZ287" s="178"/>
      <c r="DA287" s="178"/>
      <c r="DB287" s="178"/>
      <c r="DC287" s="178"/>
      <c r="DD287" s="179"/>
      <c r="EC287" s="84"/>
      <c r="ED287" s="445"/>
      <c r="EE287" s="445"/>
      <c r="EF287" s="445"/>
      <c r="EG287" s="445"/>
      <c r="EH287" s="445"/>
      <c r="EI287" s="445"/>
      <c r="EJ287" s="445"/>
      <c r="EK287" s="445"/>
      <c r="EL287" s="445"/>
      <c r="EM287" s="98"/>
      <c r="EN287" s="339"/>
      <c r="EO287" s="340"/>
      <c r="EP287" s="340"/>
      <c r="EQ287" s="340"/>
      <c r="ER287" s="340"/>
      <c r="ES287" s="340"/>
      <c r="ET287" s="340"/>
      <c r="EU287" s="340"/>
      <c r="EV287" s="340"/>
      <c r="EW287" s="340"/>
      <c r="EX287" s="340"/>
      <c r="EY287" s="340"/>
      <c r="EZ287" s="340"/>
      <c r="FA287" s="341"/>
      <c r="FB287" s="100"/>
      <c r="FC287" s="445"/>
      <c r="FD287" s="445"/>
      <c r="FE287" s="445"/>
      <c r="FF287" s="445"/>
      <c r="FG287" s="445"/>
      <c r="FH287" s="445"/>
      <c r="FI287" s="445"/>
      <c r="FJ287" s="445"/>
      <c r="FK287" s="445"/>
      <c r="FL287" s="445"/>
      <c r="FM287" s="445"/>
      <c r="FN287" s="445"/>
      <c r="FO287" s="445"/>
      <c r="FP287" s="445"/>
      <c r="FQ287" s="445"/>
      <c r="FR287" s="445"/>
      <c r="FS287" s="445"/>
      <c r="FT287" s="445"/>
      <c r="FU287" s="445"/>
      <c r="FV287" s="445"/>
      <c r="FW287" s="445"/>
      <c r="FX287" s="445"/>
      <c r="FY287" s="445"/>
      <c r="FZ287" s="445"/>
      <c r="GA287" s="445"/>
      <c r="GB287" s="445"/>
      <c r="GC287" s="445"/>
      <c r="GD287" s="445"/>
      <c r="GE287" s="445"/>
      <c r="GF287" s="445"/>
      <c r="GG287" s="445"/>
      <c r="GH287" s="445"/>
      <c r="GI287" s="445"/>
      <c r="GJ287" s="445"/>
      <c r="GK287" s="445"/>
      <c r="GL287" s="445"/>
      <c r="GM287" s="445"/>
      <c r="GN287" s="445"/>
      <c r="GO287" s="445"/>
      <c r="GP287" s="445"/>
      <c r="GQ287" s="445"/>
      <c r="GR287" s="445"/>
      <c r="GS287" s="445"/>
      <c r="GT287" s="445"/>
      <c r="GU287" s="451"/>
      <c r="GV287" s="452"/>
      <c r="GW287" s="452"/>
      <c r="GX287" s="452"/>
      <c r="GY287" s="452"/>
      <c r="GZ287" s="452"/>
      <c r="HA287" s="452"/>
      <c r="HB287" s="452"/>
      <c r="HC287" s="452"/>
      <c r="HD287" s="452"/>
      <c r="HE287" s="453"/>
      <c r="HF287" s="98"/>
      <c r="HG287" s="99"/>
      <c r="HH287" s="99"/>
      <c r="HI287" s="99"/>
      <c r="HJ287" s="99"/>
      <c r="HK287" s="99"/>
      <c r="HL287" s="99"/>
      <c r="HM287" s="99"/>
      <c r="HN287" s="99"/>
      <c r="HO287" s="99"/>
      <c r="HP287" s="100"/>
      <c r="HQ287" s="445"/>
      <c r="HR287" s="445"/>
      <c r="HS287" s="445"/>
      <c r="HT287" s="445"/>
      <c r="HU287" s="445"/>
      <c r="HV287" s="445"/>
      <c r="HW287" s="445"/>
      <c r="HX287" s="445"/>
      <c r="HY287" s="445"/>
      <c r="HZ287" s="445"/>
      <c r="IA287" s="445"/>
      <c r="IB287" s="445"/>
      <c r="IC287" s="445"/>
      <c r="ID287" s="445"/>
      <c r="IE287" s="81"/>
    </row>
    <row r="288" spans="6:239" ht="4.5" customHeight="1" x14ac:dyDescent="0.2">
      <c r="F288" s="223"/>
      <c r="G288" s="224"/>
      <c r="H288" s="224"/>
      <c r="I288" s="224"/>
      <c r="J288" s="224"/>
      <c r="K288" s="224"/>
      <c r="L288" s="224"/>
      <c r="M288" s="224"/>
      <c r="N288" s="224"/>
      <c r="O288" s="224"/>
      <c r="P288" s="224"/>
      <c r="Q288" s="224"/>
      <c r="R288" s="224"/>
      <c r="S288" s="224"/>
      <c r="T288" s="224"/>
      <c r="U288" s="225"/>
      <c r="V288" s="198"/>
      <c r="W288" s="74"/>
      <c r="X288" s="74"/>
      <c r="Y288" s="74"/>
      <c r="Z288" s="74"/>
      <c r="AA288" s="74"/>
      <c r="AB288" s="74"/>
      <c r="AC288" s="74"/>
      <c r="AD288" s="74"/>
      <c r="AE288" s="74"/>
      <c r="AF288" s="200"/>
      <c r="AG288" s="200"/>
      <c r="AH288" s="200"/>
      <c r="AI288" s="200"/>
      <c r="AJ288" s="200"/>
      <c r="AK288" s="53"/>
      <c r="AL288" s="203"/>
      <c r="AM288" s="204"/>
      <c r="AN288" s="204"/>
      <c r="AO288" s="204"/>
      <c r="AP288" s="204"/>
      <c r="AQ288" s="204"/>
      <c r="AR288" s="204"/>
      <c r="AS288" s="204"/>
      <c r="AT288" s="204"/>
      <c r="AU288" s="204"/>
      <c r="AV288" s="204"/>
      <c r="AW288" s="204"/>
      <c r="AX288" s="204"/>
      <c r="AY288" s="204"/>
      <c r="AZ288" s="204"/>
      <c r="BA288" s="53"/>
      <c r="BB288" s="160"/>
      <c r="BC288" s="161"/>
      <c r="BD288" s="161"/>
      <c r="BE288" s="161"/>
      <c r="BF288" s="161"/>
      <c r="BG288" s="161"/>
      <c r="BH288" s="161"/>
      <c r="BI288" s="161"/>
      <c r="BJ288" s="156"/>
      <c r="BK288" s="156"/>
      <c r="BL288" s="156"/>
      <c r="BM288" s="36"/>
      <c r="BN288" s="160"/>
      <c r="BO288" s="161"/>
      <c r="BP288" s="161"/>
      <c r="BQ288" s="161"/>
      <c r="BR288" s="161"/>
      <c r="BS288" s="161"/>
      <c r="BT288" s="161"/>
      <c r="BU288" s="161"/>
      <c r="BV288" s="161"/>
      <c r="BW288" s="161"/>
      <c r="BX288" s="161"/>
      <c r="BY288" s="161"/>
      <c r="BZ288" s="166"/>
      <c r="CA288" s="167"/>
      <c r="CB288" s="167"/>
      <c r="CC288" s="167"/>
      <c r="CD288" s="167"/>
      <c r="CE288" s="118"/>
      <c r="CF288" s="118"/>
      <c r="CG288" s="118"/>
      <c r="CH288" s="118"/>
      <c r="CI288" s="118"/>
      <c r="CK288" s="150"/>
      <c r="CL288" s="151"/>
      <c r="CM288" s="151"/>
      <c r="CN288" s="151"/>
      <c r="CO288" s="151"/>
      <c r="CP288" s="151"/>
      <c r="CQ288" s="151"/>
      <c r="CR288" s="151"/>
      <c r="CS288" s="151"/>
      <c r="CT288" s="151"/>
      <c r="CU288" s="151"/>
      <c r="CV288" s="151"/>
      <c r="CW288" s="151"/>
      <c r="CX288" s="151"/>
      <c r="CY288" s="151"/>
      <c r="CZ288" s="151"/>
      <c r="DA288" s="151"/>
      <c r="DB288" s="151"/>
      <c r="DC288" s="151"/>
      <c r="DD288" s="152"/>
      <c r="EC288" s="29"/>
      <c r="ED288" s="29"/>
      <c r="EE288" s="29"/>
      <c r="EF288" s="29"/>
      <c r="EG288" s="29"/>
      <c r="EH288" s="29"/>
      <c r="EI288" s="29"/>
      <c r="EJ288" s="29"/>
      <c r="EK288" s="29"/>
      <c r="EL288" s="29"/>
      <c r="EM288" s="29"/>
      <c r="EN288" s="29"/>
      <c r="EO288" s="29"/>
      <c r="EP288" s="29"/>
      <c r="EQ288" s="29"/>
      <c r="ER288" s="29"/>
      <c r="ES288" s="29"/>
      <c r="ET288" s="29"/>
      <c r="EU288" s="29"/>
      <c r="EV288" s="29"/>
      <c r="EW288" s="29"/>
      <c r="EX288" s="29"/>
      <c r="EY288" s="29"/>
      <c r="EZ288" s="29"/>
      <c r="FA288" s="29"/>
      <c r="FB288" s="29"/>
      <c r="FC288" s="29"/>
      <c r="FD288" s="29"/>
      <c r="FE288" s="29"/>
      <c r="FF288" s="29"/>
      <c r="FG288" s="29"/>
      <c r="FH288" s="29"/>
      <c r="FI288" s="29"/>
      <c r="FJ288" s="29"/>
      <c r="FK288" s="29"/>
      <c r="FL288" s="29"/>
      <c r="FM288" s="29"/>
      <c r="FN288" s="29"/>
      <c r="FO288" s="29"/>
      <c r="FP288" s="29"/>
      <c r="FQ288" s="29"/>
      <c r="FR288" s="29"/>
      <c r="FS288" s="29"/>
    </row>
    <row r="289" spans="6:239" ht="3.75" customHeight="1" x14ac:dyDescent="0.2">
      <c r="F289" s="223"/>
      <c r="G289" s="224"/>
      <c r="H289" s="224"/>
      <c r="I289" s="224"/>
      <c r="J289" s="224"/>
      <c r="K289" s="224"/>
      <c r="L289" s="224"/>
      <c r="M289" s="224"/>
      <c r="N289" s="224"/>
      <c r="O289" s="224"/>
      <c r="P289" s="224"/>
      <c r="Q289" s="224"/>
      <c r="R289" s="224"/>
      <c r="S289" s="224"/>
      <c r="T289" s="224"/>
      <c r="U289" s="225"/>
      <c r="V289" s="198"/>
      <c r="W289" s="74"/>
      <c r="X289" s="74"/>
      <c r="Y289" s="74"/>
      <c r="Z289" s="74"/>
      <c r="AA289" s="74"/>
      <c r="AB289" s="74"/>
      <c r="AC289" s="74"/>
      <c r="AD289" s="74"/>
      <c r="AE289" s="74"/>
      <c r="AF289" s="200"/>
      <c r="AG289" s="200"/>
      <c r="AH289" s="200"/>
      <c r="AI289" s="200"/>
      <c r="AJ289" s="200"/>
      <c r="AK289" s="53"/>
      <c r="AL289" s="203"/>
      <c r="AM289" s="204"/>
      <c r="AN289" s="204"/>
      <c r="AO289" s="204"/>
      <c r="AP289" s="204"/>
      <c r="AQ289" s="204"/>
      <c r="AR289" s="204"/>
      <c r="AS289" s="204"/>
      <c r="AT289" s="204"/>
      <c r="AU289" s="204"/>
      <c r="AV289" s="204"/>
      <c r="AW289" s="204"/>
      <c r="AX289" s="204"/>
      <c r="AY289" s="204"/>
      <c r="AZ289" s="204"/>
      <c r="BA289" s="53"/>
      <c r="BB289" s="160"/>
      <c r="BC289" s="161"/>
      <c r="BD289" s="161"/>
      <c r="BE289" s="161"/>
      <c r="BF289" s="161"/>
      <c r="BG289" s="161"/>
      <c r="BH289" s="161"/>
      <c r="BI289" s="161"/>
      <c r="BJ289" s="156"/>
      <c r="BK289" s="156"/>
      <c r="BL289" s="156"/>
      <c r="BM289" s="36"/>
      <c r="BN289" s="160"/>
      <c r="BO289" s="161"/>
      <c r="BP289" s="161"/>
      <c r="BQ289" s="161"/>
      <c r="BR289" s="161"/>
      <c r="BS289" s="161"/>
      <c r="BT289" s="161"/>
      <c r="BU289" s="161"/>
      <c r="BV289" s="161"/>
      <c r="BW289" s="161"/>
      <c r="BX289" s="161"/>
      <c r="BY289" s="161"/>
      <c r="BZ289" s="166"/>
      <c r="CA289" s="167"/>
      <c r="CB289" s="167"/>
      <c r="CC289" s="167"/>
      <c r="CD289" s="167"/>
      <c r="CE289" s="118"/>
      <c r="CF289" s="118"/>
      <c r="CG289" s="118"/>
      <c r="CH289" s="118"/>
      <c r="CI289" s="118"/>
      <c r="CK289" s="150"/>
      <c r="CL289" s="151"/>
      <c r="CM289" s="151"/>
      <c r="CN289" s="151"/>
      <c r="CO289" s="151"/>
      <c r="CP289" s="151"/>
      <c r="CQ289" s="151"/>
      <c r="CR289" s="151"/>
      <c r="CS289" s="151"/>
      <c r="CT289" s="151"/>
      <c r="CU289" s="151"/>
      <c r="CV289" s="151"/>
      <c r="CW289" s="151"/>
      <c r="CX289" s="151"/>
      <c r="CY289" s="151"/>
      <c r="CZ289" s="151"/>
      <c r="DA289" s="151"/>
      <c r="DB289" s="151"/>
      <c r="DC289" s="151"/>
      <c r="DD289" s="152"/>
      <c r="EC289" s="29"/>
      <c r="ED289" s="29"/>
      <c r="EE289" s="29"/>
      <c r="EF289" s="29"/>
      <c r="EG289" s="29"/>
      <c r="EH289" s="29"/>
      <c r="EI289" s="29"/>
      <c r="EJ289" s="29"/>
      <c r="EK289" s="29"/>
      <c r="EL289" s="29"/>
      <c r="EM289" s="29"/>
      <c r="EN289" s="29"/>
      <c r="EO289" s="29"/>
      <c r="EP289" s="29"/>
      <c r="EQ289" s="29"/>
      <c r="ER289" s="29"/>
      <c r="ES289" s="29"/>
      <c r="ET289" s="29"/>
      <c r="EU289" s="29"/>
      <c r="EV289" s="29"/>
      <c r="EW289" s="29"/>
      <c r="EX289" s="29"/>
      <c r="EY289" s="29"/>
      <c r="EZ289" s="29"/>
      <c r="FA289" s="29"/>
      <c r="FB289" s="29"/>
      <c r="FC289" s="29"/>
      <c r="FD289" s="29"/>
      <c r="FE289" s="29"/>
      <c r="FF289" s="29"/>
      <c r="FG289" s="29"/>
      <c r="FH289" s="29"/>
      <c r="FI289" s="29"/>
      <c r="FJ289" s="29"/>
      <c r="FK289" s="29"/>
      <c r="FL289" s="29"/>
      <c r="FM289" s="29"/>
      <c r="FN289" s="29"/>
      <c r="FO289" s="29"/>
      <c r="FP289" s="29"/>
      <c r="FQ289" s="29"/>
      <c r="FR289" s="29"/>
      <c r="FS289" s="29"/>
    </row>
    <row r="290" spans="6:239" ht="4.5" customHeight="1" x14ac:dyDescent="0.2">
      <c r="F290" s="223"/>
      <c r="G290" s="224"/>
      <c r="H290" s="224"/>
      <c r="I290" s="224"/>
      <c r="J290" s="224"/>
      <c r="K290" s="224"/>
      <c r="L290" s="224"/>
      <c r="M290" s="224"/>
      <c r="N290" s="224"/>
      <c r="O290" s="224"/>
      <c r="P290" s="224"/>
      <c r="Q290" s="224"/>
      <c r="R290" s="224"/>
      <c r="S290" s="224"/>
      <c r="T290" s="224"/>
      <c r="U290" s="225"/>
      <c r="V290" s="184"/>
      <c r="W290" s="184"/>
      <c r="X290" s="184"/>
      <c r="Y290" s="184"/>
      <c r="Z290" s="184"/>
      <c r="AA290" s="184"/>
      <c r="AB290" s="184"/>
      <c r="AC290" s="184"/>
      <c r="AD290" s="76" t="s">
        <v>258</v>
      </c>
      <c r="AE290" s="76"/>
      <c r="AF290" s="76"/>
      <c r="AG290" s="76"/>
      <c r="AH290" s="76"/>
      <c r="AI290" s="76"/>
      <c r="AJ290" s="76"/>
      <c r="AK290" s="36"/>
      <c r="AL290" s="183"/>
      <c r="AM290" s="184"/>
      <c r="AN290" s="184"/>
      <c r="AO290" s="184"/>
      <c r="AP290" s="184"/>
      <c r="AQ290" s="184"/>
      <c r="AR290" s="184"/>
      <c r="AS290" s="184"/>
      <c r="AT290" s="76" t="s">
        <v>259</v>
      </c>
      <c r="AU290" s="76"/>
      <c r="AV290" s="76"/>
      <c r="AW290" s="76"/>
      <c r="AX290" s="76"/>
      <c r="AY290" s="76"/>
      <c r="AZ290" s="76"/>
      <c r="BA290" s="36"/>
      <c r="BB290" s="183"/>
      <c r="BC290" s="184"/>
      <c r="BD290" s="184"/>
      <c r="BE290" s="184"/>
      <c r="BF290" s="184"/>
      <c r="BG290" s="184"/>
      <c r="BH290" s="184"/>
      <c r="BI290" s="184"/>
      <c r="BJ290" s="156" t="s">
        <v>256</v>
      </c>
      <c r="BK290" s="156"/>
      <c r="BL290" s="156"/>
      <c r="BM290" s="157"/>
      <c r="BN290" s="160"/>
      <c r="BO290" s="161"/>
      <c r="BP290" s="161"/>
      <c r="BQ290" s="161"/>
      <c r="BR290" s="161"/>
      <c r="BS290" s="161"/>
      <c r="BT290" s="161"/>
      <c r="BU290" s="161"/>
      <c r="BV290" s="161"/>
      <c r="BW290" s="161"/>
      <c r="BX290" s="161"/>
      <c r="BY290" s="164"/>
      <c r="BZ290" s="166"/>
      <c r="CA290" s="167"/>
      <c r="CB290" s="167"/>
      <c r="CC290" s="167"/>
      <c r="CD290" s="167"/>
      <c r="CE290" s="118" t="s">
        <v>260</v>
      </c>
      <c r="CF290" s="118"/>
      <c r="CG290" s="118"/>
      <c r="CH290" s="118"/>
      <c r="CI290" s="118"/>
      <c r="CK290" s="150"/>
      <c r="CL290" s="151"/>
      <c r="CM290" s="151"/>
      <c r="CN290" s="151"/>
      <c r="CO290" s="151"/>
      <c r="CP290" s="151"/>
      <c r="CQ290" s="151"/>
      <c r="CR290" s="151"/>
      <c r="CS290" s="151"/>
      <c r="CT290" s="151"/>
      <c r="CU290" s="151"/>
      <c r="CV290" s="151"/>
      <c r="CW290" s="151"/>
      <c r="CX290" s="151"/>
      <c r="CY290" s="151"/>
      <c r="CZ290" s="151"/>
      <c r="DA290" s="151"/>
      <c r="DB290" s="151"/>
      <c r="DC290" s="151"/>
      <c r="DD290" s="152"/>
    </row>
    <row r="291" spans="6:239" ht="3.75" customHeight="1" x14ac:dyDescent="0.2">
      <c r="F291" s="223"/>
      <c r="G291" s="224"/>
      <c r="H291" s="224"/>
      <c r="I291" s="224"/>
      <c r="J291" s="224"/>
      <c r="K291" s="224"/>
      <c r="L291" s="224"/>
      <c r="M291" s="224"/>
      <c r="N291" s="224"/>
      <c r="O291" s="224"/>
      <c r="P291" s="224"/>
      <c r="Q291" s="224"/>
      <c r="R291" s="224"/>
      <c r="S291" s="224"/>
      <c r="T291" s="224"/>
      <c r="U291" s="225"/>
      <c r="V291" s="184"/>
      <c r="W291" s="184"/>
      <c r="X291" s="184"/>
      <c r="Y291" s="184"/>
      <c r="Z291" s="184"/>
      <c r="AA291" s="184"/>
      <c r="AB291" s="184"/>
      <c r="AC291" s="184"/>
      <c r="AD291" s="76"/>
      <c r="AE291" s="76"/>
      <c r="AF291" s="76"/>
      <c r="AG291" s="76"/>
      <c r="AH291" s="76"/>
      <c r="AI291" s="76"/>
      <c r="AJ291" s="76"/>
      <c r="AK291" s="36"/>
      <c r="AL291" s="183"/>
      <c r="AM291" s="184"/>
      <c r="AN291" s="184"/>
      <c r="AO291" s="184"/>
      <c r="AP291" s="184"/>
      <c r="AQ291" s="184"/>
      <c r="AR291" s="184"/>
      <c r="AS291" s="184"/>
      <c r="AT291" s="76"/>
      <c r="AU291" s="76"/>
      <c r="AV291" s="76"/>
      <c r="AW291" s="76"/>
      <c r="AX291" s="76"/>
      <c r="AY291" s="76"/>
      <c r="AZ291" s="76"/>
      <c r="BA291" s="36"/>
      <c r="BB291" s="183"/>
      <c r="BC291" s="184"/>
      <c r="BD291" s="184"/>
      <c r="BE291" s="184"/>
      <c r="BF291" s="184"/>
      <c r="BG291" s="184"/>
      <c r="BH291" s="184"/>
      <c r="BI291" s="184"/>
      <c r="BJ291" s="156"/>
      <c r="BK291" s="156"/>
      <c r="BL291" s="156"/>
      <c r="BM291" s="157"/>
      <c r="BN291" s="160"/>
      <c r="BO291" s="161"/>
      <c r="BP291" s="161"/>
      <c r="BQ291" s="161"/>
      <c r="BR291" s="161"/>
      <c r="BS291" s="161"/>
      <c r="BT291" s="161"/>
      <c r="BU291" s="161"/>
      <c r="BV291" s="161"/>
      <c r="BW291" s="161"/>
      <c r="BX291" s="161"/>
      <c r="BY291" s="164"/>
      <c r="BZ291" s="166"/>
      <c r="CA291" s="167"/>
      <c r="CB291" s="167"/>
      <c r="CC291" s="167"/>
      <c r="CD291" s="167"/>
      <c r="CE291" s="118"/>
      <c r="CF291" s="118"/>
      <c r="CG291" s="118"/>
      <c r="CH291" s="118"/>
      <c r="CI291" s="118"/>
      <c r="CK291" s="150"/>
      <c r="CL291" s="151"/>
      <c r="CM291" s="151"/>
      <c r="CN291" s="151"/>
      <c r="CO291" s="151"/>
      <c r="CP291" s="151"/>
      <c r="CQ291" s="151"/>
      <c r="CR291" s="151"/>
      <c r="CS291" s="151"/>
      <c r="CT291" s="151"/>
      <c r="CU291" s="151"/>
      <c r="CV291" s="151"/>
      <c r="CW291" s="151"/>
      <c r="CX291" s="151"/>
      <c r="CY291" s="151"/>
      <c r="CZ291" s="151"/>
      <c r="DA291" s="151"/>
      <c r="DB291" s="151"/>
      <c r="DC291" s="151"/>
      <c r="DD291" s="152"/>
      <c r="EC291" s="315" t="s">
        <v>265</v>
      </c>
      <c r="ED291" s="315"/>
      <c r="EE291" s="315"/>
      <c r="EF291" s="315"/>
      <c r="EG291" s="315"/>
      <c r="EH291" s="315"/>
      <c r="EI291" s="315"/>
      <c r="EJ291" s="315"/>
      <c r="EK291" s="315"/>
      <c r="EL291" s="315"/>
      <c r="EM291" s="315"/>
      <c r="EN291" s="315"/>
      <c r="EO291" s="315"/>
      <c r="EP291" s="315"/>
      <c r="EQ291" s="315"/>
      <c r="ER291" s="315"/>
      <c r="ES291" s="315"/>
      <c r="ET291" s="315"/>
      <c r="EU291" s="315"/>
      <c r="EV291" s="315"/>
      <c r="EW291" s="315"/>
      <c r="EX291" s="315"/>
      <c r="EY291" s="315"/>
      <c r="EZ291" s="315"/>
      <c r="FA291" s="315"/>
      <c r="FB291" s="315"/>
      <c r="FC291" s="315"/>
      <c r="FD291" s="315"/>
      <c r="FE291" s="315"/>
      <c r="FF291" s="315"/>
      <c r="FG291" s="315"/>
      <c r="FH291" s="315"/>
      <c r="FI291" s="315"/>
      <c r="FJ291" s="315"/>
      <c r="FK291" s="315"/>
      <c r="FL291" s="315"/>
      <c r="FM291" s="315"/>
      <c r="FN291" s="315"/>
      <c r="FO291" s="315"/>
      <c r="FP291" s="50"/>
      <c r="FQ291" s="50"/>
      <c r="FR291" s="50"/>
      <c r="FS291" s="442" t="s">
        <v>266</v>
      </c>
      <c r="FT291" s="442"/>
      <c r="FU291" s="442"/>
      <c r="FV291" s="442"/>
      <c r="FW291" s="442"/>
      <c r="FX291" s="442"/>
      <c r="FY291" s="442"/>
      <c r="FZ291" s="442"/>
      <c r="GA291" s="442"/>
      <c r="GB291" s="442"/>
      <c r="GC291" s="442"/>
      <c r="GD291" s="442"/>
      <c r="GE291" s="442"/>
      <c r="GF291" s="442"/>
      <c r="GG291" s="442"/>
      <c r="GH291" s="442"/>
      <c r="GI291" s="442"/>
      <c r="GJ291" s="442"/>
      <c r="GK291" s="442"/>
      <c r="GL291" s="442"/>
      <c r="GM291" s="442"/>
      <c r="GN291" s="442"/>
      <c r="GO291" s="442"/>
      <c r="GP291" s="442"/>
      <c r="GQ291" s="442"/>
      <c r="GR291" s="442"/>
      <c r="GS291" s="442"/>
      <c r="GT291" s="442"/>
      <c r="GU291" s="442"/>
      <c r="GV291" s="442"/>
      <c r="GW291" s="442"/>
      <c r="GX291" s="442"/>
      <c r="GY291" s="442"/>
      <c r="GZ291" s="442"/>
      <c r="HA291" s="442"/>
      <c r="HB291" s="442"/>
      <c r="HC291" s="442"/>
      <c r="HD291" s="442"/>
      <c r="HE291" s="442"/>
      <c r="HF291" s="442"/>
      <c r="HG291" s="442"/>
      <c r="HH291" s="442"/>
      <c r="HI291" s="442"/>
      <c r="HJ291" s="442"/>
      <c r="HK291" s="442"/>
      <c r="HL291" s="442"/>
      <c r="HM291" s="442"/>
      <c r="HN291" s="442"/>
      <c r="HO291" s="442"/>
      <c r="HP291" s="442"/>
      <c r="HQ291" s="442"/>
      <c r="HR291" s="442"/>
      <c r="HS291" s="442"/>
      <c r="HT291" s="442"/>
      <c r="HU291" s="442"/>
      <c r="HV291" s="442"/>
      <c r="HW291" s="442"/>
      <c r="HX291" s="442"/>
      <c r="HY291" s="442"/>
      <c r="HZ291" s="442"/>
      <c r="IA291" s="442"/>
      <c r="IB291" s="442"/>
      <c r="IC291" s="442"/>
      <c r="ID291" s="442"/>
      <c r="IE291" s="442"/>
    </row>
    <row r="292" spans="6:239" ht="4.5" customHeight="1" x14ac:dyDescent="0.2">
      <c r="F292" s="226"/>
      <c r="G292" s="227"/>
      <c r="H292" s="227"/>
      <c r="I292" s="227"/>
      <c r="J292" s="227"/>
      <c r="K292" s="227"/>
      <c r="L292" s="227"/>
      <c r="M292" s="227"/>
      <c r="N292" s="227"/>
      <c r="O292" s="227"/>
      <c r="P292" s="227"/>
      <c r="Q292" s="227"/>
      <c r="R292" s="227"/>
      <c r="S292" s="227"/>
      <c r="T292" s="227"/>
      <c r="U292" s="228"/>
      <c r="V292" s="186"/>
      <c r="W292" s="186"/>
      <c r="X292" s="186"/>
      <c r="Y292" s="186"/>
      <c r="Z292" s="186"/>
      <c r="AA292" s="186"/>
      <c r="AB292" s="186"/>
      <c r="AC292" s="186"/>
      <c r="AD292" s="182"/>
      <c r="AE292" s="182"/>
      <c r="AF292" s="182"/>
      <c r="AG292" s="182"/>
      <c r="AH292" s="182"/>
      <c r="AI292" s="182"/>
      <c r="AJ292" s="182"/>
      <c r="AK292" s="54"/>
      <c r="AL292" s="185"/>
      <c r="AM292" s="186"/>
      <c r="AN292" s="186"/>
      <c r="AO292" s="186"/>
      <c r="AP292" s="186"/>
      <c r="AQ292" s="186"/>
      <c r="AR292" s="186"/>
      <c r="AS292" s="186"/>
      <c r="AT292" s="182"/>
      <c r="AU292" s="182"/>
      <c r="AV292" s="182"/>
      <c r="AW292" s="182"/>
      <c r="AX292" s="182"/>
      <c r="AY292" s="182"/>
      <c r="AZ292" s="182"/>
      <c r="BA292" s="54"/>
      <c r="BB292" s="185"/>
      <c r="BC292" s="186"/>
      <c r="BD292" s="186"/>
      <c r="BE292" s="186"/>
      <c r="BF292" s="186"/>
      <c r="BG292" s="186"/>
      <c r="BH292" s="186"/>
      <c r="BI292" s="186"/>
      <c r="BJ292" s="158"/>
      <c r="BK292" s="158"/>
      <c r="BL292" s="158"/>
      <c r="BM292" s="159"/>
      <c r="BN292" s="162"/>
      <c r="BO292" s="163"/>
      <c r="BP292" s="163"/>
      <c r="BQ292" s="163"/>
      <c r="BR292" s="163"/>
      <c r="BS292" s="163"/>
      <c r="BT292" s="163"/>
      <c r="BU292" s="163"/>
      <c r="BV292" s="163"/>
      <c r="BW292" s="163"/>
      <c r="BX292" s="163"/>
      <c r="BY292" s="165"/>
      <c r="BZ292" s="168"/>
      <c r="CA292" s="169"/>
      <c r="CB292" s="169"/>
      <c r="CC292" s="169"/>
      <c r="CD292" s="169"/>
      <c r="CE292" s="170"/>
      <c r="CF292" s="170"/>
      <c r="CG292" s="170"/>
      <c r="CH292" s="170"/>
      <c r="CI292" s="170"/>
      <c r="CJ292" s="21"/>
      <c r="CK292" s="153"/>
      <c r="CL292" s="154"/>
      <c r="CM292" s="154"/>
      <c r="CN292" s="154"/>
      <c r="CO292" s="154"/>
      <c r="CP292" s="154"/>
      <c r="CQ292" s="154"/>
      <c r="CR292" s="154"/>
      <c r="CS292" s="154"/>
      <c r="CT292" s="154"/>
      <c r="CU292" s="154"/>
      <c r="CV292" s="154"/>
      <c r="CW292" s="154"/>
      <c r="CX292" s="154"/>
      <c r="CY292" s="154"/>
      <c r="CZ292" s="154"/>
      <c r="DA292" s="154"/>
      <c r="DB292" s="154"/>
      <c r="DC292" s="154"/>
      <c r="DD292" s="155"/>
      <c r="EC292" s="315"/>
      <c r="ED292" s="315"/>
      <c r="EE292" s="315"/>
      <c r="EF292" s="315"/>
      <c r="EG292" s="315"/>
      <c r="EH292" s="315"/>
      <c r="EI292" s="315"/>
      <c r="EJ292" s="315"/>
      <c r="EK292" s="315"/>
      <c r="EL292" s="315"/>
      <c r="EM292" s="315"/>
      <c r="EN292" s="315"/>
      <c r="EO292" s="315"/>
      <c r="EP292" s="315"/>
      <c r="EQ292" s="315"/>
      <c r="ER292" s="315"/>
      <c r="ES292" s="315"/>
      <c r="ET292" s="315"/>
      <c r="EU292" s="315"/>
      <c r="EV292" s="315"/>
      <c r="EW292" s="315"/>
      <c r="EX292" s="315"/>
      <c r="EY292" s="315"/>
      <c r="EZ292" s="315"/>
      <c r="FA292" s="315"/>
      <c r="FB292" s="315"/>
      <c r="FC292" s="315"/>
      <c r="FD292" s="315"/>
      <c r="FE292" s="315"/>
      <c r="FF292" s="315"/>
      <c r="FG292" s="315"/>
      <c r="FH292" s="315"/>
      <c r="FI292" s="315"/>
      <c r="FJ292" s="315"/>
      <c r="FK292" s="315"/>
      <c r="FL292" s="315"/>
      <c r="FM292" s="315"/>
      <c r="FN292" s="315"/>
      <c r="FO292" s="315"/>
      <c r="FP292" s="50"/>
      <c r="FQ292" s="50"/>
      <c r="FR292" s="50"/>
      <c r="FS292" s="442"/>
      <c r="FT292" s="442"/>
      <c r="FU292" s="442"/>
      <c r="FV292" s="442"/>
      <c r="FW292" s="442"/>
      <c r="FX292" s="442"/>
      <c r="FY292" s="442"/>
      <c r="FZ292" s="442"/>
      <c r="GA292" s="442"/>
      <c r="GB292" s="442"/>
      <c r="GC292" s="442"/>
      <c r="GD292" s="442"/>
      <c r="GE292" s="442"/>
      <c r="GF292" s="442"/>
      <c r="GG292" s="442"/>
      <c r="GH292" s="442"/>
      <c r="GI292" s="442"/>
      <c r="GJ292" s="442"/>
      <c r="GK292" s="442"/>
      <c r="GL292" s="442"/>
      <c r="GM292" s="442"/>
      <c r="GN292" s="442"/>
      <c r="GO292" s="442"/>
      <c r="GP292" s="442"/>
      <c r="GQ292" s="442"/>
      <c r="GR292" s="442"/>
      <c r="GS292" s="442"/>
      <c r="GT292" s="442"/>
      <c r="GU292" s="442"/>
      <c r="GV292" s="442"/>
      <c r="GW292" s="442"/>
      <c r="GX292" s="442"/>
      <c r="GY292" s="442"/>
      <c r="GZ292" s="442"/>
      <c r="HA292" s="442"/>
      <c r="HB292" s="442"/>
      <c r="HC292" s="442"/>
      <c r="HD292" s="442"/>
      <c r="HE292" s="442"/>
      <c r="HF292" s="442"/>
      <c r="HG292" s="442"/>
      <c r="HH292" s="442"/>
      <c r="HI292" s="442"/>
      <c r="HJ292" s="442"/>
      <c r="HK292" s="442"/>
      <c r="HL292" s="442"/>
      <c r="HM292" s="442"/>
      <c r="HN292" s="442"/>
      <c r="HO292" s="442"/>
      <c r="HP292" s="442"/>
      <c r="HQ292" s="442"/>
      <c r="HR292" s="442"/>
      <c r="HS292" s="442"/>
      <c r="HT292" s="442"/>
      <c r="HU292" s="442"/>
      <c r="HV292" s="442"/>
      <c r="HW292" s="442"/>
      <c r="HX292" s="442"/>
      <c r="HY292" s="442"/>
      <c r="HZ292" s="442"/>
      <c r="IA292" s="442"/>
      <c r="IB292" s="442"/>
      <c r="IC292" s="442"/>
      <c r="ID292" s="442"/>
      <c r="IE292" s="442"/>
    </row>
    <row r="293" spans="6:239" ht="3.75" customHeight="1" x14ac:dyDescent="0.2">
      <c r="F293" s="220" t="s">
        <v>80</v>
      </c>
      <c r="G293" s="221"/>
      <c r="H293" s="221"/>
      <c r="I293" s="221"/>
      <c r="J293" s="221"/>
      <c r="K293" s="221"/>
      <c r="L293" s="221"/>
      <c r="M293" s="221"/>
      <c r="N293" s="221"/>
      <c r="O293" s="221"/>
      <c r="P293" s="221"/>
      <c r="Q293" s="221"/>
      <c r="R293" s="221"/>
      <c r="S293" s="221"/>
      <c r="T293" s="221"/>
      <c r="U293" s="222"/>
      <c r="V293" s="196"/>
      <c r="W293" s="197"/>
      <c r="X293" s="197"/>
      <c r="Y293" s="197"/>
      <c r="Z293" s="197"/>
      <c r="AA293" s="197"/>
      <c r="AB293" s="197"/>
      <c r="AC293" s="197"/>
      <c r="AD293" s="197"/>
      <c r="AE293" s="197"/>
      <c r="AF293" s="199" t="s">
        <v>256</v>
      </c>
      <c r="AG293" s="199"/>
      <c r="AH293" s="199"/>
      <c r="AI293" s="199"/>
      <c r="AJ293" s="199"/>
      <c r="AK293" s="52"/>
      <c r="AL293" s="201"/>
      <c r="AM293" s="202"/>
      <c r="AN293" s="202"/>
      <c r="AO293" s="202"/>
      <c r="AP293" s="202"/>
      <c r="AQ293" s="202"/>
      <c r="AR293" s="202"/>
      <c r="AS293" s="202"/>
      <c r="AT293" s="202"/>
      <c r="AU293" s="202"/>
      <c r="AV293" s="202"/>
      <c r="AW293" s="202"/>
      <c r="AX293" s="202"/>
      <c r="AY293" s="202"/>
      <c r="AZ293" s="202"/>
      <c r="BA293" s="52"/>
      <c r="BB293" s="172"/>
      <c r="BC293" s="173"/>
      <c r="BD293" s="173"/>
      <c r="BE293" s="173"/>
      <c r="BF293" s="173"/>
      <c r="BG293" s="173"/>
      <c r="BH293" s="173"/>
      <c r="BI293" s="173"/>
      <c r="BJ293" s="171" t="s">
        <v>257</v>
      </c>
      <c r="BK293" s="171"/>
      <c r="BL293" s="171"/>
      <c r="BM293" s="35"/>
      <c r="BN293" s="172"/>
      <c r="BO293" s="173"/>
      <c r="BP293" s="173"/>
      <c r="BQ293" s="173"/>
      <c r="BR293" s="173"/>
      <c r="BS293" s="173"/>
      <c r="BT293" s="173"/>
      <c r="BU293" s="173"/>
      <c r="BV293" s="173"/>
      <c r="BW293" s="173"/>
      <c r="BX293" s="173"/>
      <c r="BY293" s="173"/>
      <c r="BZ293" s="174"/>
      <c r="CA293" s="175"/>
      <c r="CB293" s="175"/>
      <c r="CC293" s="175"/>
      <c r="CD293" s="175"/>
      <c r="CE293" s="176" t="s">
        <v>221</v>
      </c>
      <c r="CF293" s="176"/>
      <c r="CG293" s="176"/>
      <c r="CH293" s="176"/>
      <c r="CI293" s="176"/>
      <c r="CJ293" s="16"/>
      <c r="CK293" s="177"/>
      <c r="CL293" s="178"/>
      <c r="CM293" s="178"/>
      <c r="CN293" s="178"/>
      <c r="CO293" s="178"/>
      <c r="CP293" s="178"/>
      <c r="CQ293" s="178"/>
      <c r="CR293" s="178"/>
      <c r="CS293" s="178"/>
      <c r="CT293" s="178"/>
      <c r="CU293" s="178"/>
      <c r="CV293" s="178"/>
      <c r="CW293" s="178"/>
      <c r="CX293" s="178"/>
      <c r="CY293" s="178"/>
      <c r="CZ293" s="178"/>
      <c r="DA293" s="178"/>
      <c r="DB293" s="178"/>
      <c r="DC293" s="178"/>
      <c r="DD293" s="179"/>
      <c r="EC293" s="441"/>
      <c r="ED293" s="441"/>
      <c r="EE293" s="441"/>
      <c r="EF293" s="441"/>
      <c r="EG293" s="441"/>
      <c r="EH293" s="441"/>
      <c r="EI293" s="441"/>
      <c r="EJ293" s="441"/>
      <c r="EK293" s="441"/>
      <c r="EL293" s="441"/>
      <c r="EM293" s="441"/>
      <c r="EN293" s="441"/>
      <c r="EO293" s="441"/>
      <c r="EP293" s="441"/>
      <c r="EQ293" s="441"/>
      <c r="ER293" s="441"/>
      <c r="ES293" s="441"/>
      <c r="ET293" s="441"/>
      <c r="EU293" s="441"/>
      <c r="EV293" s="441"/>
      <c r="EW293" s="441"/>
      <c r="EX293" s="441"/>
      <c r="EY293" s="441"/>
      <c r="EZ293" s="441"/>
      <c r="FA293" s="441"/>
      <c r="FB293" s="441"/>
      <c r="FC293" s="441"/>
      <c r="FD293" s="441"/>
      <c r="FE293" s="441"/>
      <c r="FF293" s="441"/>
      <c r="FG293" s="441"/>
      <c r="FH293" s="441"/>
      <c r="FI293" s="441"/>
      <c r="FJ293" s="441"/>
      <c r="FK293" s="441"/>
      <c r="FL293" s="441"/>
      <c r="FM293" s="441"/>
      <c r="FN293" s="441"/>
      <c r="FO293" s="441"/>
      <c r="FP293" s="51"/>
      <c r="FQ293" s="51"/>
      <c r="FR293" s="51"/>
      <c r="FS293" s="443"/>
      <c r="FT293" s="443"/>
      <c r="FU293" s="443"/>
      <c r="FV293" s="443"/>
      <c r="FW293" s="443"/>
      <c r="FX293" s="443"/>
      <c r="FY293" s="443"/>
      <c r="FZ293" s="443"/>
      <c r="GA293" s="443"/>
      <c r="GB293" s="443"/>
      <c r="GC293" s="443"/>
      <c r="GD293" s="443"/>
      <c r="GE293" s="443"/>
      <c r="GF293" s="443"/>
      <c r="GG293" s="443"/>
      <c r="GH293" s="443"/>
      <c r="GI293" s="443"/>
      <c r="GJ293" s="443"/>
      <c r="GK293" s="443"/>
      <c r="GL293" s="443"/>
      <c r="GM293" s="443"/>
      <c r="GN293" s="443"/>
      <c r="GO293" s="443"/>
      <c r="GP293" s="443"/>
      <c r="GQ293" s="443"/>
      <c r="GR293" s="443"/>
      <c r="GS293" s="443"/>
      <c r="GT293" s="443"/>
      <c r="GU293" s="443"/>
      <c r="GV293" s="443"/>
      <c r="GW293" s="443"/>
      <c r="GX293" s="443"/>
      <c r="GY293" s="443"/>
      <c r="GZ293" s="443"/>
      <c r="HA293" s="443"/>
      <c r="HB293" s="443"/>
      <c r="HC293" s="443"/>
      <c r="HD293" s="443"/>
      <c r="HE293" s="443"/>
      <c r="HF293" s="443"/>
      <c r="HG293" s="443"/>
      <c r="HH293" s="443"/>
      <c r="HI293" s="443"/>
      <c r="HJ293" s="443"/>
      <c r="HK293" s="443"/>
      <c r="HL293" s="443"/>
      <c r="HM293" s="443"/>
      <c r="HN293" s="443"/>
      <c r="HO293" s="443"/>
      <c r="HP293" s="443"/>
      <c r="HQ293" s="443"/>
      <c r="HR293" s="443"/>
      <c r="HS293" s="443"/>
      <c r="HT293" s="443"/>
      <c r="HU293" s="443"/>
      <c r="HV293" s="443"/>
      <c r="HW293" s="443"/>
      <c r="HX293" s="443"/>
      <c r="HY293" s="443"/>
      <c r="HZ293" s="443"/>
      <c r="IA293" s="443"/>
      <c r="IB293" s="443"/>
      <c r="IC293" s="443"/>
      <c r="ID293" s="443"/>
      <c r="IE293" s="443"/>
    </row>
    <row r="294" spans="6:239" ht="4.5" customHeight="1" x14ac:dyDescent="0.2">
      <c r="F294" s="223"/>
      <c r="G294" s="224"/>
      <c r="H294" s="224"/>
      <c r="I294" s="224"/>
      <c r="J294" s="224"/>
      <c r="K294" s="224"/>
      <c r="L294" s="224"/>
      <c r="M294" s="224"/>
      <c r="N294" s="224"/>
      <c r="O294" s="224"/>
      <c r="P294" s="224"/>
      <c r="Q294" s="224"/>
      <c r="R294" s="224"/>
      <c r="S294" s="224"/>
      <c r="T294" s="224"/>
      <c r="U294" s="225"/>
      <c r="V294" s="198"/>
      <c r="W294" s="74"/>
      <c r="X294" s="74"/>
      <c r="Y294" s="74"/>
      <c r="Z294" s="74"/>
      <c r="AA294" s="74"/>
      <c r="AB294" s="74"/>
      <c r="AC294" s="74"/>
      <c r="AD294" s="74"/>
      <c r="AE294" s="74"/>
      <c r="AF294" s="200"/>
      <c r="AG294" s="200"/>
      <c r="AH294" s="200"/>
      <c r="AI294" s="200"/>
      <c r="AJ294" s="200"/>
      <c r="AK294" s="53"/>
      <c r="AL294" s="203"/>
      <c r="AM294" s="204"/>
      <c r="AN294" s="204"/>
      <c r="AO294" s="204"/>
      <c r="AP294" s="204"/>
      <c r="AQ294" s="204"/>
      <c r="AR294" s="204"/>
      <c r="AS294" s="204"/>
      <c r="AT294" s="204"/>
      <c r="AU294" s="204"/>
      <c r="AV294" s="204"/>
      <c r="AW294" s="204"/>
      <c r="AX294" s="204"/>
      <c r="AY294" s="204"/>
      <c r="AZ294" s="204"/>
      <c r="BA294" s="53"/>
      <c r="BB294" s="160"/>
      <c r="BC294" s="161"/>
      <c r="BD294" s="161"/>
      <c r="BE294" s="161"/>
      <c r="BF294" s="161"/>
      <c r="BG294" s="161"/>
      <c r="BH294" s="161"/>
      <c r="BI294" s="161"/>
      <c r="BJ294" s="156"/>
      <c r="BK294" s="156"/>
      <c r="BL294" s="156"/>
      <c r="BM294" s="36"/>
      <c r="BN294" s="160"/>
      <c r="BO294" s="161"/>
      <c r="BP294" s="161"/>
      <c r="BQ294" s="161"/>
      <c r="BR294" s="161"/>
      <c r="BS294" s="161"/>
      <c r="BT294" s="161"/>
      <c r="BU294" s="161"/>
      <c r="BV294" s="161"/>
      <c r="BW294" s="161"/>
      <c r="BX294" s="161"/>
      <c r="BY294" s="161"/>
      <c r="BZ294" s="166"/>
      <c r="CA294" s="167"/>
      <c r="CB294" s="167"/>
      <c r="CC294" s="167"/>
      <c r="CD294" s="167"/>
      <c r="CE294" s="118"/>
      <c r="CF294" s="118"/>
      <c r="CG294" s="118"/>
      <c r="CH294" s="118"/>
      <c r="CI294" s="118"/>
      <c r="CK294" s="150"/>
      <c r="CL294" s="151"/>
      <c r="CM294" s="151"/>
      <c r="CN294" s="151"/>
      <c r="CO294" s="151"/>
      <c r="CP294" s="151"/>
      <c r="CQ294" s="151"/>
      <c r="CR294" s="151"/>
      <c r="CS294" s="151"/>
      <c r="CT294" s="151"/>
      <c r="CU294" s="151"/>
      <c r="CV294" s="151"/>
      <c r="CW294" s="151"/>
      <c r="CX294" s="151"/>
      <c r="CY294" s="151"/>
      <c r="CZ294" s="151"/>
      <c r="DA294" s="151"/>
      <c r="DB294" s="151"/>
      <c r="DC294" s="151"/>
      <c r="DD294" s="152"/>
      <c r="EC294" s="440" t="s">
        <v>232</v>
      </c>
      <c r="ED294" s="277"/>
      <c r="EE294" s="277"/>
      <c r="EF294" s="277"/>
      <c r="EG294" s="277"/>
      <c r="EH294" s="277"/>
      <c r="EI294" s="277"/>
      <c r="EJ294" s="277"/>
      <c r="EK294" s="277"/>
      <c r="EL294" s="277"/>
      <c r="EM294" s="277"/>
      <c r="EN294" s="294" t="s">
        <v>193</v>
      </c>
      <c r="EO294" s="277"/>
      <c r="EP294" s="277"/>
      <c r="EQ294" s="277"/>
      <c r="ER294" s="277"/>
      <c r="ES294" s="277"/>
      <c r="ET294" s="277"/>
      <c r="EU294" s="277"/>
      <c r="EV294" s="277"/>
      <c r="EW294" s="277"/>
      <c r="EX294" s="277"/>
      <c r="EY294" s="277"/>
      <c r="EZ294" s="277"/>
      <c r="FA294" s="295"/>
      <c r="FB294" s="294" t="s">
        <v>113</v>
      </c>
      <c r="FC294" s="277"/>
      <c r="FD294" s="277"/>
      <c r="FE294" s="277"/>
      <c r="FF294" s="277"/>
      <c r="FG294" s="277"/>
      <c r="FH294" s="277"/>
      <c r="FI294" s="277"/>
      <c r="FJ294" s="277"/>
      <c r="FK294" s="277"/>
      <c r="FL294" s="277"/>
      <c r="FM294" s="277"/>
      <c r="FN294" s="277"/>
      <c r="FO294" s="295"/>
      <c r="FP294" s="294" t="s">
        <v>267</v>
      </c>
      <c r="FQ294" s="277"/>
      <c r="FR294" s="277"/>
      <c r="FS294" s="277"/>
      <c r="FT294" s="277"/>
      <c r="FU294" s="277"/>
      <c r="FV294" s="277"/>
      <c r="FW294" s="277"/>
      <c r="FX294" s="277"/>
      <c r="FY294" s="277"/>
      <c r="FZ294" s="277"/>
      <c r="GA294" s="277"/>
      <c r="GB294" s="277"/>
      <c r="GC294" s="277"/>
      <c r="GD294" s="277"/>
      <c r="GE294" s="277"/>
      <c r="GF294" s="277"/>
      <c r="GG294" s="277"/>
      <c r="GH294" s="277"/>
      <c r="GI294" s="277"/>
      <c r="GJ294" s="277"/>
      <c r="GK294" s="277"/>
      <c r="GL294" s="277"/>
      <c r="GM294" s="277"/>
      <c r="GN294" s="277"/>
      <c r="GO294" s="277"/>
      <c r="GP294" s="277"/>
      <c r="GQ294" s="277"/>
      <c r="GR294" s="277"/>
      <c r="GS294" s="277"/>
      <c r="GT294" s="295"/>
      <c r="GU294" s="294" t="s">
        <v>196</v>
      </c>
      <c r="GV294" s="277"/>
      <c r="GW294" s="277"/>
      <c r="GX294" s="277"/>
      <c r="GY294" s="277"/>
      <c r="GZ294" s="277"/>
      <c r="HA294" s="277"/>
      <c r="HB294" s="277"/>
      <c r="HC294" s="277"/>
      <c r="HD294" s="277"/>
      <c r="HE294" s="295"/>
      <c r="HF294" s="294" t="s">
        <v>197</v>
      </c>
      <c r="HG294" s="277"/>
      <c r="HH294" s="277"/>
      <c r="HI294" s="277"/>
      <c r="HJ294" s="277"/>
      <c r="HK294" s="277"/>
      <c r="HL294" s="277"/>
      <c r="HM294" s="277"/>
      <c r="HN294" s="277"/>
      <c r="HO294" s="277"/>
      <c r="HP294" s="295"/>
      <c r="HQ294" s="277" t="s">
        <v>234</v>
      </c>
      <c r="HR294" s="277"/>
      <c r="HS294" s="277"/>
      <c r="HT294" s="277"/>
      <c r="HU294" s="277"/>
      <c r="HV294" s="277"/>
      <c r="HW294" s="277"/>
      <c r="HX294" s="277"/>
      <c r="HY294" s="277"/>
      <c r="HZ294" s="277"/>
      <c r="IA294" s="277"/>
      <c r="IB294" s="277"/>
      <c r="IC294" s="277"/>
      <c r="ID294" s="277"/>
      <c r="IE294" s="278"/>
    </row>
    <row r="295" spans="6:239" ht="4.5" customHeight="1" x14ac:dyDescent="0.2">
      <c r="F295" s="223"/>
      <c r="G295" s="224"/>
      <c r="H295" s="224"/>
      <c r="I295" s="224"/>
      <c r="J295" s="224"/>
      <c r="K295" s="224"/>
      <c r="L295" s="224"/>
      <c r="M295" s="224"/>
      <c r="N295" s="224"/>
      <c r="O295" s="224"/>
      <c r="P295" s="224"/>
      <c r="Q295" s="224"/>
      <c r="R295" s="224"/>
      <c r="S295" s="224"/>
      <c r="T295" s="224"/>
      <c r="U295" s="225"/>
      <c r="V295" s="198"/>
      <c r="W295" s="74"/>
      <c r="X295" s="74"/>
      <c r="Y295" s="74"/>
      <c r="Z295" s="74"/>
      <c r="AA295" s="74"/>
      <c r="AB295" s="74"/>
      <c r="AC295" s="74"/>
      <c r="AD295" s="74"/>
      <c r="AE295" s="74"/>
      <c r="AF295" s="200"/>
      <c r="AG295" s="200"/>
      <c r="AH295" s="200"/>
      <c r="AI295" s="200"/>
      <c r="AJ295" s="200"/>
      <c r="AK295" s="53"/>
      <c r="AL295" s="203"/>
      <c r="AM295" s="204"/>
      <c r="AN295" s="204"/>
      <c r="AO295" s="204"/>
      <c r="AP295" s="204"/>
      <c r="AQ295" s="204"/>
      <c r="AR295" s="204"/>
      <c r="AS295" s="204"/>
      <c r="AT295" s="204"/>
      <c r="AU295" s="204"/>
      <c r="AV295" s="204"/>
      <c r="AW295" s="204"/>
      <c r="AX295" s="204"/>
      <c r="AY295" s="204"/>
      <c r="AZ295" s="204"/>
      <c r="BA295" s="53"/>
      <c r="BB295" s="160"/>
      <c r="BC295" s="161"/>
      <c r="BD295" s="161"/>
      <c r="BE295" s="161"/>
      <c r="BF295" s="161"/>
      <c r="BG295" s="161"/>
      <c r="BH295" s="161"/>
      <c r="BI295" s="161"/>
      <c r="BJ295" s="156"/>
      <c r="BK295" s="156"/>
      <c r="BL295" s="156"/>
      <c r="BM295" s="36"/>
      <c r="BN295" s="160"/>
      <c r="BO295" s="161"/>
      <c r="BP295" s="161"/>
      <c r="BQ295" s="161"/>
      <c r="BR295" s="161"/>
      <c r="BS295" s="161"/>
      <c r="BT295" s="161"/>
      <c r="BU295" s="161"/>
      <c r="BV295" s="161"/>
      <c r="BW295" s="161"/>
      <c r="BX295" s="161"/>
      <c r="BY295" s="161"/>
      <c r="BZ295" s="166"/>
      <c r="CA295" s="167"/>
      <c r="CB295" s="167"/>
      <c r="CC295" s="167"/>
      <c r="CD295" s="167"/>
      <c r="CE295" s="118"/>
      <c r="CF295" s="118"/>
      <c r="CG295" s="118"/>
      <c r="CH295" s="118"/>
      <c r="CI295" s="118"/>
      <c r="CK295" s="150"/>
      <c r="CL295" s="151"/>
      <c r="CM295" s="151"/>
      <c r="CN295" s="151"/>
      <c r="CO295" s="151"/>
      <c r="CP295" s="151"/>
      <c r="CQ295" s="151"/>
      <c r="CR295" s="151"/>
      <c r="CS295" s="151"/>
      <c r="CT295" s="151"/>
      <c r="CU295" s="151"/>
      <c r="CV295" s="151"/>
      <c r="CW295" s="151"/>
      <c r="CX295" s="151"/>
      <c r="CY295" s="151"/>
      <c r="CZ295" s="151"/>
      <c r="DA295" s="151"/>
      <c r="DB295" s="151"/>
      <c r="DC295" s="151"/>
      <c r="DD295" s="152"/>
      <c r="EC295" s="438"/>
      <c r="ED295" s="270"/>
      <c r="EE295" s="270"/>
      <c r="EF295" s="270"/>
      <c r="EG295" s="270"/>
      <c r="EH295" s="270"/>
      <c r="EI295" s="270"/>
      <c r="EJ295" s="270"/>
      <c r="EK295" s="270"/>
      <c r="EL295" s="270"/>
      <c r="EM295" s="270"/>
      <c r="EN295" s="269"/>
      <c r="EO295" s="270"/>
      <c r="EP295" s="270"/>
      <c r="EQ295" s="270"/>
      <c r="ER295" s="270"/>
      <c r="ES295" s="270"/>
      <c r="ET295" s="270"/>
      <c r="EU295" s="270"/>
      <c r="EV295" s="270"/>
      <c r="EW295" s="270"/>
      <c r="EX295" s="270"/>
      <c r="EY295" s="270"/>
      <c r="EZ295" s="270"/>
      <c r="FA295" s="273"/>
      <c r="FB295" s="269"/>
      <c r="FC295" s="270"/>
      <c r="FD295" s="270"/>
      <c r="FE295" s="270"/>
      <c r="FF295" s="270"/>
      <c r="FG295" s="270"/>
      <c r="FH295" s="270"/>
      <c r="FI295" s="270"/>
      <c r="FJ295" s="270"/>
      <c r="FK295" s="270"/>
      <c r="FL295" s="270"/>
      <c r="FM295" s="270"/>
      <c r="FN295" s="270"/>
      <c r="FO295" s="273"/>
      <c r="FP295" s="269"/>
      <c r="FQ295" s="270"/>
      <c r="FR295" s="270"/>
      <c r="FS295" s="270"/>
      <c r="FT295" s="270"/>
      <c r="FU295" s="270"/>
      <c r="FV295" s="270"/>
      <c r="FW295" s="270"/>
      <c r="FX295" s="270"/>
      <c r="FY295" s="270"/>
      <c r="FZ295" s="270"/>
      <c r="GA295" s="270"/>
      <c r="GB295" s="270"/>
      <c r="GC295" s="270"/>
      <c r="GD295" s="270"/>
      <c r="GE295" s="270"/>
      <c r="GF295" s="270"/>
      <c r="GG295" s="270"/>
      <c r="GH295" s="270"/>
      <c r="GI295" s="270"/>
      <c r="GJ295" s="270"/>
      <c r="GK295" s="270"/>
      <c r="GL295" s="270"/>
      <c r="GM295" s="270"/>
      <c r="GN295" s="270"/>
      <c r="GO295" s="270"/>
      <c r="GP295" s="270"/>
      <c r="GQ295" s="270"/>
      <c r="GR295" s="270"/>
      <c r="GS295" s="270"/>
      <c r="GT295" s="273"/>
      <c r="GU295" s="269"/>
      <c r="GV295" s="270"/>
      <c r="GW295" s="270"/>
      <c r="GX295" s="270"/>
      <c r="GY295" s="270"/>
      <c r="GZ295" s="270"/>
      <c r="HA295" s="270"/>
      <c r="HB295" s="270"/>
      <c r="HC295" s="270"/>
      <c r="HD295" s="270"/>
      <c r="HE295" s="273"/>
      <c r="HF295" s="269"/>
      <c r="HG295" s="270"/>
      <c r="HH295" s="270"/>
      <c r="HI295" s="270"/>
      <c r="HJ295" s="270"/>
      <c r="HK295" s="270"/>
      <c r="HL295" s="270"/>
      <c r="HM295" s="270"/>
      <c r="HN295" s="270"/>
      <c r="HO295" s="270"/>
      <c r="HP295" s="273"/>
      <c r="HQ295" s="270"/>
      <c r="HR295" s="270"/>
      <c r="HS295" s="270"/>
      <c r="HT295" s="270"/>
      <c r="HU295" s="270"/>
      <c r="HV295" s="270"/>
      <c r="HW295" s="270"/>
      <c r="HX295" s="270"/>
      <c r="HY295" s="270"/>
      <c r="HZ295" s="270"/>
      <c r="IA295" s="270"/>
      <c r="IB295" s="270"/>
      <c r="IC295" s="270"/>
      <c r="ID295" s="270"/>
      <c r="IE295" s="275"/>
    </row>
    <row r="296" spans="6:239" ht="4.5" customHeight="1" x14ac:dyDescent="0.2">
      <c r="F296" s="223"/>
      <c r="G296" s="224"/>
      <c r="H296" s="224"/>
      <c r="I296" s="224"/>
      <c r="J296" s="224"/>
      <c r="K296" s="224"/>
      <c r="L296" s="224"/>
      <c r="M296" s="224"/>
      <c r="N296" s="224"/>
      <c r="O296" s="224"/>
      <c r="P296" s="224"/>
      <c r="Q296" s="224"/>
      <c r="R296" s="224"/>
      <c r="S296" s="224"/>
      <c r="T296" s="224"/>
      <c r="U296" s="225"/>
      <c r="V296" s="184"/>
      <c r="W296" s="184"/>
      <c r="X296" s="184"/>
      <c r="Y296" s="184"/>
      <c r="Z296" s="184"/>
      <c r="AA296" s="184"/>
      <c r="AB296" s="184"/>
      <c r="AC296" s="184"/>
      <c r="AD296" s="76" t="s">
        <v>258</v>
      </c>
      <c r="AE296" s="76"/>
      <c r="AF296" s="76"/>
      <c r="AG296" s="76"/>
      <c r="AH296" s="76"/>
      <c r="AI296" s="76"/>
      <c r="AJ296" s="76"/>
      <c r="AK296" s="36"/>
      <c r="AL296" s="183"/>
      <c r="AM296" s="184"/>
      <c r="AN296" s="184"/>
      <c r="AO296" s="184"/>
      <c r="AP296" s="184"/>
      <c r="AQ296" s="184"/>
      <c r="AR296" s="184"/>
      <c r="AS296" s="184"/>
      <c r="AT296" s="76" t="s">
        <v>259</v>
      </c>
      <c r="AU296" s="76"/>
      <c r="AV296" s="76"/>
      <c r="AW296" s="76"/>
      <c r="AX296" s="76"/>
      <c r="AY296" s="76"/>
      <c r="AZ296" s="76"/>
      <c r="BA296" s="36"/>
      <c r="BB296" s="183"/>
      <c r="BC296" s="184"/>
      <c r="BD296" s="184"/>
      <c r="BE296" s="184"/>
      <c r="BF296" s="184"/>
      <c r="BG296" s="184"/>
      <c r="BH296" s="184"/>
      <c r="BI296" s="184"/>
      <c r="BJ296" s="156" t="s">
        <v>256</v>
      </c>
      <c r="BK296" s="156"/>
      <c r="BL296" s="156"/>
      <c r="BM296" s="157"/>
      <c r="BN296" s="160"/>
      <c r="BO296" s="161"/>
      <c r="BP296" s="161"/>
      <c r="BQ296" s="161"/>
      <c r="BR296" s="161"/>
      <c r="BS296" s="161"/>
      <c r="BT296" s="161"/>
      <c r="BU296" s="161"/>
      <c r="BV296" s="161"/>
      <c r="BW296" s="161"/>
      <c r="BX296" s="161"/>
      <c r="BY296" s="164"/>
      <c r="BZ296" s="166"/>
      <c r="CA296" s="167"/>
      <c r="CB296" s="167"/>
      <c r="CC296" s="167"/>
      <c r="CD296" s="167"/>
      <c r="CE296" s="118" t="s">
        <v>260</v>
      </c>
      <c r="CF296" s="118"/>
      <c r="CG296" s="118"/>
      <c r="CH296" s="118"/>
      <c r="CI296" s="118"/>
      <c r="CK296" s="150"/>
      <c r="CL296" s="151"/>
      <c r="CM296" s="151"/>
      <c r="CN296" s="151"/>
      <c r="CO296" s="151"/>
      <c r="CP296" s="151"/>
      <c r="CQ296" s="151"/>
      <c r="CR296" s="151"/>
      <c r="CS296" s="151"/>
      <c r="CT296" s="151"/>
      <c r="CU296" s="151"/>
      <c r="CV296" s="151"/>
      <c r="CW296" s="151"/>
      <c r="CX296" s="151"/>
      <c r="CY296" s="151"/>
      <c r="CZ296" s="151"/>
      <c r="DA296" s="151"/>
      <c r="DB296" s="151"/>
      <c r="DC296" s="151"/>
      <c r="DD296" s="152"/>
      <c r="EC296" s="438"/>
      <c r="ED296" s="270"/>
      <c r="EE296" s="270"/>
      <c r="EF296" s="270"/>
      <c r="EG296" s="270"/>
      <c r="EH296" s="270"/>
      <c r="EI296" s="270"/>
      <c r="EJ296" s="270"/>
      <c r="EK296" s="270"/>
      <c r="EL296" s="270"/>
      <c r="EM296" s="270"/>
      <c r="EN296" s="269"/>
      <c r="EO296" s="270"/>
      <c r="EP296" s="270"/>
      <c r="EQ296" s="270"/>
      <c r="ER296" s="270"/>
      <c r="ES296" s="270"/>
      <c r="ET296" s="270"/>
      <c r="EU296" s="270"/>
      <c r="EV296" s="270"/>
      <c r="EW296" s="270"/>
      <c r="EX296" s="270"/>
      <c r="EY296" s="270"/>
      <c r="EZ296" s="270"/>
      <c r="FA296" s="273"/>
      <c r="FB296" s="269"/>
      <c r="FC296" s="270"/>
      <c r="FD296" s="270"/>
      <c r="FE296" s="270"/>
      <c r="FF296" s="270"/>
      <c r="FG296" s="270"/>
      <c r="FH296" s="270"/>
      <c r="FI296" s="270"/>
      <c r="FJ296" s="270"/>
      <c r="FK296" s="270"/>
      <c r="FL296" s="270"/>
      <c r="FM296" s="270"/>
      <c r="FN296" s="270"/>
      <c r="FO296" s="273"/>
      <c r="FP296" s="269"/>
      <c r="FQ296" s="270"/>
      <c r="FR296" s="270"/>
      <c r="FS296" s="270"/>
      <c r="FT296" s="270"/>
      <c r="FU296" s="270"/>
      <c r="FV296" s="270"/>
      <c r="FW296" s="270"/>
      <c r="FX296" s="270"/>
      <c r="FY296" s="270"/>
      <c r="FZ296" s="270"/>
      <c r="GA296" s="270"/>
      <c r="GB296" s="270"/>
      <c r="GC296" s="270"/>
      <c r="GD296" s="270"/>
      <c r="GE296" s="270"/>
      <c r="GF296" s="270"/>
      <c r="GG296" s="270"/>
      <c r="GH296" s="270"/>
      <c r="GI296" s="270"/>
      <c r="GJ296" s="270"/>
      <c r="GK296" s="270"/>
      <c r="GL296" s="270"/>
      <c r="GM296" s="270"/>
      <c r="GN296" s="270"/>
      <c r="GO296" s="270"/>
      <c r="GP296" s="270"/>
      <c r="GQ296" s="270"/>
      <c r="GR296" s="270"/>
      <c r="GS296" s="270"/>
      <c r="GT296" s="273"/>
      <c r="GU296" s="269"/>
      <c r="GV296" s="270"/>
      <c r="GW296" s="270"/>
      <c r="GX296" s="270"/>
      <c r="GY296" s="270"/>
      <c r="GZ296" s="270"/>
      <c r="HA296" s="270"/>
      <c r="HB296" s="270"/>
      <c r="HC296" s="270"/>
      <c r="HD296" s="270"/>
      <c r="HE296" s="273"/>
      <c r="HF296" s="269"/>
      <c r="HG296" s="270"/>
      <c r="HH296" s="270"/>
      <c r="HI296" s="270"/>
      <c r="HJ296" s="270"/>
      <c r="HK296" s="270"/>
      <c r="HL296" s="270"/>
      <c r="HM296" s="270"/>
      <c r="HN296" s="270"/>
      <c r="HO296" s="270"/>
      <c r="HP296" s="273"/>
      <c r="HQ296" s="270"/>
      <c r="HR296" s="270"/>
      <c r="HS296" s="270"/>
      <c r="HT296" s="270"/>
      <c r="HU296" s="270"/>
      <c r="HV296" s="270"/>
      <c r="HW296" s="270"/>
      <c r="HX296" s="270"/>
      <c r="HY296" s="270"/>
      <c r="HZ296" s="270"/>
      <c r="IA296" s="270"/>
      <c r="IB296" s="270"/>
      <c r="IC296" s="270"/>
      <c r="ID296" s="270"/>
      <c r="IE296" s="275"/>
    </row>
    <row r="297" spans="6:239" ht="3.75" customHeight="1" x14ac:dyDescent="0.2">
      <c r="F297" s="223"/>
      <c r="G297" s="224"/>
      <c r="H297" s="224"/>
      <c r="I297" s="224"/>
      <c r="J297" s="224"/>
      <c r="K297" s="224"/>
      <c r="L297" s="224"/>
      <c r="M297" s="224"/>
      <c r="N297" s="224"/>
      <c r="O297" s="224"/>
      <c r="P297" s="224"/>
      <c r="Q297" s="224"/>
      <c r="R297" s="224"/>
      <c r="S297" s="224"/>
      <c r="T297" s="224"/>
      <c r="U297" s="225"/>
      <c r="V297" s="184"/>
      <c r="W297" s="184"/>
      <c r="X297" s="184"/>
      <c r="Y297" s="184"/>
      <c r="Z297" s="184"/>
      <c r="AA297" s="184"/>
      <c r="AB297" s="184"/>
      <c r="AC297" s="184"/>
      <c r="AD297" s="76"/>
      <c r="AE297" s="76"/>
      <c r="AF297" s="76"/>
      <c r="AG297" s="76"/>
      <c r="AH297" s="76"/>
      <c r="AI297" s="76"/>
      <c r="AJ297" s="76"/>
      <c r="AK297" s="36"/>
      <c r="AL297" s="183"/>
      <c r="AM297" s="184"/>
      <c r="AN297" s="184"/>
      <c r="AO297" s="184"/>
      <c r="AP297" s="184"/>
      <c r="AQ297" s="184"/>
      <c r="AR297" s="184"/>
      <c r="AS297" s="184"/>
      <c r="AT297" s="76"/>
      <c r="AU297" s="76"/>
      <c r="AV297" s="76"/>
      <c r="AW297" s="76"/>
      <c r="AX297" s="76"/>
      <c r="AY297" s="76"/>
      <c r="AZ297" s="76"/>
      <c r="BA297" s="36"/>
      <c r="BB297" s="183"/>
      <c r="BC297" s="184"/>
      <c r="BD297" s="184"/>
      <c r="BE297" s="184"/>
      <c r="BF297" s="184"/>
      <c r="BG297" s="184"/>
      <c r="BH297" s="184"/>
      <c r="BI297" s="184"/>
      <c r="BJ297" s="156"/>
      <c r="BK297" s="156"/>
      <c r="BL297" s="156"/>
      <c r="BM297" s="157"/>
      <c r="BN297" s="160"/>
      <c r="BO297" s="161"/>
      <c r="BP297" s="161"/>
      <c r="BQ297" s="161"/>
      <c r="BR297" s="161"/>
      <c r="BS297" s="161"/>
      <c r="BT297" s="161"/>
      <c r="BU297" s="161"/>
      <c r="BV297" s="161"/>
      <c r="BW297" s="161"/>
      <c r="BX297" s="161"/>
      <c r="BY297" s="164"/>
      <c r="BZ297" s="166"/>
      <c r="CA297" s="167"/>
      <c r="CB297" s="167"/>
      <c r="CC297" s="167"/>
      <c r="CD297" s="167"/>
      <c r="CE297" s="118"/>
      <c r="CF297" s="118"/>
      <c r="CG297" s="118"/>
      <c r="CH297" s="118"/>
      <c r="CI297" s="118"/>
      <c r="CK297" s="150"/>
      <c r="CL297" s="151"/>
      <c r="CM297" s="151"/>
      <c r="CN297" s="151"/>
      <c r="CO297" s="151"/>
      <c r="CP297" s="151"/>
      <c r="CQ297" s="151"/>
      <c r="CR297" s="151"/>
      <c r="CS297" s="151"/>
      <c r="CT297" s="151"/>
      <c r="CU297" s="151"/>
      <c r="CV297" s="151"/>
      <c r="CW297" s="151"/>
      <c r="CX297" s="151"/>
      <c r="CY297" s="151"/>
      <c r="CZ297" s="151"/>
      <c r="DA297" s="151"/>
      <c r="DB297" s="151"/>
      <c r="DC297" s="151"/>
      <c r="DD297" s="152"/>
      <c r="EC297" s="438" t="s">
        <v>239</v>
      </c>
      <c r="ED297" s="270"/>
      <c r="EE297" s="270"/>
      <c r="EF297" s="270"/>
      <c r="EG297" s="270"/>
      <c r="EH297" s="270"/>
      <c r="EI297" s="270"/>
      <c r="EJ297" s="270"/>
      <c r="EK297" s="270"/>
      <c r="EL297" s="270"/>
      <c r="EM297" s="270"/>
      <c r="EN297" s="269" t="s">
        <v>268</v>
      </c>
      <c r="EO297" s="270"/>
      <c r="EP297" s="270"/>
      <c r="EQ297" s="270"/>
      <c r="ER297" s="270"/>
      <c r="ES297" s="270"/>
      <c r="ET297" s="270"/>
      <c r="EU297" s="270"/>
      <c r="EV297" s="270"/>
      <c r="EW297" s="270"/>
      <c r="EX297" s="270"/>
      <c r="EY297" s="270"/>
      <c r="EZ297" s="270"/>
      <c r="FA297" s="273"/>
      <c r="FB297" s="269" t="s">
        <v>241</v>
      </c>
      <c r="FC297" s="270"/>
      <c r="FD297" s="270"/>
      <c r="FE297" s="270"/>
      <c r="FF297" s="270"/>
      <c r="FG297" s="270"/>
      <c r="FH297" s="270"/>
      <c r="FI297" s="270"/>
      <c r="FJ297" s="270"/>
      <c r="FK297" s="270"/>
      <c r="FL297" s="270"/>
      <c r="FM297" s="270"/>
      <c r="FN297" s="270"/>
      <c r="FO297" s="273"/>
      <c r="FP297" s="269"/>
      <c r="FQ297" s="270"/>
      <c r="FR297" s="270"/>
      <c r="FS297" s="270"/>
      <c r="FT297" s="270"/>
      <c r="FU297" s="270"/>
      <c r="FV297" s="270"/>
      <c r="FW297" s="270"/>
      <c r="FX297" s="270"/>
      <c r="FY297" s="270"/>
      <c r="FZ297" s="270"/>
      <c r="GA297" s="270"/>
      <c r="GB297" s="270"/>
      <c r="GC297" s="270"/>
      <c r="GD297" s="270"/>
      <c r="GE297" s="270"/>
      <c r="GF297" s="270"/>
      <c r="GG297" s="270"/>
      <c r="GH297" s="270"/>
      <c r="GI297" s="270"/>
      <c r="GJ297" s="270"/>
      <c r="GK297" s="270"/>
      <c r="GL297" s="270"/>
      <c r="GM297" s="270"/>
      <c r="GN297" s="270"/>
      <c r="GO297" s="270"/>
      <c r="GP297" s="270"/>
      <c r="GQ297" s="270"/>
      <c r="GR297" s="270"/>
      <c r="GS297" s="270"/>
      <c r="GT297" s="273"/>
      <c r="GU297" s="269"/>
      <c r="GV297" s="270"/>
      <c r="GW297" s="270"/>
      <c r="GX297" s="270"/>
      <c r="GY297" s="270"/>
      <c r="GZ297" s="270"/>
      <c r="HA297" s="270"/>
      <c r="HB297" s="270"/>
      <c r="HC297" s="270"/>
      <c r="HD297" s="270"/>
      <c r="HE297" s="273"/>
      <c r="HF297" s="269"/>
      <c r="HG297" s="270"/>
      <c r="HH297" s="270"/>
      <c r="HI297" s="270"/>
      <c r="HJ297" s="270"/>
      <c r="HK297" s="270"/>
      <c r="HL297" s="270"/>
      <c r="HM297" s="270"/>
      <c r="HN297" s="270"/>
      <c r="HO297" s="270"/>
      <c r="HP297" s="273"/>
      <c r="HQ297" s="270"/>
      <c r="HR297" s="270"/>
      <c r="HS297" s="270"/>
      <c r="HT297" s="270"/>
      <c r="HU297" s="270"/>
      <c r="HV297" s="270"/>
      <c r="HW297" s="270"/>
      <c r="HX297" s="270"/>
      <c r="HY297" s="270"/>
      <c r="HZ297" s="270"/>
      <c r="IA297" s="270"/>
      <c r="IB297" s="270"/>
      <c r="IC297" s="270"/>
      <c r="ID297" s="270"/>
      <c r="IE297" s="275"/>
    </row>
    <row r="298" spans="6:239" ht="4.5" customHeight="1" x14ac:dyDescent="0.2">
      <c r="F298" s="226"/>
      <c r="G298" s="227"/>
      <c r="H298" s="227"/>
      <c r="I298" s="227"/>
      <c r="J298" s="227"/>
      <c r="K298" s="227"/>
      <c r="L298" s="227"/>
      <c r="M298" s="227"/>
      <c r="N298" s="227"/>
      <c r="O298" s="227"/>
      <c r="P298" s="227"/>
      <c r="Q298" s="227"/>
      <c r="R298" s="227"/>
      <c r="S298" s="227"/>
      <c r="T298" s="227"/>
      <c r="U298" s="228"/>
      <c r="V298" s="186"/>
      <c r="W298" s="186"/>
      <c r="X298" s="186"/>
      <c r="Y298" s="186"/>
      <c r="Z298" s="186"/>
      <c r="AA298" s="186"/>
      <c r="AB298" s="186"/>
      <c r="AC298" s="186"/>
      <c r="AD298" s="182"/>
      <c r="AE298" s="182"/>
      <c r="AF298" s="182"/>
      <c r="AG298" s="182"/>
      <c r="AH298" s="182"/>
      <c r="AI298" s="182"/>
      <c r="AJ298" s="182"/>
      <c r="AK298" s="54"/>
      <c r="AL298" s="185"/>
      <c r="AM298" s="186"/>
      <c r="AN298" s="186"/>
      <c r="AO298" s="186"/>
      <c r="AP298" s="186"/>
      <c r="AQ298" s="186"/>
      <c r="AR298" s="186"/>
      <c r="AS298" s="186"/>
      <c r="AT298" s="182"/>
      <c r="AU298" s="182"/>
      <c r="AV298" s="182"/>
      <c r="AW298" s="182"/>
      <c r="AX298" s="182"/>
      <c r="AY298" s="182"/>
      <c r="AZ298" s="182"/>
      <c r="BA298" s="54"/>
      <c r="BB298" s="185"/>
      <c r="BC298" s="186"/>
      <c r="BD298" s="186"/>
      <c r="BE298" s="186"/>
      <c r="BF298" s="186"/>
      <c r="BG298" s="186"/>
      <c r="BH298" s="186"/>
      <c r="BI298" s="186"/>
      <c r="BJ298" s="158"/>
      <c r="BK298" s="158"/>
      <c r="BL298" s="158"/>
      <c r="BM298" s="159"/>
      <c r="BN298" s="162"/>
      <c r="BO298" s="163"/>
      <c r="BP298" s="163"/>
      <c r="BQ298" s="163"/>
      <c r="BR298" s="163"/>
      <c r="BS298" s="163"/>
      <c r="BT298" s="163"/>
      <c r="BU298" s="163"/>
      <c r="BV298" s="163"/>
      <c r="BW298" s="163"/>
      <c r="BX298" s="163"/>
      <c r="BY298" s="165"/>
      <c r="BZ298" s="168"/>
      <c r="CA298" s="169"/>
      <c r="CB298" s="169"/>
      <c r="CC298" s="169"/>
      <c r="CD298" s="169"/>
      <c r="CE298" s="170"/>
      <c r="CF298" s="170"/>
      <c r="CG298" s="170"/>
      <c r="CH298" s="170"/>
      <c r="CI298" s="170"/>
      <c r="CJ298" s="21"/>
      <c r="CK298" s="153"/>
      <c r="CL298" s="154"/>
      <c r="CM298" s="154"/>
      <c r="CN298" s="154"/>
      <c r="CO298" s="154"/>
      <c r="CP298" s="154"/>
      <c r="CQ298" s="154"/>
      <c r="CR298" s="154"/>
      <c r="CS298" s="154"/>
      <c r="CT298" s="154"/>
      <c r="CU298" s="154"/>
      <c r="CV298" s="154"/>
      <c r="CW298" s="154"/>
      <c r="CX298" s="154"/>
      <c r="CY298" s="154"/>
      <c r="CZ298" s="154"/>
      <c r="DA298" s="154"/>
      <c r="DB298" s="154"/>
      <c r="DC298" s="154"/>
      <c r="DD298" s="155"/>
      <c r="EC298" s="438"/>
      <c r="ED298" s="270"/>
      <c r="EE298" s="270"/>
      <c r="EF298" s="270"/>
      <c r="EG298" s="270"/>
      <c r="EH298" s="270"/>
      <c r="EI298" s="270"/>
      <c r="EJ298" s="270"/>
      <c r="EK298" s="270"/>
      <c r="EL298" s="270"/>
      <c r="EM298" s="270"/>
      <c r="EN298" s="269"/>
      <c r="EO298" s="270"/>
      <c r="EP298" s="270"/>
      <c r="EQ298" s="270"/>
      <c r="ER298" s="270"/>
      <c r="ES298" s="270"/>
      <c r="ET298" s="270"/>
      <c r="EU298" s="270"/>
      <c r="EV298" s="270"/>
      <c r="EW298" s="270"/>
      <c r="EX298" s="270"/>
      <c r="EY298" s="270"/>
      <c r="EZ298" s="270"/>
      <c r="FA298" s="273"/>
      <c r="FB298" s="269"/>
      <c r="FC298" s="270"/>
      <c r="FD298" s="270"/>
      <c r="FE298" s="270"/>
      <c r="FF298" s="270"/>
      <c r="FG298" s="270"/>
      <c r="FH298" s="270"/>
      <c r="FI298" s="270"/>
      <c r="FJ298" s="270"/>
      <c r="FK298" s="270"/>
      <c r="FL298" s="270"/>
      <c r="FM298" s="270"/>
      <c r="FN298" s="270"/>
      <c r="FO298" s="273"/>
      <c r="FP298" s="269"/>
      <c r="FQ298" s="270"/>
      <c r="FR298" s="270"/>
      <c r="FS298" s="270"/>
      <c r="FT298" s="270"/>
      <c r="FU298" s="270"/>
      <c r="FV298" s="270"/>
      <c r="FW298" s="270"/>
      <c r="FX298" s="270"/>
      <c r="FY298" s="270"/>
      <c r="FZ298" s="270"/>
      <c r="GA298" s="270"/>
      <c r="GB298" s="270"/>
      <c r="GC298" s="270"/>
      <c r="GD298" s="270"/>
      <c r="GE298" s="270"/>
      <c r="GF298" s="270"/>
      <c r="GG298" s="270"/>
      <c r="GH298" s="270"/>
      <c r="GI298" s="270"/>
      <c r="GJ298" s="270"/>
      <c r="GK298" s="270"/>
      <c r="GL298" s="270"/>
      <c r="GM298" s="270"/>
      <c r="GN298" s="270"/>
      <c r="GO298" s="270"/>
      <c r="GP298" s="270"/>
      <c r="GQ298" s="270"/>
      <c r="GR298" s="270"/>
      <c r="GS298" s="270"/>
      <c r="GT298" s="273"/>
      <c r="GU298" s="269"/>
      <c r="GV298" s="270"/>
      <c r="GW298" s="270"/>
      <c r="GX298" s="270"/>
      <c r="GY298" s="270"/>
      <c r="GZ298" s="270"/>
      <c r="HA298" s="270"/>
      <c r="HB298" s="270"/>
      <c r="HC298" s="270"/>
      <c r="HD298" s="270"/>
      <c r="HE298" s="273"/>
      <c r="HF298" s="269"/>
      <c r="HG298" s="270"/>
      <c r="HH298" s="270"/>
      <c r="HI298" s="270"/>
      <c r="HJ298" s="270"/>
      <c r="HK298" s="270"/>
      <c r="HL298" s="270"/>
      <c r="HM298" s="270"/>
      <c r="HN298" s="270"/>
      <c r="HO298" s="270"/>
      <c r="HP298" s="273"/>
      <c r="HQ298" s="270"/>
      <c r="HR298" s="270"/>
      <c r="HS298" s="270"/>
      <c r="HT298" s="270"/>
      <c r="HU298" s="270"/>
      <c r="HV298" s="270"/>
      <c r="HW298" s="270"/>
      <c r="HX298" s="270"/>
      <c r="HY298" s="270"/>
      <c r="HZ298" s="270"/>
      <c r="IA298" s="270"/>
      <c r="IB298" s="270"/>
      <c r="IC298" s="270"/>
      <c r="ID298" s="270"/>
      <c r="IE298" s="275"/>
    </row>
    <row r="299" spans="6:239" ht="4.5" customHeight="1" x14ac:dyDescent="0.2">
      <c r="F299" s="220" t="s">
        <v>217</v>
      </c>
      <c r="G299" s="221"/>
      <c r="H299" s="221"/>
      <c r="I299" s="221"/>
      <c r="J299" s="221"/>
      <c r="K299" s="221"/>
      <c r="L299" s="221"/>
      <c r="M299" s="221"/>
      <c r="N299" s="221"/>
      <c r="O299" s="221"/>
      <c r="P299" s="221"/>
      <c r="Q299" s="221"/>
      <c r="R299" s="221"/>
      <c r="S299" s="221"/>
      <c r="T299" s="221"/>
      <c r="U299" s="222"/>
      <c r="V299" s="196"/>
      <c r="W299" s="197"/>
      <c r="X299" s="197"/>
      <c r="Y299" s="197"/>
      <c r="Z299" s="197"/>
      <c r="AA299" s="197"/>
      <c r="AB299" s="197"/>
      <c r="AC299" s="197"/>
      <c r="AD299" s="197"/>
      <c r="AE299" s="197"/>
      <c r="AF299" s="199" t="s">
        <v>256</v>
      </c>
      <c r="AG299" s="199"/>
      <c r="AH299" s="199"/>
      <c r="AI299" s="199"/>
      <c r="AJ299" s="199"/>
      <c r="AK299" s="52"/>
      <c r="AL299" s="201"/>
      <c r="AM299" s="202"/>
      <c r="AN299" s="202"/>
      <c r="AO299" s="202"/>
      <c r="AP299" s="202"/>
      <c r="AQ299" s="202"/>
      <c r="AR299" s="202"/>
      <c r="AS299" s="202"/>
      <c r="AT299" s="202"/>
      <c r="AU299" s="202"/>
      <c r="AV299" s="202"/>
      <c r="AW299" s="202"/>
      <c r="AX299" s="202"/>
      <c r="AY299" s="202"/>
      <c r="AZ299" s="202"/>
      <c r="BA299" s="52"/>
      <c r="BB299" s="172"/>
      <c r="BC299" s="173"/>
      <c r="BD299" s="173"/>
      <c r="BE299" s="173"/>
      <c r="BF299" s="173"/>
      <c r="BG299" s="173"/>
      <c r="BH299" s="173"/>
      <c r="BI299" s="173"/>
      <c r="BJ299" s="171" t="s">
        <v>257</v>
      </c>
      <c r="BK299" s="171"/>
      <c r="BL299" s="171"/>
      <c r="BM299" s="35"/>
      <c r="BN299" s="172"/>
      <c r="BO299" s="173"/>
      <c r="BP299" s="173"/>
      <c r="BQ299" s="173"/>
      <c r="BR299" s="173"/>
      <c r="BS299" s="173"/>
      <c r="BT299" s="173"/>
      <c r="BU299" s="173"/>
      <c r="BV299" s="173"/>
      <c r="BW299" s="173"/>
      <c r="BX299" s="173"/>
      <c r="BY299" s="173"/>
      <c r="BZ299" s="174"/>
      <c r="CA299" s="175"/>
      <c r="CB299" s="175"/>
      <c r="CC299" s="175"/>
      <c r="CD299" s="175"/>
      <c r="CE299" s="176" t="s">
        <v>221</v>
      </c>
      <c r="CF299" s="176"/>
      <c r="CG299" s="176"/>
      <c r="CH299" s="176"/>
      <c r="CI299" s="176"/>
      <c r="CJ299" s="16"/>
      <c r="CK299" s="177"/>
      <c r="CL299" s="178"/>
      <c r="CM299" s="178"/>
      <c r="CN299" s="178"/>
      <c r="CO299" s="178"/>
      <c r="CP299" s="178"/>
      <c r="CQ299" s="178"/>
      <c r="CR299" s="178"/>
      <c r="CS299" s="178"/>
      <c r="CT299" s="178"/>
      <c r="CU299" s="178"/>
      <c r="CV299" s="178"/>
      <c r="CW299" s="178"/>
      <c r="CX299" s="178"/>
      <c r="CY299" s="178"/>
      <c r="CZ299" s="178"/>
      <c r="DA299" s="178"/>
      <c r="DB299" s="178"/>
      <c r="DC299" s="178"/>
      <c r="DD299" s="179"/>
      <c r="EC299" s="439"/>
      <c r="ED299" s="272"/>
      <c r="EE299" s="272"/>
      <c r="EF299" s="272"/>
      <c r="EG299" s="272"/>
      <c r="EH299" s="272"/>
      <c r="EI299" s="272"/>
      <c r="EJ299" s="272"/>
      <c r="EK299" s="272"/>
      <c r="EL299" s="272"/>
      <c r="EM299" s="272"/>
      <c r="EN299" s="271"/>
      <c r="EO299" s="272"/>
      <c r="EP299" s="272"/>
      <c r="EQ299" s="272"/>
      <c r="ER299" s="272"/>
      <c r="ES299" s="272"/>
      <c r="ET299" s="272"/>
      <c r="EU299" s="272"/>
      <c r="EV299" s="272"/>
      <c r="EW299" s="272"/>
      <c r="EX299" s="272"/>
      <c r="EY299" s="272"/>
      <c r="EZ299" s="272"/>
      <c r="FA299" s="274"/>
      <c r="FB299" s="271"/>
      <c r="FC299" s="272"/>
      <c r="FD299" s="272"/>
      <c r="FE299" s="272"/>
      <c r="FF299" s="272"/>
      <c r="FG299" s="272"/>
      <c r="FH299" s="272"/>
      <c r="FI299" s="272"/>
      <c r="FJ299" s="272"/>
      <c r="FK299" s="272"/>
      <c r="FL299" s="272"/>
      <c r="FM299" s="272"/>
      <c r="FN299" s="272"/>
      <c r="FO299" s="274"/>
      <c r="FP299" s="271"/>
      <c r="FQ299" s="272"/>
      <c r="FR299" s="272"/>
      <c r="FS299" s="272"/>
      <c r="FT299" s="272"/>
      <c r="FU299" s="272"/>
      <c r="FV299" s="272"/>
      <c r="FW299" s="272"/>
      <c r="FX299" s="272"/>
      <c r="FY299" s="272"/>
      <c r="FZ299" s="272"/>
      <c r="GA299" s="272"/>
      <c r="GB299" s="272"/>
      <c r="GC299" s="272"/>
      <c r="GD299" s="272"/>
      <c r="GE299" s="272"/>
      <c r="GF299" s="272"/>
      <c r="GG299" s="272"/>
      <c r="GH299" s="272"/>
      <c r="GI299" s="272"/>
      <c r="GJ299" s="272"/>
      <c r="GK299" s="272"/>
      <c r="GL299" s="272"/>
      <c r="GM299" s="272"/>
      <c r="GN299" s="272"/>
      <c r="GO299" s="272"/>
      <c r="GP299" s="272"/>
      <c r="GQ299" s="272"/>
      <c r="GR299" s="272"/>
      <c r="GS299" s="272"/>
      <c r="GT299" s="274"/>
      <c r="GU299" s="271"/>
      <c r="GV299" s="272"/>
      <c r="GW299" s="272"/>
      <c r="GX299" s="272"/>
      <c r="GY299" s="272"/>
      <c r="GZ299" s="272"/>
      <c r="HA299" s="272"/>
      <c r="HB299" s="272"/>
      <c r="HC299" s="272"/>
      <c r="HD299" s="272"/>
      <c r="HE299" s="274"/>
      <c r="HF299" s="271"/>
      <c r="HG299" s="272"/>
      <c r="HH299" s="272"/>
      <c r="HI299" s="272"/>
      <c r="HJ299" s="272"/>
      <c r="HK299" s="272"/>
      <c r="HL299" s="272"/>
      <c r="HM299" s="272"/>
      <c r="HN299" s="272"/>
      <c r="HO299" s="272"/>
      <c r="HP299" s="274"/>
      <c r="HQ299" s="272"/>
      <c r="HR299" s="272"/>
      <c r="HS299" s="272"/>
      <c r="HT299" s="272"/>
      <c r="HU299" s="272"/>
      <c r="HV299" s="272"/>
      <c r="HW299" s="272"/>
      <c r="HX299" s="272"/>
      <c r="HY299" s="272"/>
      <c r="HZ299" s="272"/>
      <c r="IA299" s="272"/>
      <c r="IB299" s="272"/>
      <c r="IC299" s="272"/>
      <c r="ID299" s="272"/>
      <c r="IE299" s="276"/>
    </row>
    <row r="300" spans="6:239" ht="4.5" customHeight="1" x14ac:dyDescent="0.2">
      <c r="F300" s="223"/>
      <c r="G300" s="224"/>
      <c r="H300" s="224"/>
      <c r="I300" s="224"/>
      <c r="J300" s="224"/>
      <c r="K300" s="224"/>
      <c r="L300" s="224"/>
      <c r="M300" s="224"/>
      <c r="N300" s="224"/>
      <c r="O300" s="224"/>
      <c r="P300" s="224"/>
      <c r="Q300" s="224"/>
      <c r="R300" s="224"/>
      <c r="S300" s="224"/>
      <c r="T300" s="224"/>
      <c r="U300" s="225"/>
      <c r="V300" s="198"/>
      <c r="W300" s="74"/>
      <c r="X300" s="74"/>
      <c r="Y300" s="74"/>
      <c r="Z300" s="74"/>
      <c r="AA300" s="74"/>
      <c r="AB300" s="74"/>
      <c r="AC300" s="74"/>
      <c r="AD300" s="74"/>
      <c r="AE300" s="74"/>
      <c r="AF300" s="200"/>
      <c r="AG300" s="200"/>
      <c r="AH300" s="200"/>
      <c r="AI300" s="200"/>
      <c r="AJ300" s="200"/>
      <c r="AK300" s="53"/>
      <c r="AL300" s="203"/>
      <c r="AM300" s="204"/>
      <c r="AN300" s="204"/>
      <c r="AO300" s="204"/>
      <c r="AP300" s="204"/>
      <c r="AQ300" s="204"/>
      <c r="AR300" s="204"/>
      <c r="AS300" s="204"/>
      <c r="AT300" s="204"/>
      <c r="AU300" s="204"/>
      <c r="AV300" s="204"/>
      <c r="AW300" s="204"/>
      <c r="AX300" s="204"/>
      <c r="AY300" s="204"/>
      <c r="AZ300" s="204"/>
      <c r="BA300" s="53"/>
      <c r="BB300" s="160"/>
      <c r="BC300" s="161"/>
      <c r="BD300" s="161"/>
      <c r="BE300" s="161"/>
      <c r="BF300" s="161"/>
      <c r="BG300" s="161"/>
      <c r="BH300" s="161"/>
      <c r="BI300" s="161"/>
      <c r="BJ300" s="156"/>
      <c r="BK300" s="156"/>
      <c r="BL300" s="156"/>
      <c r="BM300" s="36"/>
      <c r="BN300" s="160"/>
      <c r="BO300" s="161"/>
      <c r="BP300" s="161"/>
      <c r="BQ300" s="161"/>
      <c r="BR300" s="161"/>
      <c r="BS300" s="161"/>
      <c r="BT300" s="161"/>
      <c r="BU300" s="161"/>
      <c r="BV300" s="161"/>
      <c r="BW300" s="161"/>
      <c r="BX300" s="161"/>
      <c r="BY300" s="161"/>
      <c r="BZ300" s="166"/>
      <c r="CA300" s="167"/>
      <c r="CB300" s="167"/>
      <c r="CC300" s="167"/>
      <c r="CD300" s="167"/>
      <c r="CE300" s="118"/>
      <c r="CF300" s="118"/>
      <c r="CG300" s="118"/>
      <c r="CH300" s="118"/>
      <c r="CI300" s="118"/>
      <c r="CK300" s="150"/>
      <c r="CL300" s="151"/>
      <c r="CM300" s="151"/>
      <c r="CN300" s="151"/>
      <c r="CO300" s="151"/>
      <c r="CP300" s="151"/>
      <c r="CQ300" s="151"/>
      <c r="CR300" s="151"/>
      <c r="CS300" s="151"/>
      <c r="CT300" s="151"/>
      <c r="CU300" s="151"/>
      <c r="CV300" s="151"/>
      <c r="CW300" s="151"/>
      <c r="CX300" s="151"/>
      <c r="CY300" s="151"/>
      <c r="CZ300" s="151"/>
      <c r="DA300" s="151"/>
      <c r="DB300" s="151"/>
      <c r="DC300" s="151"/>
      <c r="DD300" s="152"/>
      <c r="EC300" s="347"/>
      <c r="ED300" s="347"/>
      <c r="EE300" s="347"/>
      <c r="EF300" s="347"/>
      <c r="EG300" s="347"/>
      <c r="EH300" s="347"/>
      <c r="EI300" s="347"/>
      <c r="EJ300" s="347"/>
      <c r="EK300" s="347"/>
      <c r="EL300" s="347"/>
      <c r="EM300" s="348"/>
      <c r="EN300" s="361"/>
      <c r="EO300" s="362"/>
      <c r="EP300" s="362"/>
      <c r="EQ300" s="362"/>
      <c r="ER300" s="362"/>
      <c r="ES300" s="362"/>
      <c r="ET300" s="362"/>
      <c r="EU300" s="362"/>
      <c r="EV300" s="362"/>
      <c r="EW300" s="362"/>
      <c r="EX300" s="362"/>
      <c r="EY300" s="362"/>
      <c r="EZ300" s="362"/>
      <c r="FA300" s="363"/>
      <c r="FB300" s="352"/>
      <c r="FC300" s="347"/>
      <c r="FD300" s="347"/>
      <c r="FE300" s="347"/>
      <c r="FF300" s="347"/>
      <c r="FG300" s="347"/>
      <c r="FH300" s="347"/>
      <c r="FI300" s="347"/>
      <c r="FJ300" s="347"/>
      <c r="FK300" s="347"/>
      <c r="FL300" s="347"/>
      <c r="FM300" s="347"/>
      <c r="FN300" s="347"/>
      <c r="FO300" s="353"/>
      <c r="FP300" s="346"/>
      <c r="FQ300" s="347"/>
      <c r="FR300" s="347"/>
      <c r="FS300" s="347"/>
      <c r="FT300" s="347"/>
      <c r="FU300" s="347"/>
      <c r="FV300" s="347"/>
      <c r="FW300" s="347"/>
      <c r="FX300" s="347"/>
      <c r="FY300" s="347"/>
      <c r="FZ300" s="347"/>
      <c r="GA300" s="347"/>
      <c r="GB300" s="347"/>
      <c r="GC300" s="347"/>
      <c r="GD300" s="347"/>
      <c r="GE300" s="347"/>
      <c r="GF300" s="347"/>
      <c r="GG300" s="347"/>
      <c r="GH300" s="347"/>
      <c r="GI300" s="347"/>
      <c r="GJ300" s="347"/>
      <c r="GK300" s="347"/>
      <c r="GL300" s="347"/>
      <c r="GM300" s="347"/>
      <c r="GN300" s="347"/>
      <c r="GO300" s="347"/>
      <c r="GP300" s="347"/>
      <c r="GQ300" s="347"/>
      <c r="GR300" s="347"/>
      <c r="GS300" s="347"/>
      <c r="GT300" s="353"/>
      <c r="GU300" s="354" t="s">
        <v>269</v>
      </c>
      <c r="GV300" s="355"/>
      <c r="GW300" s="356"/>
      <c r="GX300" s="357" t="s">
        <v>205</v>
      </c>
      <c r="GY300" s="320" t="s">
        <v>270</v>
      </c>
      <c r="GZ300" s="320"/>
      <c r="HA300" s="320"/>
      <c r="HB300" s="357" t="s">
        <v>205</v>
      </c>
      <c r="HC300" s="359" t="s">
        <v>271</v>
      </c>
      <c r="HD300" s="355"/>
      <c r="HE300" s="360"/>
      <c r="HF300" s="346"/>
      <c r="HG300" s="347"/>
      <c r="HH300" s="347"/>
      <c r="HI300" s="347"/>
      <c r="HJ300" s="347"/>
      <c r="HK300" s="347"/>
      <c r="HL300" s="347"/>
      <c r="HM300" s="348"/>
      <c r="HN300" s="349" t="s">
        <v>272</v>
      </c>
      <c r="HO300" s="350"/>
      <c r="HP300" s="351"/>
      <c r="HQ300" s="352"/>
      <c r="HR300" s="347"/>
      <c r="HS300" s="347"/>
      <c r="HT300" s="347"/>
      <c r="HU300" s="347"/>
      <c r="HV300" s="347"/>
      <c r="HW300" s="347"/>
      <c r="HX300" s="347"/>
      <c r="HY300" s="347"/>
      <c r="HZ300" s="347"/>
      <c r="IA300" s="347"/>
      <c r="IB300" s="347"/>
      <c r="IC300" s="347"/>
      <c r="ID300" s="347"/>
      <c r="IE300" s="347"/>
    </row>
    <row r="301" spans="6:239" ht="3.75" customHeight="1" x14ac:dyDescent="0.2">
      <c r="F301" s="223"/>
      <c r="G301" s="224"/>
      <c r="H301" s="224"/>
      <c r="I301" s="224"/>
      <c r="J301" s="224"/>
      <c r="K301" s="224"/>
      <c r="L301" s="224"/>
      <c r="M301" s="224"/>
      <c r="N301" s="224"/>
      <c r="O301" s="224"/>
      <c r="P301" s="224"/>
      <c r="Q301" s="224"/>
      <c r="R301" s="224"/>
      <c r="S301" s="224"/>
      <c r="T301" s="224"/>
      <c r="U301" s="225"/>
      <c r="V301" s="198"/>
      <c r="W301" s="74"/>
      <c r="X301" s="74"/>
      <c r="Y301" s="74"/>
      <c r="Z301" s="74"/>
      <c r="AA301" s="74"/>
      <c r="AB301" s="74"/>
      <c r="AC301" s="74"/>
      <c r="AD301" s="74"/>
      <c r="AE301" s="74"/>
      <c r="AF301" s="200"/>
      <c r="AG301" s="200"/>
      <c r="AH301" s="200"/>
      <c r="AI301" s="200"/>
      <c r="AJ301" s="200"/>
      <c r="AK301" s="53"/>
      <c r="AL301" s="203"/>
      <c r="AM301" s="204"/>
      <c r="AN301" s="204"/>
      <c r="AO301" s="204"/>
      <c r="AP301" s="204"/>
      <c r="AQ301" s="204"/>
      <c r="AR301" s="204"/>
      <c r="AS301" s="204"/>
      <c r="AT301" s="204"/>
      <c r="AU301" s="204"/>
      <c r="AV301" s="204"/>
      <c r="AW301" s="204"/>
      <c r="AX301" s="204"/>
      <c r="AY301" s="204"/>
      <c r="AZ301" s="204"/>
      <c r="BA301" s="53"/>
      <c r="BB301" s="160"/>
      <c r="BC301" s="161"/>
      <c r="BD301" s="161"/>
      <c r="BE301" s="161"/>
      <c r="BF301" s="161"/>
      <c r="BG301" s="161"/>
      <c r="BH301" s="161"/>
      <c r="BI301" s="161"/>
      <c r="BJ301" s="156"/>
      <c r="BK301" s="156"/>
      <c r="BL301" s="156"/>
      <c r="BM301" s="36"/>
      <c r="BN301" s="160"/>
      <c r="BO301" s="161"/>
      <c r="BP301" s="161"/>
      <c r="BQ301" s="161"/>
      <c r="BR301" s="161"/>
      <c r="BS301" s="161"/>
      <c r="BT301" s="161"/>
      <c r="BU301" s="161"/>
      <c r="BV301" s="161"/>
      <c r="BW301" s="161"/>
      <c r="BX301" s="161"/>
      <c r="BY301" s="161"/>
      <c r="BZ301" s="166"/>
      <c r="CA301" s="167"/>
      <c r="CB301" s="167"/>
      <c r="CC301" s="167"/>
      <c r="CD301" s="167"/>
      <c r="CE301" s="118"/>
      <c r="CF301" s="118"/>
      <c r="CG301" s="118"/>
      <c r="CH301" s="118"/>
      <c r="CI301" s="118"/>
      <c r="CK301" s="150"/>
      <c r="CL301" s="151"/>
      <c r="CM301" s="151"/>
      <c r="CN301" s="151"/>
      <c r="CO301" s="151"/>
      <c r="CP301" s="151"/>
      <c r="CQ301" s="151"/>
      <c r="CR301" s="151"/>
      <c r="CS301" s="151"/>
      <c r="CT301" s="151"/>
      <c r="CU301" s="151"/>
      <c r="CV301" s="151"/>
      <c r="CW301" s="151"/>
      <c r="CX301" s="151"/>
      <c r="CY301" s="151"/>
      <c r="CZ301" s="151"/>
      <c r="DA301" s="151"/>
      <c r="DB301" s="151"/>
      <c r="DC301" s="151"/>
      <c r="DD301" s="152"/>
      <c r="EC301" s="78"/>
      <c r="ED301" s="78"/>
      <c r="EE301" s="78"/>
      <c r="EF301" s="78"/>
      <c r="EG301" s="78"/>
      <c r="EH301" s="78"/>
      <c r="EI301" s="78"/>
      <c r="EJ301" s="78"/>
      <c r="EK301" s="78"/>
      <c r="EL301" s="78"/>
      <c r="EM301" s="79"/>
      <c r="EN301" s="336"/>
      <c r="EO301" s="337"/>
      <c r="EP301" s="337"/>
      <c r="EQ301" s="337"/>
      <c r="ER301" s="337"/>
      <c r="ES301" s="337"/>
      <c r="ET301" s="337"/>
      <c r="EU301" s="337"/>
      <c r="EV301" s="337"/>
      <c r="EW301" s="337"/>
      <c r="EX301" s="337"/>
      <c r="EY301" s="337"/>
      <c r="EZ301" s="337"/>
      <c r="FA301" s="338"/>
      <c r="FB301" s="85"/>
      <c r="FC301" s="78"/>
      <c r="FD301" s="78"/>
      <c r="FE301" s="78"/>
      <c r="FF301" s="78"/>
      <c r="FG301" s="78"/>
      <c r="FH301" s="78"/>
      <c r="FI301" s="78"/>
      <c r="FJ301" s="78"/>
      <c r="FK301" s="78"/>
      <c r="FL301" s="78"/>
      <c r="FM301" s="78"/>
      <c r="FN301" s="78"/>
      <c r="FO301" s="80"/>
      <c r="FP301" s="77"/>
      <c r="FQ301" s="78"/>
      <c r="FR301" s="78"/>
      <c r="FS301" s="78"/>
      <c r="FT301" s="78"/>
      <c r="FU301" s="78"/>
      <c r="FV301" s="78"/>
      <c r="FW301" s="78"/>
      <c r="FX301" s="78"/>
      <c r="FY301" s="78"/>
      <c r="FZ301" s="78"/>
      <c r="GA301" s="78"/>
      <c r="GB301" s="78"/>
      <c r="GC301" s="78"/>
      <c r="GD301" s="78"/>
      <c r="GE301" s="78"/>
      <c r="GF301" s="78"/>
      <c r="GG301" s="78"/>
      <c r="GH301" s="78"/>
      <c r="GI301" s="78"/>
      <c r="GJ301" s="78"/>
      <c r="GK301" s="78"/>
      <c r="GL301" s="78"/>
      <c r="GM301" s="78"/>
      <c r="GN301" s="78"/>
      <c r="GO301" s="78"/>
      <c r="GP301" s="78"/>
      <c r="GQ301" s="78"/>
      <c r="GR301" s="78"/>
      <c r="GS301" s="78"/>
      <c r="GT301" s="80"/>
      <c r="GU301" s="342"/>
      <c r="GV301" s="325"/>
      <c r="GW301" s="343"/>
      <c r="GX301" s="322"/>
      <c r="GY301" s="320"/>
      <c r="GZ301" s="320"/>
      <c r="HA301" s="320"/>
      <c r="HB301" s="322"/>
      <c r="HC301" s="324"/>
      <c r="HD301" s="325"/>
      <c r="HE301" s="326"/>
      <c r="HF301" s="77"/>
      <c r="HG301" s="78"/>
      <c r="HH301" s="78"/>
      <c r="HI301" s="78"/>
      <c r="HJ301" s="78"/>
      <c r="HK301" s="78"/>
      <c r="HL301" s="78"/>
      <c r="HM301" s="79"/>
      <c r="HN301" s="330"/>
      <c r="HO301" s="331"/>
      <c r="HP301" s="332"/>
      <c r="HQ301" s="85"/>
      <c r="HR301" s="78"/>
      <c r="HS301" s="78"/>
      <c r="HT301" s="78"/>
      <c r="HU301" s="78"/>
      <c r="HV301" s="78"/>
      <c r="HW301" s="78"/>
      <c r="HX301" s="78"/>
      <c r="HY301" s="78"/>
      <c r="HZ301" s="78"/>
      <c r="IA301" s="78"/>
      <c r="IB301" s="78"/>
      <c r="IC301" s="78"/>
      <c r="ID301" s="78"/>
      <c r="IE301" s="78"/>
    </row>
    <row r="302" spans="6:239" ht="4.5" customHeight="1" x14ac:dyDescent="0.2">
      <c r="F302" s="223"/>
      <c r="G302" s="224"/>
      <c r="H302" s="224"/>
      <c r="I302" s="224"/>
      <c r="J302" s="224"/>
      <c r="K302" s="224"/>
      <c r="L302" s="224"/>
      <c r="M302" s="224"/>
      <c r="N302" s="224"/>
      <c r="O302" s="224"/>
      <c r="P302" s="224"/>
      <c r="Q302" s="224"/>
      <c r="R302" s="224"/>
      <c r="S302" s="224"/>
      <c r="T302" s="224"/>
      <c r="U302" s="225"/>
      <c r="V302" s="184"/>
      <c r="W302" s="184"/>
      <c r="X302" s="184"/>
      <c r="Y302" s="184"/>
      <c r="Z302" s="184"/>
      <c r="AA302" s="184"/>
      <c r="AB302" s="184"/>
      <c r="AC302" s="184"/>
      <c r="AD302" s="76" t="s">
        <v>258</v>
      </c>
      <c r="AE302" s="76"/>
      <c r="AF302" s="76"/>
      <c r="AG302" s="76"/>
      <c r="AH302" s="76"/>
      <c r="AI302" s="76"/>
      <c r="AJ302" s="76"/>
      <c r="AK302" s="36"/>
      <c r="AL302" s="183"/>
      <c r="AM302" s="184"/>
      <c r="AN302" s="184"/>
      <c r="AO302" s="184"/>
      <c r="AP302" s="184"/>
      <c r="AQ302" s="184"/>
      <c r="AR302" s="184"/>
      <c r="AS302" s="184"/>
      <c r="AT302" s="76" t="s">
        <v>259</v>
      </c>
      <c r="AU302" s="76"/>
      <c r="AV302" s="76"/>
      <c r="AW302" s="76"/>
      <c r="AX302" s="76"/>
      <c r="AY302" s="76"/>
      <c r="AZ302" s="76"/>
      <c r="BA302" s="36"/>
      <c r="BB302" s="183"/>
      <c r="BC302" s="184"/>
      <c r="BD302" s="184"/>
      <c r="BE302" s="184"/>
      <c r="BF302" s="184"/>
      <c r="BG302" s="184"/>
      <c r="BH302" s="184"/>
      <c r="BI302" s="184"/>
      <c r="BJ302" s="156" t="s">
        <v>256</v>
      </c>
      <c r="BK302" s="156"/>
      <c r="BL302" s="156"/>
      <c r="BM302" s="157"/>
      <c r="BN302" s="160"/>
      <c r="BO302" s="161"/>
      <c r="BP302" s="161"/>
      <c r="BQ302" s="161"/>
      <c r="BR302" s="161"/>
      <c r="BS302" s="161"/>
      <c r="BT302" s="161"/>
      <c r="BU302" s="161"/>
      <c r="BV302" s="161"/>
      <c r="BW302" s="161"/>
      <c r="BX302" s="161"/>
      <c r="BY302" s="164"/>
      <c r="BZ302" s="166"/>
      <c r="CA302" s="167"/>
      <c r="CB302" s="167"/>
      <c r="CC302" s="167"/>
      <c r="CD302" s="167"/>
      <c r="CE302" s="118" t="s">
        <v>260</v>
      </c>
      <c r="CF302" s="118"/>
      <c r="CG302" s="118"/>
      <c r="CH302" s="118"/>
      <c r="CI302" s="118"/>
      <c r="CK302" s="150"/>
      <c r="CL302" s="151"/>
      <c r="CM302" s="151"/>
      <c r="CN302" s="151"/>
      <c r="CO302" s="151"/>
      <c r="CP302" s="151"/>
      <c r="CQ302" s="151"/>
      <c r="CR302" s="151"/>
      <c r="CS302" s="151"/>
      <c r="CT302" s="151"/>
      <c r="CU302" s="151"/>
      <c r="CV302" s="151"/>
      <c r="CW302" s="151"/>
      <c r="CX302" s="151"/>
      <c r="CY302" s="151"/>
      <c r="CZ302" s="151"/>
      <c r="DA302" s="151"/>
      <c r="DB302" s="151"/>
      <c r="DC302" s="151"/>
      <c r="DD302" s="152"/>
      <c r="EC302" s="78"/>
      <c r="ED302" s="78"/>
      <c r="EE302" s="78"/>
      <c r="EF302" s="78"/>
      <c r="EG302" s="78"/>
      <c r="EH302" s="78"/>
      <c r="EI302" s="78"/>
      <c r="EJ302" s="78"/>
      <c r="EK302" s="78"/>
      <c r="EL302" s="78"/>
      <c r="EM302" s="79"/>
      <c r="EN302" s="336"/>
      <c r="EO302" s="337"/>
      <c r="EP302" s="337"/>
      <c r="EQ302" s="337"/>
      <c r="ER302" s="337"/>
      <c r="ES302" s="337"/>
      <c r="ET302" s="337"/>
      <c r="EU302" s="337"/>
      <c r="EV302" s="337"/>
      <c r="EW302" s="337"/>
      <c r="EX302" s="337"/>
      <c r="EY302" s="337"/>
      <c r="EZ302" s="337"/>
      <c r="FA302" s="338"/>
      <c r="FB302" s="85"/>
      <c r="FC302" s="78"/>
      <c r="FD302" s="78"/>
      <c r="FE302" s="78"/>
      <c r="FF302" s="78"/>
      <c r="FG302" s="78"/>
      <c r="FH302" s="78"/>
      <c r="FI302" s="78"/>
      <c r="FJ302" s="78"/>
      <c r="FK302" s="78"/>
      <c r="FL302" s="78"/>
      <c r="FM302" s="78"/>
      <c r="FN302" s="78"/>
      <c r="FO302" s="80"/>
      <c r="FP302" s="77"/>
      <c r="FQ302" s="78"/>
      <c r="FR302" s="78"/>
      <c r="FS302" s="78"/>
      <c r="FT302" s="78"/>
      <c r="FU302" s="78"/>
      <c r="FV302" s="78"/>
      <c r="FW302" s="78"/>
      <c r="FX302" s="78"/>
      <c r="FY302" s="78"/>
      <c r="FZ302" s="78"/>
      <c r="GA302" s="78"/>
      <c r="GB302" s="78"/>
      <c r="GC302" s="78"/>
      <c r="GD302" s="78"/>
      <c r="GE302" s="78"/>
      <c r="GF302" s="78"/>
      <c r="GG302" s="78"/>
      <c r="GH302" s="78"/>
      <c r="GI302" s="78"/>
      <c r="GJ302" s="78"/>
      <c r="GK302" s="78"/>
      <c r="GL302" s="78"/>
      <c r="GM302" s="78"/>
      <c r="GN302" s="78"/>
      <c r="GO302" s="78"/>
      <c r="GP302" s="78"/>
      <c r="GQ302" s="78"/>
      <c r="GR302" s="78"/>
      <c r="GS302" s="78"/>
      <c r="GT302" s="80"/>
      <c r="GU302" s="342"/>
      <c r="GV302" s="325"/>
      <c r="GW302" s="343"/>
      <c r="GX302" s="322"/>
      <c r="GY302" s="320"/>
      <c r="GZ302" s="320"/>
      <c r="HA302" s="320"/>
      <c r="HB302" s="322"/>
      <c r="HC302" s="324"/>
      <c r="HD302" s="325"/>
      <c r="HE302" s="326"/>
      <c r="HF302" s="77"/>
      <c r="HG302" s="78"/>
      <c r="HH302" s="78"/>
      <c r="HI302" s="78"/>
      <c r="HJ302" s="78"/>
      <c r="HK302" s="78"/>
      <c r="HL302" s="78"/>
      <c r="HM302" s="79"/>
      <c r="HN302" s="330"/>
      <c r="HO302" s="331"/>
      <c r="HP302" s="332"/>
      <c r="HQ302" s="85"/>
      <c r="HR302" s="78"/>
      <c r="HS302" s="78"/>
      <c r="HT302" s="78"/>
      <c r="HU302" s="78"/>
      <c r="HV302" s="78"/>
      <c r="HW302" s="78"/>
      <c r="HX302" s="78"/>
      <c r="HY302" s="78"/>
      <c r="HZ302" s="78"/>
      <c r="IA302" s="78"/>
      <c r="IB302" s="78"/>
      <c r="IC302" s="78"/>
      <c r="ID302" s="78"/>
      <c r="IE302" s="78"/>
    </row>
    <row r="303" spans="6:239" ht="4.5" customHeight="1" x14ac:dyDescent="0.2">
      <c r="F303" s="223"/>
      <c r="G303" s="224"/>
      <c r="H303" s="224"/>
      <c r="I303" s="224"/>
      <c r="J303" s="224"/>
      <c r="K303" s="224"/>
      <c r="L303" s="224"/>
      <c r="M303" s="224"/>
      <c r="N303" s="224"/>
      <c r="O303" s="224"/>
      <c r="P303" s="224"/>
      <c r="Q303" s="224"/>
      <c r="R303" s="224"/>
      <c r="S303" s="224"/>
      <c r="T303" s="224"/>
      <c r="U303" s="225"/>
      <c r="V303" s="184"/>
      <c r="W303" s="184"/>
      <c r="X303" s="184"/>
      <c r="Y303" s="184"/>
      <c r="Z303" s="184"/>
      <c r="AA303" s="184"/>
      <c r="AB303" s="184"/>
      <c r="AC303" s="184"/>
      <c r="AD303" s="76"/>
      <c r="AE303" s="76"/>
      <c r="AF303" s="76"/>
      <c r="AG303" s="76"/>
      <c r="AH303" s="76"/>
      <c r="AI303" s="76"/>
      <c r="AJ303" s="76"/>
      <c r="AK303" s="36"/>
      <c r="AL303" s="183"/>
      <c r="AM303" s="184"/>
      <c r="AN303" s="184"/>
      <c r="AO303" s="184"/>
      <c r="AP303" s="184"/>
      <c r="AQ303" s="184"/>
      <c r="AR303" s="184"/>
      <c r="AS303" s="184"/>
      <c r="AT303" s="76"/>
      <c r="AU303" s="76"/>
      <c r="AV303" s="76"/>
      <c r="AW303" s="76"/>
      <c r="AX303" s="76"/>
      <c r="AY303" s="76"/>
      <c r="AZ303" s="76"/>
      <c r="BA303" s="36"/>
      <c r="BB303" s="183"/>
      <c r="BC303" s="184"/>
      <c r="BD303" s="184"/>
      <c r="BE303" s="184"/>
      <c r="BF303" s="184"/>
      <c r="BG303" s="184"/>
      <c r="BH303" s="184"/>
      <c r="BI303" s="184"/>
      <c r="BJ303" s="156"/>
      <c r="BK303" s="156"/>
      <c r="BL303" s="156"/>
      <c r="BM303" s="157"/>
      <c r="BN303" s="160"/>
      <c r="BO303" s="161"/>
      <c r="BP303" s="161"/>
      <c r="BQ303" s="161"/>
      <c r="BR303" s="161"/>
      <c r="BS303" s="161"/>
      <c r="BT303" s="161"/>
      <c r="BU303" s="161"/>
      <c r="BV303" s="161"/>
      <c r="BW303" s="161"/>
      <c r="BX303" s="161"/>
      <c r="BY303" s="164"/>
      <c r="BZ303" s="166"/>
      <c r="CA303" s="167"/>
      <c r="CB303" s="167"/>
      <c r="CC303" s="167"/>
      <c r="CD303" s="167"/>
      <c r="CE303" s="118"/>
      <c r="CF303" s="118"/>
      <c r="CG303" s="118"/>
      <c r="CH303" s="118"/>
      <c r="CI303" s="118"/>
      <c r="CK303" s="150"/>
      <c r="CL303" s="151"/>
      <c r="CM303" s="151"/>
      <c r="CN303" s="151"/>
      <c r="CO303" s="151"/>
      <c r="CP303" s="151"/>
      <c r="CQ303" s="151"/>
      <c r="CR303" s="151"/>
      <c r="CS303" s="151"/>
      <c r="CT303" s="151"/>
      <c r="CU303" s="151"/>
      <c r="CV303" s="151"/>
      <c r="CW303" s="151"/>
      <c r="CX303" s="151"/>
      <c r="CY303" s="151"/>
      <c r="CZ303" s="151"/>
      <c r="DA303" s="151"/>
      <c r="DB303" s="151"/>
      <c r="DC303" s="151"/>
      <c r="DD303" s="152"/>
      <c r="EC303" s="78"/>
      <c r="ED303" s="78"/>
      <c r="EE303" s="78"/>
      <c r="EF303" s="78"/>
      <c r="EG303" s="78"/>
      <c r="EH303" s="78"/>
      <c r="EI303" s="78"/>
      <c r="EJ303" s="78"/>
      <c r="EK303" s="78"/>
      <c r="EL303" s="78"/>
      <c r="EM303" s="79"/>
      <c r="EN303" s="336"/>
      <c r="EO303" s="337"/>
      <c r="EP303" s="337"/>
      <c r="EQ303" s="337"/>
      <c r="ER303" s="337"/>
      <c r="ES303" s="337"/>
      <c r="ET303" s="337"/>
      <c r="EU303" s="337"/>
      <c r="EV303" s="337"/>
      <c r="EW303" s="337"/>
      <c r="EX303" s="337"/>
      <c r="EY303" s="337"/>
      <c r="EZ303" s="337"/>
      <c r="FA303" s="338"/>
      <c r="FB303" s="85"/>
      <c r="FC303" s="78"/>
      <c r="FD303" s="78"/>
      <c r="FE303" s="78"/>
      <c r="FF303" s="78"/>
      <c r="FG303" s="78"/>
      <c r="FH303" s="78"/>
      <c r="FI303" s="78"/>
      <c r="FJ303" s="78"/>
      <c r="FK303" s="78"/>
      <c r="FL303" s="78"/>
      <c r="FM303" s="78"/>
      <c r="FN303" s="78"/>
      <c r="FO303" s="80"/>
      <c r="FP303" s="77"/>
      <c r="FQ303" s="78"/>
      <c r="FR303" s="78"/>
      <c r="FS303" s="78"/>
      <c r="FT303" s="78"/>
      <c r="FU303" s="78"/>
      <c r="FV303" s="78"/>
      <c r="FW303" s="78"/>
      <c r="FX303" s="78"/>
      <c r="FY303" s="78"/>
      <c r="FZ303" s="78"/>
      <c r="GA303" s="78"/>
      <c r="GB303" s="78"/>
      <c r="GC303" s="78"/>
      <c r="GD303" s="78"/>
      <c r="GE303" s="78"/>
      <c r="GF303" s="78"/>
      <c r="GG303" s="78"/>
      <c r="GH303" s="78"/>
      <c r="GI303" s="78"/>
      <c r="GJ303" s="78"/>
      <c r="GK303" s="78"/>
      <c r="GL303" s="78"/>
      <c r="GM303" s="78"/>
      <c r="GN303" s="78"/>
      <c r="GO303" s="78"/>
      <c r="GP303" s="78"/>
      <c r="GQ303" s="78"/>
      <c r="GR303" s="78"/>
      <c r="GS303" s="78"/>
      <c r="GT303" s="80"/>
      <c r="GU303" s="342"/>
      <c r="GV303" s="325"/>
      <c r="GW303" s="343"/>
      <c r="GX303" s="322"/>
      <c r="GY303" s="358"/>
      <c r="GZ303" s="358"/>
      <c r="HA303" s="358"/>
      <c r="HB303" s="322"/>
      <c r="HC303" s="324"/>
      <c r="HD303" s="325"/>
      <c r="HE303" s="326"/>
      <c r="HF303" s="77"/>
      <c r="HG303" s="78"/>
      <c r="HH303" s="78"/>
      <c r="HI303" s="78"/>
      <c r="HJ303" s="78"/>
      <c r="HK303" s="78"/>
      <c r="HL303" s="78"/>
      <c r="HM303" s="79"/>
      <c r="HN303" s="330"/>
      <c r="HO303" s="331"/>
      <c r="HP303" s="332"/>
      <c r="HQ303" s="85"/>
      <c r="HR303" s="78"/>
      <c r="HS303" s="78"/>
      <c r="HT303" s="78"/>
      <c r="HU303" s="78"/>
      <c r="HV303" s="78"/>
      <c r="HW303" s="78"/>
      <c r="HX303" s="78"/>
      <c r="HY303" s="78"/>
      <c r="HZ303" s="78"/>
      <c r="IA303" s="78"/>
      <c r="IB303" s="78"/>
      <c r="IC303" s="78"/>
      <c r="ID303" s="78"/>
      <c r="IE303" s="78"/>
    </row>
    <row r="304" spans="6:239" ht="4.5" customHeight="1" x14ac:dyDescent="0.2">
      <c r="F304" s="226"/>
      <c r="G304" s="227"/>
      <c r="H304" s="227"/>
      <c r="I304" s="227"/>
      <c r="J304" s="227"/>
      <c r="K304" s="227"/>
      <c r="L304" s="227"/>
      <c r="M304" s="227"/>
      <c r="N304" s="227"/>
      <c r="O304" s="227"/>
      <c r="P304" s="227"/>
      <c r="Q304" s="227"/>
      <c r="R304" s="227"/>
      <c r="S304" s="227"/>
      <c r="T304" s="227"/>
      <c r="U304" s="228"/>
      <c r="V304" s="186"/>
      <c r="W304" s="186"/>
      <c r="X304" s="186"/>
      <c r="Y304" s="186"/>
      <c r="Z304" s="186"/>
      <c r="AA304" s="186"/>
      <c r="AB304" s="186"/>
      <c r="AC304" s="186"/>
      <c r="AD304" s="182"/>
      <c r="AE304" s="182"/>
      <c r="AF304" s="182"/>
      <c r="AG304" s="182"/>
      <c r="AH304" s="182"/>
      <c r="AI304" s="182"/>
      <c r="AJ304" s="182"/>
      <c r="AK304" s="54"/>
      <c r="AL304" s="185"/>
      <c r="AM304" s="186"/>
      <c r="AN304" s="186"/>
      <c r="AO304" s="186"/>
      <c r="AP304" s="186"/>
      <c r="AQ304" s="186"/>
      <c r="AR304" s="186"/>
      <c r="AS304" s="186"/>
      <c r="AT304" s="182"/>
      <c r="AU304" s="182"/>
      <c r="AV304" s="182"/>
      <c r="AW304" s="182"/>
      <c r="AX304" s="182"/>
      <c r="AY304" s="182"/>
      <c r="AZ304" s="182"/>
      <c r="BA304" s="54"/>
      <c r="BB304" s="185"/>
      <c r="BC304" s="186"/>
      <c r="BD304" s="186"/>
      <c r="BE304" s="186"/>
      <c r="BF304" s="186"/>
      <c r="BG304" s="186"/>
      <c r="BH304" s="186"/>
      <c r="BI304" s="186"/>
      <c r="BJ304" s="158"/>
      <c r="BK304" s="158"/>
      <c r="BL304" s="158"/>
      <c r="BM304" s="159"/>
      <c r="BN304" s="162"/>
      <c r="BO304" s="163"/>
      <c r="BP304" s="163"/>
      <c r="BQ304" s="163"/>
      <c r="BR304" s="163"/>
      <c r="BS304" s="163"/>
      <c r="BT304" s="163"/>
      <c r="BU304" s="163"/>
      <c r="BV304" s="163"/>
      <c r="BW304" s="163"/>
      <c r="BX304" s="163"/>
      <c r="BY304" s="165"/>
      <c r="BZ304" s="168"/>
      <c r="CA304" s="169"/>
      <c r="CB304" s="169"/>
      <c r="CC304" s="169"/>
      <c r="CD304" s="169"/>
      <c r="CE304" s="170"/>
      <c r="CF304" s="170"/>
      <c r="CG304" s="170"/>
      <c r="CH304" s="170"/>
      <c r="CI304" s="170"/>
      <c r="CJ304" s="21"/>
      <c r="CK304" s="153"/>
      <c r="CL304" s="154"/>
      <c r="CM304" s="154"/>
      <c r="CN304" s="154"/>
      <c r="CO304" s="154"/>
      <c r="CP304" s="154"/>
      <c r="CQ304" s="154"/>
      <c r="CR304" s="154"/>
      <c r="CS304" s="154"/>
      <c r="CT304" s="154"/>
      <c r="CU304" s="154"/>
      <c r="CV304" s="154"/>
      <c r="CW304" s="154"/>
      <c r="CX304" s="154"/>
      <c r="CY304" s="154"/>
      <c r="CZ304" s="154"/>
      <c r="DA304" s="154"/>
      <c r="DB304" s="154"/>
      <c r="DC304" s="154"/>
      <c r="DD304" s="155"/>
      <c r="EC304" s="347"/>
      <c r="ED304" s="347"/>
      <c r="EE304" s="347"/>
      <c r="EF304" s="347"/>
      <c r="EG304" s="347"/>
      <c r="EH304" s="347"/>
      <c r="EI304" s="347"/>
      <c r="EJ304" s="347"/>
      <c r="EK304" s="347"/>
      <c r="EL304" s="347"/>
      <c r="EM304" s="348"/>
      <c r="EN304" s="361"/>
      <c r="EO304" s="362"/>
      <c r="EP304" s="362"/>
      <c r="EQ304" s="362"/>
      <c r="ER304" s="362"/>
      <c r="ES304" s="362"/>
      <c r="ET304" s="362"/>
      <c r="EU304" s="362"/>
      <c r="EV304" s="362"/>
      <c r="EW304" s="362"/>
      <c r="EX304" s="362"/>
      <c r="EY304" s="362"/>
      <c r="EZ304" s="362"/>
      <c r="FA304" s="363"/>
      <c r="FB304" s="352"/>
      <c r="FC304" s="347"/>
      <c r="FD304" s="347"/>
      <c r="FE304" s="347"/>
      <c r="FF304" s="347"/>
      <c r="FG304" s="347"/>
      <c r="FH304" s="347"/>
      <c r="FI304" s="347"/>
      <c r="FJ304" s="347"/>
      <c r="FK304" s="347"/>
      <c r="FL304" s="347"/>
      <c r="FM304" s="347"/>
      <c r="FN304" s="347"/>
      <c r="FO304" s="353"/>
      <c r="FP304" s="346"/>
      <c r="FQ304" s="347"/>
      <c r="FR304" s="347"/>
      <c r="FS304" s="347"/>
      <c r="FT304" s="347"/>
      <c r="FU304" s="347"/>
      <c r="FV304" s="347"/>
      <c r="FW304" s="347"/>
      <c r="FX304" s="347"/>
      <c r="FY304" s="347"/>
      <c r="FZ304" s="347"/>
      <c r="GA304" s="347"/>
      <c r="GB304" s="347"/>
      <c r="GC304" s="347"/>
      <c r="GD304" s="347"/>
      <c r="GE304" s="347"/>
      <c r="GF304" s="347"/>
      <c r="GG304" s="347"/>
      <c r="GH304" s="347"/>
      <c r="GI304" s="347"/>
      <c r="GJ304" s="347"/>
      <c r="GK304" s="347"/>
      <c r="GL304" s="347"/>
      <c r="GM304" s="347"/>
      <c r="GN304" s="347"/>
      <c r="GO304" s="347"/>
      <c r="GP304" s="347"/>
      <c r="GQ304" s="347"/>
      <c r="GR304" s="347"/>
      <c r="GS304" s="347"/>
      <c r="GT304" s="353"/>
      <c r="GU304" s="354" t="s">
        <v>269</v>
      </c>
      <c r="GV304" s="355"/>
      <c r="GW304" s="356"/>
      <c r="GX304" s="357" t="s">
        <v>205</v>
      </c>
      <c r="GY304" s="320" t="s">
        <v>270</v>
      </c>
      <c r="GZ304" s="320"/>
      <c r="HA304" s="320"/>
      <c r="HB304" s="357" t="s">
        <v>205</v>
      </c>
      <c r="HC304" s="359" t="s">
        <v>271</v>
      </c>
      <c r="HD304" s="355"/>
      <c r="HE304" s="360"/>
      <c r="HF304" s="346"/>
      <c r="HG304" s="347"/>
      <c r="HH304" s="347"/>
      <c r="HI304" s="347"/>
      <c r="HJ304" s="347"/>
      <c r="HK304" s="347"/>
      <c r="HL304" s="347"/>
      <c r="HM304" s="348"/>
      <c r="HN304" s="349" t="s">
        <v>272</v>
      </c>
      <c r="HO304" s="350"/>
      <c r="HP304" s="351"/>
      <c r="HQ304" s="352"/>
      <c r="HR304" s="347"/>
      <c r="HS304" s="347"/>
      <c r="HT304" s="347"/>
      <c r="HU304" s="347"/>
      <c r="HV304" s="347"/>
      <c r="HW304" s="347"/>
      <c r="HX304" s="347"/>
      <c r="HY304" s="347"/>
      <c r="HZ304" s="347"/>
      <c r="IA304" s="347"/>
      <c r="IB304" s="347"/>
      <c r="IC304" s="347"/>
      <c r="ID304" s="347"/>
      <c r="IE304" s="347"/>
    </row>
    <row r="305" spans="6:239" ht="4.5" customHeight="1" x14ac:dyDescent="0.2">
      <c r="F305" s="220" t="s">
        <v>81</v>
      </c>
      <c r="G305" s="221"/>
      <c r="H305" s="221"/>
      <c r="I305" s="221"/>
      <c r="J305" s="221"/>
      <c r="K305" s="221"/>
      <c r="L305" s="221"/>
      <c r="M305" s="221"/>
      <c r="N305" s="221"/>
      <c r="O305" s="221"/>
      <c r="P305" s="221"/>
      <c r="Q305" s="221"/>
      <c r="R305" s="221"/>
      <c r="S305" s="221"/>
      <c r="T305" s="221"/>
      <c r="U305" s="222"/>
      <c r="V305" s="196"/>
      <c r="W305" s="197"/>
      <c r="X305" s="197"/>
      <c r="Y305" s="197"/>
      <c r="Z305" s="197"/>
      <c r="AA305" s="197"/>
      <c r="AB305" s="197"/>
      <c r="AC305" s="197"/>
      <c r="AD305" s="197"/>
      <c r="AE305" s="197"/>
      <c r="AF305" s="199" t="s">
        <v>256</v>
      </c>
      <c r="AG305" s="199"/>
      <c r="AH305" s="199"/>
      <c r="AI305" s="199"/>
      <c r="AJ305" s="199"/>
      <c r="AK305" s="52"/>
      <c r="AL305" s="201"/>
      <c r="AM305" s="202"/>
      <c r="AN305" s="202"/>
      <c r="AO305" s="202"/>
      <c r="AP305" s="202"/>
      <c r="AQ305" s="202"/>
      <c r="AR305" s="202"/>
      <c r="AS305" s="202"/>
      <c r="AT305" s="202"/>
      <c r="AU305" s="202"/>
      <c r="AV305" s="202"/>
      <c r="AW305" s="202"/>
      <c r="AX305" s="202"/>
      <c r="AY305" s="202"/>
      <c r="AZ305" s="202"/>
      <c r="BA305" s="52"/>
      <c r="BB305" s="172"/>
      <c r="BC305" s="173"/>
      <c r="BD305" s="173"/>
      <c r="BE305" s="173"/>
      <c r="BF305" s="173"/>
      <c r="BG305" s="173"/>
      <c r="BH305" s="173"/>
      <c r="BI305" s="173"/>
      <c r="BJ305" s="171" t="s">
        <v>257</v>
      </c>
      <c r="BK305" s="171"/>
      <c r="BL305" s="171"/>
      <c r="BM305" s="35"/>
      <c r="BN305" s="172"/>
      <c r="BO305" s="173"/>
      <c r="BP305" s="173"/>
      <c r="BQ305" s="173"/>
      <c r="BR305" s="173"/>
      <c r="BS305" s="173"/>
      <c r="BT305" s="173"/>
      <c r="BU305" s="173"/>
      <c r="BV305" s="173"/>
      <c r="BW305" s="173"/>
      <c r="BX305" s="173"/>
      <c r="BY305" s="173"/>
      <c r="BZ305" s="174"/>
      <c r="CA305" s="175"/>
      <c r="CB305" s="175"/>
      <c r="CC305" s="175"/>
      <c r="CD305" s="175"/>
      <c r="CE305" s="176" t="s">
        <v>221</v>
      </c>
      <c r="CF305" s="176"/>
      <c r="CG305" s="176"/>
      <c r="CH305" s="176"/>
      <c r="CI305" s="176"/>
      <c r="CJ305" s="16"/>
      <c r="CK305" s="177"/>
      <c r="CL305" s="178"/>
      <c r="CM305" s="178"/>
      <c r="CN305" s="178"/>
      <c r="CO305" s="178"/>
      <c r="CP305" s="178"/>
      <c r="CQ305" s="178"/>
      <c r="CR305" s="178"/>
      <c r="CS305" s="178"/>
      <c r="CT305" s="178"/>
      <c r="CU305" s="178"/>
      <c r="CV305" s="178"/>
      <c r="CW305" s="178"/>
      <c r="CX305" s="178"/>
      <c r="CY305" s="178"/>
      <c r="CZ305" s="178"/>
      <c r="DA305" s="178"/>
      <c r="DB305" s="178"/>
      <c r="DC305" s="178"/>
      <c r="DD305" s="179"/>
      <c r="EC305" s="78"/>
      <c r="ED305" s="78"/>
      <c r="EE305" s="78"/>
      <c r="EF305" s="78"/>
      <c r="EG305" s="78"/>
      <c r="EH305" s="78"/>
      <c r="EI305" s="78"/>
      <c r="EJ305" s="78"/>
      <c r="EK305" s="78"/>
      <c r="EL305" s="78"/>
      <c r="EM305" s="79"/>
      <c r="EN305" s="336"/>
      <c r="EO305" s="337"/>
      <c r="EP305" s="337"/>
      <c r="EQ305" s="337"/>
      <c r="ER305" s="337"/>
      <c r="ES305" s="337"/>
      <c r="ET305" s="337"/>
      <c r="EU305" s="337"/>
      <c r="EV305" s="337"/>
      <c r="EW305" s="337"/>
      <c r="EX305" s="337"/>
      <c r="EY305" s="337"/>
      <c r="EZ305" s="337"/>
      <c r="FA305" s="338"/>
      <c r="FB305" s="85"/>
      <c r="FC305" s="78"/>
      <c r="FD305" s="78"/>
      <c r="FE305" s="78"/>
      <c r="FF305" s="78"/>
      <c r="FG305" s="78"/>
      <c r="FH305" s="78"/>
      <c r="FI305" s="78"/>
      <c r="FJ305" s="78"/>
      <c r="FK305" s="78"/>
      <c r="FL305" s="78"/>
      <c r="FM305" s="78"/>
      <c r="FN305" s="78"/>
      <c r="FO305" s="80"/>
      <c r="FP305" s="77"/>
      <c r="FQ305" s="78"/>
      <c r="FR305" s="78"/>
      <c r="FS305" s="78"/>
      <c r="FT305" s="78"/>
      <c r="FU305" s="78"/>
      <c r="FV305" s="78"/>
      <c r="FW305" s="78"/>
      <c r="FX305" s="78"/>
      <c r="FY305" s="78"/>
      <c r="FZ305" s="78"/>
      <c r="GA305" s="78"/>
      <c r="GB305" s="78"/>
      <c r="GC305" s="78"/>
      <c r="GD305" s="78"/>
      <c r="GE305" s="78"/>
      <c r="GF305" s="78"/>
      <c r="GG305" s="78"/>
      <c r="GH305" s="78"/>
      <c r="GI305" s="78"/>
      <c r="GJ305" s="78"/>
      <c r="GK305" s="78"/>
      <c r="GL305" s="78"/>
      <c r="GM305" s="78"/>
      <c r="GN305" s="78"/>
      <c r="GO305" s="78"/>
      <c r="GP305" s="78"/>
      <c r="GQ305" s="78"/>
      <c r="GR305" s="78"/>
      <c r="GS305" s="78"/>
      <c r="GT305" s="80"/>
      <c r="GU305" s="342"/>
      <c r="GV305" s="325"/>
      <c r="GW305" s="343"/>
      <c r="GX305" s="322"/>
      <c r="GY305" s="320"/>
      <c r="GZ305" s="320"/>
      <c r="HA305" s="320"/>
      <c r="HB305" s="322"/>
      <c r="HC305" s="324"/>
      <c r="HD305" s="325"/>
      <c r="HE305" s="326"/>
      <c r="HF305" s="77"/>
      <c r="HG305" s="78"/>
      <c r="HH305" s="78"/>
      <c r="HI305" s="78"/>
      <c r="HJ305" s="78"/>
      <c r="HK305" s="78"/>
      <c r="HL305" s="78"/>
      <c r="HM305" s="79"/>
      <c r="HN305" s="330"/>
      <c r="HO305" s="331"/>
      <c r="HP305" s="332"/>
      <c r="HQ305" s="85"/>
      <c r="HR305" s="78"/>
      <c r="HS305" s="78"/>
      <c r="HT305" s="78"/>
      <c r="HU305" s="78"/>
      <c r="HV305" s="78"/>
      <c r="HW305" s="78"/>
      <c r="HX305" s="78"/>
      <c r="HY305" s="78"/>
      <c r="HZ305" s="78"/>
      <c r="IA305" s="78"/>
      <c r="IB305" s="78"/>
      <c r="IC305" s="78"/>
      <c r="ID305" s="78"/>
      <c r="IE305" s="78"/>
    </row>
    <row r="306" spans="6:239" ht="4.5" customHeight="1" x14ac:dyDescent="0.2">
      <c r="F306" s="223"/>
      <c r="G306" s="224"/>
      <c r="H306" s="224"/>
      <c r="I306" s="224"/>
      <c r="J306" s="224"/>
      <c r="K306" s="224"/>
      <c r="L306" s="224"/>
      <c r="M306" s="224"/>
      <c r="N306" s="224"/>
      <c r="O306" s="224"/>
      <c r="P306" s="224"/>
      <c r="Q306" s="224"/>
      <c r="R306" s="224"/>
      <c r="S306" s="224"/>
      <c r="T306" s="224"/>
      <c r="U306" s="225"/>
      <c r="V306" s="198"/>
      <c r="W306" s="74"/>
      <c r="X306" s="74"/>
      <c r="Y306" s="74"/>
      <c r="Z306" s="74"/>
      <c r="AA306" s="74"/>
      <c r="AB306" s="74"/>
      <c r="AC306" s="74"/>
      <c r="AD306" s="74"/>
      <c r="AE306" s="74"/>
      <c r="AF306" s="200"/>
      <c r="AG306" s="200"/>
      <c r="AH306" s="200"/>
      <c r="AI306" s="200"/>
      <c r="AJ306" s="200"/>
      <c r="AK306" s="53"/>
      <c r="AL306" s="203"/>
      <c r="AM306" s="204"/>
      <c r="AN306" s="204"/>
      <c r="AO306" s="204"/>
      <c r="AP306" s="204"/>
      <c r="AQ306" s="204"/>
      <c r="AR306" s="204"/>
      <c r="AS306" s="204"/>
      <c r="AT306" s="204"/>
      <c r="AU306" s="204"/>
      <c r="AV306" s="204"/>
      <c r="AW306" s="204"/>
      <c r="AX306" s="204"/>
      <c r="AY306" s="204"/>
      <c r="AZ306" s="204"/>
      <c r="BA306" s="53"/>
      <c r="BB306" s="160"/>
      <c r="BC306" s="161"/>
      <c r="BD306" s="161"/>
      <c r="BE306" s="161"/>
      <c r="BF306" s="161"/>
      <c r="BG306" s="161"/>
      <c r="BH306" s="161"/>
      <c r="BI306" s="161"/>
      <c r="BJ306" s="156"/>
      <c r="BK306" s="156"/>
      <c r="BL306" s="156"/>
      <c r="BM306" s="36"/>
      <c r="BN306" s="160"/>
      <c r="BO306" s="161"/>
      <c r="BP306" s="161"/>
      <c r="BQ306" s="161"/>
      <c r="BR306" s="161"/>
      <c r="BS306" s="161"/>
      <c r="BT306" s="161"/>
      <c r="BU306" s="161"/>
      <c r="BV306" s="161"/>
      <c r="BW306" s="161"/>
      <c r="BX306" s="161"/>
      <c r="BY306" s="161"/>
      <c r="BZ306" s="166"/>
      <c r="CA306" s="167"/>
      <c r="CB306" s="167"/>
      <c r="CC306" s="167"/>
      <c r="CD306" s="167"/>
      <c r="CE306" s="118"/>
      <c r="CF306" s="118"/>
      <c r="CG306" s="118"/>
      <c r="CH306" s="118"/>
      <c r="CI306" s="118"/>
      <c r="CK306" s="150"/>
      <c r="CL306" s="151"/>
      <c r="CM306" s="151"/>
      <c r="CN306" s="151"/>
      <c r="CO306" s="151"/>
      <c r="CP306" s="151"/>
      <c r="CQ306" s="151"/>
      <c r="CR306" s="151"/>
      <c r="CS306" s="151"/>
      <c r="CT306" s="151"/>
      <c r="CU306" s="151"/>
      <c r="CV306" s="151"/>
      <c r="CW306" s="151"/>
      <c r="CX306" s="151"/>
      <c r="CY306" s="151"/>
      <c r="CZ306" s="151"/>
      <c r="DA306" s="151"/>
      <c r="DB306" s="151"/>
      <c r="DC306" s="151"/>
      <c r="DD306" s="152"/>
      <c r="EC306" s="78"/>
      <c r="ED306" s="78"/>
      <c r="EE306" s="78"/>
      <c r="EF306" s="78"/>
      <c r="EG306" s="78"/>
      <c r="EH306" s="78"/>
      <c r="EI306" s="78"/>
      <c r="EJ306" s="78"/>
      <c r="EK306" s="78"/>
      <c r="EL306" s="78"/>
      <c r="EM306" s="79"/>
      <c r="EN306" s="336"/>
      <c r="EO306" s="337"/>
      <c r="EP306" s="337"/>
      <c r="EQ306" s="337"/>
      <c r="ER306" s="337"/>
      <c r="ES306" s="337"/>
      <c r="ET306" s="337"/>
      <c r="EU306" s="337"/>
      <c r="EV306" s="337"/>
      <c r="EW306" s="337"/>
      <c r="EX306" s="337"/>
      <c r="EY306" s="337"/>
      <c r="EZ306" s="337"/>
      <c r="FA306" s="338"/>
      <c r="FB306" s="85"/>
      <c r="FC306" s="78"/>
      <c r="FD306" s="78"/>
      <c r="FE306" s="78"/>
      <c r="FF306" s="78"/>
      <c r="FG306" s="78"/>
      <c r="FH306" s="78"/>
      <c r="FI306" s="78"/>
      <c r="FJ306" s="78"/>
      <c r="FK306" s="78"/>
      <c r="FL306" s="78"/>
      <c r="FM306" s="78"/>
      <c r="FN306" s="78"/>
      <c r="FO306" s="80"/>
      <c r="FP306" s="77"/>
      <c r="FQ306" s="78"/>
      <c r="FR306" s="78"/>
      <c r="FS306" s="78"/>
      <c r="FT306" s="78"/>
      <c r="FU306" s="78"/>
      <c r="FV306" s="78"/>
      <c r="FW306" s="78"/>
      <c r="FX306" s="78"/>
      <c r="FY306" s="78"/>
      <c r="FZ306" s="78"/>
      <c r="GA306" s="78"/>
      <c r="GB306" s="78"/>
      <c r="GC306" s="78"/>
      <c r="GD306" s="78"/>
      <c r="GE306" s="78"/>
      <c r="GF306" s="78"/>
      <c r="GG306" s="78"/>
      <c r="GH306" s="78"/>
      <c r="GI306" s="78"/>
      <c r="GJ306" s="78"/>
      <c r="GK306" s="78"/>
      <c r="GL306" s="78"/>
      <c r="GM306" s="78"/>
      <c r="GN306" s="78"/>
      <c r="GO306" s="78"/>
      <c r="GP306" s="78"/>
      <c r="GQ306" s="78"/>
      <c r="GR306" s="78"/>
      <c r="GS306" s="78"/>
      <c r="GT306" s="80"/>
      <c r="GU306" s="342"/>
      <c r="GV306" s="325"/>
      <c r="GW306" s="343"/>
      <c r="GX306" s="322"/>
      <c r="GY306" s="320"/>
      <c r="GZ306" s="320"/>
      <c r="HA306" s="320"/>
      <c r="HB306" s="322"/>
      <c r="HC306" s="324"/>
      <c r="HD306" s="325"/>
      <c r="HE306" s="326"/>
      <c r="HF306" s="77"/>
      <c r="HG306" s="78"/>
      <c r="HH306" s="78"/>
      <c r="HI306" s="78"/>
      <c r="HJ306" s="78"/>
      <c r="HK306" s="78"/>
      <c r="HL306" s="78"/>
      <c r="HM306" s="79"/>
      <c r="HN306" s="330"/>
      <c r="HO306" s="331"/>
      <c r="HP306" s="332"/>
      <c r="HQ306" s="85"/>
      <c r="HR306" s="78"/>
      <c r="HS306" s="78"/>
      <c r="HT306" s="78"/>
      <c r="HU306" s="78"/>
      <c r="HV306" s="78"/>
      <c r="HW306" s="78"/>
      <c r="HX306" s="78"/>
      <c r="HY306" s="78"/>
      <c r="HZ306" s="78"/>
      <c r="IA306" s="78"/>
      <c r="IB306" s="78"/>
      <c r="IC306" s="78"/>
      <c r="ID306" s="78"/>
      <c r="IE306" s="78"/>
    </row>
    <row r="307" spans="6:239" ht="3.75" customHeight="1" x14ac:dyDescent="0.2">
      <c r="F307" s="223"/>
      <c r="G307" s="224"/>
      <c r="H307" s="224"/>
      <c r="I307" s="224"/>
      <c r="J307" s="224"/>
      <c r="K307" s="224"/>
      <c r="L307" s="224"/>
      <c r="M307" s="224"/>
      <c r="N307" s="224"/>
      <c r="O307" s="224"/>
      <c r="P307" s="224"/>
      <c r="Q307" s="224"/>
      <c r="R307" s="224"/>
      <c r="S307" s="224"/>
      <c r="T307" s="224"/>
      <c r="U307" s="225"/>
      <c r="V307" s="198"/>
      <c r="W307" s="74"/>
      <c r="X307" s="74"/>
      <c r="Y307" s="74"/>
      <c r="Z307" s="74"/>
      <c r="AA307" s="74"/>
      <c r="AB307" s="74"/>
      <c r="AC307" s="74"/>
      <c r="AD307" s="74"/>
      <c r="AE307" s="74"/>
      <c r="AF307" s="200"/>
      <c r="AG307" s="200"/>
      <c r="AH307" s="200"/>
      <c r="AI307" s="200"/>
      <c r="AJ307" s="200"/>
      <c r="AK307" s="53"/>
      <c r="AL307" s="203"/>
      <c r="AM307" s="204"/>
      <c r="AN307" s="204"/>
      <c r="AO307" s="204"/>
      <c r="AP307" s="204"/>
      <c r="AQ307" s="204"/>
      <c r="AR307" s="204"/>
      <c r="AS307" s="204"/>
      <c r="AT307" s="204"/>
      <c r="AU307" s="204"/>
      <c r="AV307" s="204"/>
      <c r="AW307" s="204"/>
      <c r="AX307" s="204"/>
      <c r="AY307" s="204"/>
      <c r="AZ307" s="204"/>
      <c r="BA307" s="53"/>
      <c r="BB307" s="160"/>
      <c r="BC307" s="161"/>
      <c r="BD307" s="161"/>
      <c r="BE307" s="161"/>
      <c r="BF307" s="161"/>
      <c r="BG307" s="161"/>
      <c r="BH307" s="161"/>
      <c r="BI307" s="161"/>
      <c r="BJ307" s="156"/>
      <c r="BK307" s="156"/>
      <c r="BL307" s="156"/>
      <c r="BM307" s="36"/>
      <c r="BN307" s="160"/>
      <c r="BO307" s="161"/>
      <c r="BP307" s="161"/>
      <c r="BQ307" s="161"/>
      <c r="BR307" s="161"/>
      <c r="BS307" s="161"/>
      <c r="BT307" s="161"/>
      <c r="BU307" s="161"/>
      <c r="BV307" s="161"/>
      <c r="BW307" s="161"/>
      <c r="BX307" s="161"/>
      <c r="BY307" s="161"/>
      <c r="BZ307" s="166"/>
      <c r="CA307" s="167"/>
      <c r="CB307" s="167"/>
      <c r="CC307" s="167"/>
      <c r="CD307" s="167"/>
      <c r="CE307" s="118"/>
      <c r="CF307" s="118"/>
      <c r="CG307" s="118"/>
      <c r="CH307" s="118"/>
      <c r="CI307" s="118"/>
      <c r="CK307" s="150"/>
      <c r="CL307" s="151"/>
      <c r="CM307" s="151"/>
      <c r="CN307" s="151"/>
      <c r="CO307" s="151"/>
      <c r="CP307" s="151"/>
      <c r="CQ307" s="151"/>
      <c r="CR307" s="151"/>
      <c r="CS307" s="151"/>
      <c r="CT307" s="151"/>
      <c r="CU307" s="151"/>
      <c r="CV307" s="151"/>
      <c r="CW307" s="151"/>
      <c r="CX307" s="151"/>
      <c r="CY307" s="151"/>
      <c r="CZ307" s="151"/>
      <c r="DA307" s="151"/>
      <c r="DB307" s="151"/>
      <c r="DC307" s="151"/>
      <c r="DD307" s="152"/>
      <c r="EC307" s="78"/>
      <c r="ED307" s="78"/>
      <c r="EE307" s="78"/>
      <c r="EF307" s="78"/>
      <c r="EG307" s="78"/>
      <c r="EH307" s="78"/>
      <c r="EI307" s="78"/>
      <c r="EJ307" s="78"/>
      <c r="EK307" s="78"/>
      <c r="EL307" s="78"/>
      <c r="EM307" s="79"/>
      <c r="EN307" s="336"/>
      <c r="EO307" s="337"/>
      <c r="EP307" s="337"/>
      <c r="EQ307" s="337"/>
      <c r="ER307" s="337"/>
      <c r="ES307" s="337"/>
      <c r="ET307" s="337"/>
      <c r="EU307" s="337"/>
      <c r="EV307" s="337"/>
      <c r="EW307" s="337"/>
      <c r="EX307" s="337"/>
      <c r="EY307" s="337"/>
      <c r="EZ307" s="337"/>
      <c r="FA307" s="338"/>
      <c r="FB307" s="85"/>
      <c r="FC307" s="78"/>
      <c r="FD307" s="78"/>
      <c r="FE307" s="78"/>
      <c r="FF307" s="78"/>
      <c r="FG307" s="78"/>
      <c r="FH307" s="78"/>
      <c r="FI307" s="78"/>
      <c r="FJ307" s="78"/>
      <c r="FK307" s="78"/>
      <c r="FL307" s="78"/>
      <c r="FM307" s="78"/>
      <c r="FN307" s="78"/>
      <c r="FO307" s="80"/>
      <c r="FP307" s="77"/>
      <c r="FQ307" s="78"/>
      <c r="FR307" s="78"/>
      <c r="FS307" s="78"/>
      <c r="FT307" s="78"/>
      <c r="FU307" s="78"/>
      <c r="FV307" s="78"/>
      <c r="FW307" s="78"/>
      <c r="FX307" s="78"/>
      <c r="FY307" s="78"/>
      <c r="FZ307" s="78"/>
      <c r="GA307" s="78"/>
      <c r="GB307" s="78"/>
      <c r="GC307" s="78"/>
      <c r="GD307" s="78"/>
      <c r="GE307" s="78"/>
      <c r="GF307" s="78"/>
      <c r="GG307" s="78"/>
      <c r="GH307" s="78"/>
      <c r="GI307" s="78"/>
      <c r="GJ307" s="78"/>
      <c r="GK307" s="78"/>
      <c r="GL307" s="78"/>
      <c r="GM307" s="78"/>
      <c r="GN307" s="78"/>
      <c r="GO307" s="78"/>
      <c r="GP307" s="78"/>
      <c r="GQ307" s="78"/>
      <c r="GR307" s="78"/>
      <c r="GS307" s="78"/>
      <c r="GT307" s="80"/>
      <c r="GU307" s="342"/>
      <c r="GV307" s="325"/>
      <c r="GW307" s="343"/>
      <c r="GX307" s="322"/>
      <c r="GY307" s="358"/>
      <c r="GZ307" s="358"/>
      <c r="HA307" s="358"/>
      <c r="HB307" s="322"/>
      <c r="HC307" s="324"/>
      <c r="HD307" s="325"/>
      <c r="HE307" s="326"/>
      <c r="HF307" s="77"/>
      <c r="HG307" s="78"/>
      <c r="HH307" s="78"/>
      <c r="HI307" s="78"/>
      <c r="HJ307" s="78"/>
      <c r="HK307" s="78"/>
      <c r="HL307" s="78"/>
      <c r="HM307" s="79"/>
      <c r="HN307" s="330"/>
      <c r="HO307" s="331"/>
      <c r="HP307" s="332"/>
      <c r="HQ307" s="85"/>
      <c r="HR307" s="78"/>
      <c r="HS307" s="78"/>
      <c r="HT307" s="78"/>
      <c r="HU307" s="78"/>
      <c r="HV307" s="78"/>
      <c r="HW307" s="78"/>
      <c r="HX307" s="78"/>
      <c r="HY307" s="78"/>
      <c r="HZ307" s="78"/>
      <c r="IA307" s="78"/>
      <c r="IB307" s="78"/>
      <c r="IC307" s="78"/>
      <c r="ID307" s="78"/>
      <c r="IE307" s="78"/>
    </row>
    <row r="308" spans="6:239" ht="4.5" customHeight="1" x14ac:dyDescent="0.2">
      <c r="F308" s="223"/>
      <c r="G308" s="224"/>
      <c r="H308" s="224"/>
      <c r="I308" s="224"/>
      <c r="J308" s="224"/>
      <c r="K308" s="224"/>
      <c r="L308" s="224"/>
      <c r="M308" s="224"/>
      <c r="N308" s="224"/>
      <c r="O308" s="224"/>
      <c r="P308" s="224"/>
      <c r="Q308" s="224"/>
      <c r="R308" s="224"/>
      <c r="S308" s="224"/>
      <c r="T308" s="224"/>
      <c r="U308" s="225"/>
      <c r="V308" s="184"/>
      <c r="W308" s="184"/>
      <c r="X308" s="184"/>
      <c r="Y308" s="184"/>
      <c r="Z308" s="184"/>
      <c r="AA308" s="184"/>
      <c r="AB308" s="184"/>
      <c r="AC308" s="184"/>
      <c r="AD308" s="76" t="s">
        <v>258</v>
      </c>
      <c r="AE308" s="76"/>
      <c r="AF308" s="76"/>
      <c r="AG308" s="76"/>
      <c r="AH308" s="76"/>
      <c r="AI308" s="76"/>
      <c r="AJ308" s="76"/>
      <c r="AK308" s="36"/>
      <c r="AL308" s="183"/>
      <c r="AM308" s="184"/>
      <c r="AN308" s="184"/>
      <c r="AO308" s="184"/>
      <c r="AP308" s="184"/>
      <c r="AQ308" s="184"/>
      <c r="AR308" s="184"/>
      <c r="AS308" s="184"/>
      <c r="AT308" s="76" t="s">
        <v>259</v>
      </c>
      <c r="AU308" s="76"/>
      <c r="AV308" s="76"/>
      <c r="AW308" s="76"/>
      <c r="AX308" s="76"/>
      <c r="AY308" s="76"/>
      <c r="AZ308" s="76"/>
      <c r="BA308" s="36"/>
      <c r="BB308" s="183"/>
      <c r="BC308" s="184"/>
      <c r="BD308" s="184"/>
      <c r="BE308" s="184"/>
      <c r="BF308" s="184"/>
      <c r="BG308" s="184"/>
      <c r="BH308" s="184"/>
      <c r="BI308" s="184"/>
      <c r="BJ308" s="156" t="s">
        <v>256</v>
      </c>
      <c r="BK308" s="156"/>
      <c r="BL308" s="156"/>
      <c r="BM308" s="157"/>
      <c r="BN308" s="160"/>
      <c r="BO308" s="161"/>
      <c r="BP308" s="161"/>
      <c r="BQ308" s="161"/>
      <c r="BR308" s="161"/>
      <c r="BS308" s="161"/>
      <c r="BT308" s="161"/>
      <c r="BU308" s="161"/>
      <c r="BV308" s="161"/>
      <c r="BW308" s="161"/>
      <c r="BX308" s="161"/>
      <c r="BY308" s="164"/>
      <c r="BZ308" s="166"/>
      <c r="CA308" s="167"/>
      <c r="CB308" s="167"/>
      <c r="CC308" s="167"/>
      <c r="CD308" s="167"/>
      <c r="CE308" s="118" t="s">
        <v>260</v>
      </c>
      <c r="CF308" s="118"/>
      <c r="CG308" s="118"/>
      <c r="CH308" s="118"/>
      <c r="CI308" s="118"/>
      <c r="CK308" s="150"/>
      <c r="CL308" s="151"/>
      <c r="CM308" s="151"/>
      <c r="CN308" s="151"/>
      <c r="CO308" s="151"/>
      <c r="CP308" s="151"/>
      <c r="CQ308" s="151"/>
      <c r="CR308" s="151"/>
      <c r="CS308" s="151"/>
      <c r="CT308" s="151"/>
      <c r="CU308" s="151"/>
      <c r="CV308" s="151"/>
      <c r="CW308" s="151"/>
      <c r="CX308" s="151"/>
      <c r="CY308" s="151"/>
      <c r="CZ308" s="151"/>
      <c r="DA308" s="151"/>
      <c r="DB308" s="151"/>
      <c r="DC308" s="151"/>
      <c r="DD308" s="152"/>
      <c r="EC308" s="347"/>
      <c r="ED308" s="347"/>
      <c r="EE308" s="347"/>
      <c r="EF308" s="347"/>
      <c r="EG308" s="347"/>
      <c r="EH308" s="347"/>
      <c r="EI308" s="347"/>
      <c r="EJ308" s="347"/>
      <c r="EK308" s="347"/>
      <c r="EL308" s="347"/>
      <c r="EM308" s="348"/>
      <c r="EN308" s="361"/>
      <c r="EO308" s="362"/>
      <c r="EP308" s="362"/>
      <c r="EQ308" s="362"/>
      <c r="ER308" s="362"/>
      <c r="ES308" s="362"/>
      <c r="ET308" s="362"/>
      <c r="EU308" s="362"/>
      <c r="EV308" s="362"/>
      <c r="EW308" s="362"/>
      <c r="EX308" s="362"/>
      <c r="EY308" s="362"/>
      <c r="EZ308" s="362"/>
      <c r="FA308" s="363"/>
      <c r="FB308" s="352"/>
      <c r="FC308" s="347"/>
      <c r="FD308" s="347"/>
      <c r="FE308" s="347"/>
      <c r="FF308" s="347"/>
      <c r="FG308" s="347"/>
      <c r="FH308" s="347"/>
      <c r="FI308" s="347"/>
      <c r="FJ308" s="347"/>
      <c r="FK308" s="347"/>
      <c r="FL308" s="347"/>
      <c r="FM308" s="347"/>
      <c r="FN308" s="347"/>
      <c r="FO308" s="353"/>
      <c r="FP308" s="346"/>
      <c r="FQ308" s="347"/>
      <c r="FR308" s="347"/>
      <c r="FS308" s="347"/>
      <c r="FT308" s="347"/>
      <c r="FU308" s="347"/>
      <c r="FV308" s="347"/>
      <c r="FW308" s="347"/>
      <c r="FX308" s="347"/>
      <c r="FY308" s="347"/>
      <c r="FZ308" s="347"/>
      <c r="GA308" s="347"/>
      <c r="GB308" s="347"/>
      <c r="GC308" s="347"/>
      <c r="GD308" s="347"/>
      <c r="GE308" s="347"/>
      <c r="GF308" s="347"/>
      <c r="GG308" s="347"/>
      <c r="GH308" s="347"/>
      <c r="GI308" s="347"/>
      <c r="GJ308" s="347"/>
      <c r="GK308" s="347"/>
      <c r="GL308" s="347"/>
      <c r="GM308" s="347"/>
      <c r="GN308" s="347"/>
      <c r="GO308" s="347"/>
      <c r="GP308" s="347"/>
      <c r="GQ308" s="347"/>
      <c r="GR308" s="347"/>
      <c r="GS308" s="347"/>
      <c r="GT308" s="353"/>
      <c r="GU308" s="354" t="s">
        <v>269</v>
      </c>
      <c r="GV308" s="355"/>
      <c r="GW308" s="356"/>
      <c r="GX308" s="357" t="s">
        <v>205</v>
      </c>
      <c r="GY308" s="320" t="s">
        <v>270</v>
      </c>
      <c r="GZ308" s="320"/>
      <c r="HA308" s="320"/>
      <c r="HB308" s="357" t="s">
        <v>205</v>
      </c>
      <c r="HC308" s="359" t="s">
        <v>271</v>
      </c>
      <c r="HD308" s="355"/>
      <c r="HE308" s="360"/>
      <c r="HF308" s="346"/>
      <c r="HG308" s="347"/>
      <c r="HH308" s="347"/>
      <c r="HI308" s="347"/>
      <c r="HJ308" s="347"/>
      <c r="HK308" s="347"/>
      <c r="HL308" s="347"/>
      <c r="HM308" s="348"/>
      <c r="HN308" s="349" t="s">
        <v>272</v>
      </c>
      <c r="HO308" s="350"/>
      <c r="HP308" s="351"/>
      <c r="HQ308" s="352"/>
      <c r="HR308" s="347"/>
      <c r="HS308" s="347"/>
      <c r="HT308" s="347"/>
      <c r="HU308" s="347"/>
      <c r="HV308" s="347"/>
      <c r="HW308" s="347"/>
      <c r="HX308" s="347"/>
      <c r="HY308" s="347"/>
      <c r="HZ308" s="347"/>
      <c r="IA308" s="347"/>
      <c r="IB308" s="347"/>
      <c r="IC308" s="347"/>
      <c r="ID308" s="347"/>
      <c r="IE308" s="347"/>
    </row>
    <row r="309" spans="6:239" ht="3.75" customHeight="1" x14ac:dyDescent="0.2">
      <c r="F309" s="223"/>
      <c r="G309" s="224"/>
      <c r="H309" s="224"/>
      <c r="I309" s="224"/>
      <c r="J309" s="224"/>
      <c r="K309" s="224"/>
      <c r="L309" s="224"/>
      <c r="M309" s="224"/>
      <c r="N309" s="224"/>
      <c r="O309" s="224"/>
      <c r="P309" s="224"/>
      <c r="Q309" s="224"/>
      <c r="R309" s="224"/>
      <c r="S309" s="224"/>
      <c r="T309" s="224"/>
      <c r="U309" s="225"/>
      <c r="V309" s="184"/>
      <c r="W309" s="184"/>
      <c r="X309" s="184"/>
      <c r="Y309" s="184"/>
      <c r="Z309" s="184"/>
      <c r="AA309" s="184"/>
      <c r="AB309" s="184"/>
      <c r="AC309" s="184"/>
      <c r="AD309" s="76"/>
      <c r="AE309" s="76"/>
      <c r="AF309" s="76"/>
      <c r="AG309" s="76"/>
      <c r="AH309" s="76"/>
      <c r="AI309" s="76"/>
      <c r="AJ309" s="76"/>
      <c r="AK309" s="36"/>
      <c r="AL309" s="183"/>
      <c r="AM309" s="184"/>
      <c r="AN309" s="184"/>
      <c r="AO309" s="184"/>
      <c r="AP309" s="184"/>
      <c r="AQ309" s="184"/>
      <c r="AR309" s="184"/>
      <c r="AS309" s="184"/>
      <c r="AT309" s="76"/>
      <c r="AU309" s="76"/>
      <c r="AV309" s="76"/>
      <c r="AW309" s="76"/>
      <c r="AX309" s="76"/>
      <c r="AY309" s="76"/>
      <c r="AZ309" s="76"/>
      <c r="BA309" s="36"/>
      <c r="BB309" s="183"/>
      <c r="BC309" s="184"/>
      <c r="BD309" s="184"/>
      <c r="BE309" s="184"/>
      <c r="BF309" s="184"/>
      <c r="BG309" s="184"/>
      <c r="BH309" s="184"/>
      <c r="BI309" s="184"/>
      <c r="BJ309" s="156"/>
      <c r="BK309" s="156"/>
      <c r="BL309" s="156"/>
      <c r="BM309" s="157"/>
      <c r="BN309" s="160"/>
      <c r="BO309" s="161"/>
      <c r="BP309" s="161"/>
      <c r="BQ309" s="161"/>
      <c r="BR309" s="161"/>
      <c r="BS309" s="161"/>
      <c r="BT309" s="161"/>
      <c r="BU309" s="161"/>
      <c r="BV309" s="161"/>
      <c r="BW309" s="161"/>
      <c r="BX309" s="161"/>
      <c r="BY309" s="164"/>
      <c r="BZ309" s="166"/>
      <c r="CA309" s="167"/>
      <c r="CB309" s="167"/>
      <c r="CC309" s="167"/>
      <c r="CD309" s="167"/>
      <c r="CE309" s="118"/>
      <c r="CF309" s="118"/>
      <c r="CG309" s="118"/>
      <c r="CH309" s="118"/>
      <c r="CI309" s="118"/>
      <c r="CK309" s="150"/>
      <c r="CL309" s="151"/>
      <c r="CM309" s="151"/>
      <c r="CN309" s="151"/>
      <c r="CO309" s="151"/>
      <c r="CP309" s="151"/>
      <c r="CQ309" s="151"/>
      <c r="CR309" s="151"/>
      <c r="CS309" s="151"/>
      <c r="CT309" s="151"/>
      <c r="CU309" s="151"/>
      <c r="CV309" s="151"/>
      <c r="CW309" s="151"/>
      <c r="CX309" s="151"/>
      <c r="CY309" s="151"/>
      <c r="CZ309" s="151"/>
      <c r="DA309" s="151"/>
      <c r="DB309" s="151"/>
      <c r="DC309" s="151"/>
      <c r="DD309" s="152"/>
      <c r="EC309" s="78"/>
      <c r="ED309" s="78"/>
      <c r="EE309" s="78"/>
      <c r="EF309" s="78"/>
      <c r="EG309" s="78"/>
      <c r="EH309" s="78"/>
      <c r="EI309" s="78"/>
      <c r="EJ309" s="78"/>
      <c r="EK309" s="78"/>
      <c r="EL309" s="78"/>
      <c r="EM309" s="79"/>
      <c r="EN309" s="336"/>
      <c r="EO309" s="337"/>
      <c r="EP309" s="337"/>
      <c r="EQ309" s="337"/>
      <c r="ER309" s="337"/>
      <c r="ES309" s="337"/>
      <c r="ET309" s="337"/>
      <c r="EU309" s="337"/>
      <c r="EV309" s="337"/>
      <c r="EW309" s="337"/>
      <c r="EX309" s="337"/>
      <c r="EY309" s="337"/>
      <c r="EZ309" s="337"/>
      <c r="FA309" s="338"/>
      <c r="FB309" s="85"/>
      <c r="FC309" s="78"/>
      <c r="FD309" s="78"/>
      <c r="FE309" s="78"/>
      <c r="FF309" s="78"/>
      <c r="FG309" s="78"/>
      <c r="FH309" s="78"/>
      <c r="FI309" s="78"/>
      <c r="FJ309" s="78"/>
      <c r="FK309" s="78"/>
      <c r="FL309" s="78"/>
      <c r="FM309" s="78"/>
      <c r="FN309" s="78"/>
      <c r="FO309" s="80"/>
      <c r="FP309" s="77"/>
      <c r="FQ309" s="78"/>
      <c r="FR309" s="78"/>
      <c r="FS309" s="78"/>
      <c r="FT309" s="78"/>
      <c r="FU309" s="78"/>
      <c r="FV309" s="78"/>
      <c r="FW309" s="78"/>
      <c r="FX309" s="78"/>
      <c r="FY309" s="78"/>
      <c r="FZ309" s="78"/>
      <c r="GA309" s="78"/>
      <c r="GB309" s="78"/>
      <c r="GC309" s="78"/>
      <c r="GD309" s="78"/>
      <c r="GE309" s="78"/>
      <c r="GF309" s="78"/>
      <c r="GG309" s="78"/>
      <c r="GH309" s="78"/>
      <c r="GI309" s="78"/>
      <c r="GJ309" s="78"/>
      <c r="GK309" s="78"/>
      <c r="GL309" s="78"/>
      <c r="GM309" s="78"/>
      <c r="GN309" s="78"/>
      <c r="GO309" s="78"/>
      <c r="GP309" s="78"/>
      <c r="GQ309" s="78"/>
      <c r="GR309" s="78"/>
      <c r="GS309" s="78"/>
      <c r="GT309" s="80"/>
      <c r="GU309" s="342"/>
      <c r="GV309" s="325"/>
      <c r="GW309" s="343"/>
      <c r="GX309" s="322"/>
      <c r="GY309" s="320"/>
      <c r="GZ309" s="320"/>
      <c r="HA309" s="320"/>
      <c r="HB309" s="322"/>
      <c r="HC309" s="324"/>
      <c r="HD309" s="325"/>
      <c r="HE309" s="326"/>
      <c r="HF309" s="77"/>
      <c r="HG309" s="78"/>
      <c r="HH309" s="78"/>
      <c r="HI309" s="78"/>
      <c r="HJ309" s="78"/>
      <c r="HK309" s="78"/>
      <c r="HL309" s="78"/>
      <c r="HM309" s="79"/>
      <c r="HN309" s="330"/>
      <c r="HO309" s="331"/>
      <c r="HP309" s="332"/>
      <c r="HQ309" s="85"/>
      <c r="HR309" s="78"/>
      <c r="HS309" s="78"/>
      <c r="HT309" s="78"/>
      <c r="HU309" s="78"/>
      <c r="HV309" s="78"/>
      <c r="HW309" s="78"/>
      <c r="HX309" s="78"/>
      <c r="HY309" s="78"/>
      <c r="HZ309" s="78"/>
      <c r="IA309" s="78"/>
      <c r="IB309" s="78"/>
      <c r="IC309" s="78"/>
      <c r="ID309" s="78"/>
      <c r="IE309" s="78"/>
    </row>
    <row r="310" spans="6:239" ht="4.5" customHeight="1" x14ac:dyDescent="0.2">
      <c r="F310" s="226"/>
      <c r="G310" s="227"/>
      <c r="H310" s="227"/>
      <c r="I310" s="227"/>
      <c r="J310" s="227"/>
      <c r="K310" s="227"/>
      <c r="L310" s="227"/>
      <c r="M310" s="227"/>
      <c r="N310" s="227"/>
      <c r="O310" s="227"/>
      <c r="P310" s="227"/>
      <c r="Q310" s="227"/>
      <c r="R310" s="227"/>
      <c r="S310" s="227"/>
      <c r="T310" s="227"/>
      <c r="U310" s="228"/>
      <c r="V310" s="186"/>
      <c r="W310" s="186"/>
      <c r="X310" s="186"/>
      <c r="Y310" s="186"/>
      <c r="Z310" s="186"/>
      <c r="AA310" s="186"/>
      <c r="AB310" s="186"/>
      <c r="AC310" s="186"/>
      <c r="AD310" s="182"/>
      <c r="AE310" s="182"/>
      <c r="AF310" s="182"/>
      <c r="AG310" s="182"/>
      <c r="AH310" s="182"/>
      <c r="AI310" s="182"/>
      <c r="AJ310" s="182"/>
      <c r="AK310" s="54"/>
      <c r="AL310" s="185"/>
      <c r="AM310" s="186"/>
      <c r="AN310" s="186"/>
      <c r="AO310" s="186"/>
      <c r="AP310" s="186"/>
      <c r="AQ310" s="186"/>
      <c r="AR310" s="186"/>
      <c r="AS310" s="186"/>
      <c r="AT310" s="182"/>
      <c r="AU310" s="182"/>
      <c r="AV310" s="182"/>
      <c r="AW310" s="182"/>
      <c r="AX310" s="182"/>
      <c r="AY310" s="182"/>
      <c r="AZ310" s="182"/>
      <c r="BA310" s="54"/>
      <c r="BB310" s="185"/>
      <c r="BC310" s="186"/>
      <c r="BD310" s="186"/>
      <c r="BE310" s="186"/>
      <c r="BF310" s="186"/>
      <c r="BG310" s="186"/>
      <c r="BH310" s="186"/>
      <c r="BI310" s="186"/>
      <c r="BJ310" s="158"/>
      <c r="BK310" s="158"/>
      <c r="BL310" s="158"/>
      <c r="BM310" s="159"/>
      <c r="BN310" s="162"/>
      <c r="BO310" s="163"/>
      <c r="BP310" s="163"/>
      <c r="BQ310" s="163"/>
      <c r="BR310" s="163"/>
      <c r="BS310" s="163"/>
      <c r="BT310" s="163"/>
      <c r="BU310" s="163"/>
      <c r="BV310" s="163"/>
      <c r="BW310" s="163"/>
      <c r="BX310" s="163"/>
      <c r="BY310" s="165"/>
      <c r="BZ310" s="168"/>
      <c r="CA310" s="169"/>
      <c r="CB310" s="169"/>
      <c r="CC310" s="169"/>
      <c r="CD310" s="169"/>
      <c r="CE310" s="170"/>
      <c r="CF310" s="170"/>
      <c r="CG310" s="170"/>
      <c r="CH310" s="170"/>
      <c r="CI310" s="170"/>
      <c r="CJ310" s="21"/>
      <c r="CK310" s="153"/>
      <c r="CL310" s="154"/>
      <c r="CM310" s="154"/>
      <c r="CN310" s="154"/>
      <c r="CO310" s="154"/>
      <c r="CP310" s="154"/>
      <c r="CQ310" s="154"/>
      <c r="CR310" s="154"/>
      <c r="CS310" s="154"/>
      <c r="CT310" s="154"/>
      <c r="CU310" s="154"/>
      <c r="CV310" s="154"/>
      <c r="CW310" s="154"/>
      <c r="CX310" s="154"/>
      <c r="CY310" s="154"/>
      <c r="CZ310" s="154"/>
      <c r="DA310" s="154"/>
      <c r="DB310" s="154"/>
      <c r="DC310" s="154"/>
      <c r="DD310" s="155"/>
      <c r="EC310" s="78"/>
      <c r="ED310" s="78"/>
      <c r="EE310" s="78"/>
      <c r="EF310" s="78"/>
      <c r="EG310" s="78"/>
      <c r="EH310" s="78"/>
      <c r="EI310" s="78"/>
      <c r="EJ310" s="78"/>
      <c r="EK310" s="78"/>
      <c r="EL310" s="78"/>
      <c r="EM310" s="79"/>
      <c r="EN310" s="336"/>
      <c r="EO310" s="337"/>
      <c r="EP310" s="337"/>
      <c r="EQ310" s="337"/>
      <c r="ER310" s="337"/>
      <c r="ES310" s="337"/>
      <c r="ET310" s="337"/>
      <c r="EU310" s="337"/>
      <c r="EV310" s="337"/>
      <c r="EW310" s="337"/>
      <c r="EX310" s="337"/>
      <c r="EY310" s="337"/>
      <c r="EZ310" s="337"/>
      <c r="FA310" s="338"/>
      <c r="FB310" s="85"/>
      <c r="FC310" s="78"/>
      <c r="FD310" s="78"/>
      <c r="FE310" s="78"/>
      <c r="FF310" s="78"/>
      <c r="FG310" s="78"/>
      <c r="FH310" s="78"/>
      <c r="FI310" s="78"/>
      <c r="FJ310" s="78"/>
      <c r="FK310" s="78"/>
      <c r="FL310" s="78"/>
      <c r="FM310" s="78"/>
      <c r="FN310" s="78"/>
      <c r="FO310" s="80"/>
      <c r="FP310" s="77"/>
      <c r="FQ310" s="78"/>
      <c r="FR310" s="78"/>
      <c r="FS310" s="78"/>
      <c r="FT310" s="78"/>
      <c r="FU310" s="78"/>
      <c r="FV310" s="78"/>
      <c r="FW310" s="78"/>
      <c r="FX310" s="78"/>
      <c r="FY310" s="78"/>
      <c r="FZ310" s="78"/>
      <c r="GA310" s="78"/>
      <c r="GB310" s="78"/>
      <c r="GC310" s="78"/>
      <c r="GD310" s="78"/>
      <c r="GE310" s="78"/>
      <c r="GF310" s="78"/>
      <c r="GG310" s="78"/>
      <c r="GH310" s="78"/>
      <c r="GI310" s="78"/>
      <c r="GJ310" s="78"/>
      <c r="GK310" s="78"/>
      <c r="GL310" s="78"/>
      <c r="GM310" s="78"/>
      <c r="GN310" s="78"/>
      <c r="GO310" s="78"/>
      <c r="GP310" s="78"/>
      <c r="GQ310" s="78"/>
      <c r="GR310" s="78"/>
      <c r="GS310" s="78"/>
      <c r="GT310" s="80"/>
      <c r="GU310" s="342"/>
      <c r="GV310" s="325"/>
      <c r="GW310" s="343"/>
      <c r="GX310" s="322"/>
      <c r="GY310" s="320"/>
      <c r="GZ310" s="320"/>
      <c r="HA310" s="320"/>
      <c r="HB310" s="322"/>
      <c r="HC310" s="324"/>
      <c r="HD310" s="325"/>
      <c r="HE310" s="326"/>
      <c r="HF310" s="77"/>
      <c r="HG310" s="78"/>
      <c r="HH310" s="78"/>
      <c r="HI310" s="78"/>
      <c r="HJ310" s="78"/>
      <c r="HK310" s="78"/>
      <c r="HL310" s="78"/>
      <c r="HM310" s="79"/>
      <c r="HN310" s="330"/>
      <c r="HO310" s="331"/>
      <c r="HP310" s="332"/>
      <c r="HQ310" s="85"/>
      <c r="HR310" s="78"/>
      <c r="HS310" s="78"/>
      <c r="HT310" s="78"/>
      <c r="HU310" s="78"/>
      <c r="HV310" s="78"/>
      <c r="HW310" s="78"/>
      <c r="HX310" s="78"/>
      <c r="HY310" s="78"/>
      <c r="HZ310" s="78"/>
      <c r="IA310" s="78"/>
      <c r="IB310" s="78"/>
      <c r="IC310" s="78"/>
      <c r="ID310" s="78"/>
      <c r="IE310" s="78"/>
    </row>
    <row r="311" spans="6:239" ht="3.75" customHeight="1" x14ac:dyDescent="0.2">
      <c r="F311" s="220" t="s">
        <v>273</v>
      </c>
      <c r="G311" s="221"/>
      <c r="H311" s="221"/>
      <c r="I311" s="221"/>
      <c r="J311" s="221"/>
      <c r="K311" s="221"/>
      <c r="L311" s="221"/>
      <c r="M311" s="221"/>
      <c r="N311" s="221"/>
      <c r="O311" s="221"/>
      <c r="P311" s="221"/>
      <c r="Q311" s="221"/>
      <c r="R311" s="221"/>
      <c r="S311" s="221"/>
      <c r="T311" s="221"/>
      <c r="U311" s="222"/>
      <c r="V311" s="196"/>
      <c r="W311" s="197"/>
      <c r="X311" s="197"/>
      <c r="Y311" s="197"/>
      <c r="Z311" s="197"/>
      <c r="AA311" s="197"/>
      <c r="AB311" s="197"/>
      <c r="AC311" s="197"/>
      <c r="AD311" s="197"/>
      <c r="AE311" s="197"/>
      <c r="AF311" s="199" t="s">
        <v>256</v>
      </c>
      <c r="AG311" s="199"/>
      <c r="AH311" s="199"/>
      <c r="AI311" s="199"/>
      <c r="AJ311" s="199"/>
      <c r="AK311" s="52"/>
      <c r="AL311" s="201"/>
      <c r="AM311" s="202"/>
      <c r="AN311" s="202"/>
      <c r="AO311" s="202"/>
      <c r="AP311" s="202"/>
      <c r="AQ311" s="202"/>
      <c r="AR311" s="202"/>
      <c r="AS311" s="202"/>
      <c r="AT311" s="202"/>
      <c r="AU311" s="202"/>
      <c r="AV311" s="202"/>
      <c r="AW311" s="202"/>
      <c r="AX311" s="202"/>
      <c r="AY311" s="202"/>
      <c r="AZ311" s="202"/>
      <c r="BA311" s="52"/>
      <c r="BB311" s="172"/>
      <c r="BC311" s="173"/>
      <c r="BD311" s="173"/>
      <c r="BE311" s="173"/>
      <c r="BF311" s="173"/>
      <c r="BG311" s="173"/>
      <c r="BH311" s="173"/>
      <c r="BI311" s="173"/>
      <c r="BJ311" s="171" t="s">
        <v>257</v>
      </c>
      <c r="BK311" s="171"/>
      <c r="BL311" s="171"/>
      <c r="BM311" s="35"/>
      <c r="BN311" s="172"/>
      <c r="BO311" s="173"/>
      <c r="BP311" s="173"/>
      <c r="BQ311" s="173"/>
      <c r="BR311" s="173"/>
      <c r="BS311" s="173"/>
      <c r="BT311" s="173"/>
      <c r="BU311" s="173"/>
      <c r="BV311" s="173"/>
      <c r="BW311" s="173"/>
      <c r="BX311" s="173"/>
      <c r="BY311" s="437"/>
      <c r="BZ311" s="174"/>
      <c r="CA311" s="175"/>
      <c r="CB311" s="175"/>
      <c r="CC311" s="175"/>
      <c r="CD311" s="175"/>
      <c r="CE311" s="176" t="s">
        <v>221</v>
      </c>
      <c r="CF311" s="176"/>
      <c r="CG311" s="176"/>
      <c r="CH311" s="176"/>
      <c r="CI311" s="176"/>
      <c r="CJ311" s="16"/>
      <c r="CK311" s="177"/>
      <c r="CL311" s="178"/>
      <c r="CM311" s="178"/>
      <c r="CN311" s="178"/>
      <c r="CO311" s="178"/>
      <c r="CP311" s="178"/>
      <c r="CQ311" s="178"/>
      <c r="CR311" s="178"/>
      <c r="CS311" s="178"/>
      <c r="CT311" s="178"/>
      <c r="CU311" s="178"/>
      <c r="CV311" s="178"/>
      <c r="CW311" s="178"/>
      <c r="CX311" s="178"/>
      <c r="CY311" s="178"/>
      <c r="CZ311" s="178"/>
      <c r="DA311" s="178"/>
      <c r="DB311" s="178"/>
      <c r="DC311" s="178"/>
      <c r="DD311" s="179"/>
      <c r="EC311" s="78"/>
      <c r="ED311" s="78"/>
      <c r="EE311" s="78"/>
      <c r="EF311" s="78"/>
      <c r="EG311" s="78"/>
      <c r="EH311" s="78"/>
      <c r="EI311" s="78"/>
      <c r="EJ311" s="78"/>
      <c r="EK311" s="78"/>
      <c r="EL311" s="78"/>
      <c r="EM311" s="79"/>
      <c r="EN311" s="336"/>
      <c r="EO311" s="337"/>
      <c r="EP311" s="337"/>
      <c r="EQ311" s="337"/>
      <c r="ER311" s="337"/>
      <c r="ES311" s="337"/>
      <c r="ET311" s="337"/>
      <c r="EU311" s="337"/>
      <c r="EV311" s="337"/>
      <c r="EW311" s="337"/>
      <c r="EX311" s="337"/>
      <c r="EY311" s="337"/>
      <c r="EZ311" s="337"/>
      <c r="FA311" s="338"/>
      <c r="FB311" s="85"/>
      <c r="FC311" s="78"/>
      <c r="FD311" s="78"/>
      <c r="FE311" s="78"/>
      <c r="FF311" s="78"/>
      <c r="FG311" s="78"/>
      <c r="FH311" s="78"/>
      <c r="FI311" s="78"/>
      <c r="FJ311" s="78"/>
      <c r="FK311" s="78"/>
      <c r="FL311" s="78"/>
      <c r="FM311" s="78"/>
      <c r="FN311" s="78"/>
      <c r="FO311" s="80"/>
      <c r="FP311" s="77"/>
      <c r="FQ311" s="78"/>
      <c r="FR311" s="78"/>
      <c r="FS311" s="78"/>
      <c r="FT311" s="78"/>
      <c r="FU311" s="78"/>
      <c r="FV311" s="78"/>
      <c r="FW311" s="78"/>
      <c r="FX311" s="78"/>
      <c r="FY311" s="78"/>
      <c r="FZ311" s="78"/>
      <c r="GA311" s="78"/>
      <c r="GB311" s="78"/>
      <c r="GC311" s="78"/>
      <c r="GD311" s="78"/>
      <c r="GE311" s="78"/>
      <c r="GF311" s="78"/>
      <c r="GG311" s="78"/>
      <c r="GH311" s="78"/>
      <c r="GI311" s="78"/>
      <c r="GJ311" s="78"/>
      <c r="GK311" s="78"/>
      <c r="GL311" s="78"/>
      <c r="GM311" s="78"/>
      <c r="GN311" s="78"/>
      <c r="GO311" s="78"/>
      <c r="GP311" s="78"/>
      <c r="GQ311" s="78"/>
      <c r="GR311" s="78"/>
      <c r="GS311" s="78"/>
      <c r="GT311" s="80"/>
      <c r="GU311" s="342"/>
      <c r="GV311" s="325"/>
      <c r="GW311" s="343"/>
      <c r="GX311" s="322"/>
      <c r="GY311" s="358"/>
      <c r="GZ311" s="358"/>
      <c r="HA311" s="358"/>
      <c r="HB311" s="322"/>
      <c r="HC311" s="324"/>
      <c r="HD311" s="325"/>
      <c r="HE311" s="326"/>
      <c r="HF311" s="77"/>
      <c r="HG311" s="78"/>
      <c r="HH311" s="78"/>
      <c r="HI311" s="78"/>
      <c r="HJ311" s="78"/>
      <c r="HK311" s="78"/>
      <c r="HL311" s="78"/>
      <c r="HM311" s="79"/>
      <c r="HN311" s="330"/>
      <c r="HO311" s="331"/>
      <c r="HP311" s="332"/>
      <c r="HQ311" s="85"/>
      <c r="HR311" s="78"/>
      <c r="HS311" s="78"/>
      <c r="HT311" s="78"/>
      <c r="HU311" s="78"/>
      <c r="HV311" s="78"/>
      <c r="HW311" s="78"/>
      <c r="HX311" s="78"/>
      <c r="HY311" s="78"/>
      <c r="HZ311" s="78"/>
      <c r="IA311" s="78"/>
      <c r="IB311" s="78"/>
      <c r="IC311" s="78"/>
      <c r="ID311" s="78"/>
      <c r="IE311" s="78"/>
    </row>
    <row r="312" spans="6:239" ht="4.5" customHeight="1" x14ac:dyDescent="0.2">
      <c r="F312" s="223"/>
      <c r="G312" s="224"/>
      <c r="H312" s="224"/>
      <c r="I312" s="224"/>
      <c r="J312" s="224"/>
      <c r="K312" s="224"/>
      <c r="L312" s="224"/>
      <c r="M312" s="224"/>
      <c r="N312" s="224"/>
      <c r="O312" s="224"/>
      <c r="P312" s="224"/>
      <c r="Q312" s="224"/>
      <c r="R312" s="224"/>
      <c r="S312" s="224"/>
      <c r="T312" s="224"/>
      <c r="U312" s="225"/>
      <c r="V312" s="198"/>
      <c r="W312" s="74"/>
      <c r="X312" s="74"/>
      <c r="Y312" s="74"/>
      <c r="Z312" s="74"/>
      <c r="AA312" s="74"/>
      <c r="AB312" s="74"/>
      <c r="AC312" s="74"/>
      <c r="AD312" s="74"/>
      <c r="AE312" s="74"/>
      <c r="AF312" s="200"/>
      <c r="AG312" s="200"/>
      <c r="AH312" s="200"/>
      <c r="AI312" s="200"/>
      <c r="AJ312" s="200"/>
      <c r="AK312" s="53"/>
      <c r="AL312" s="203"/>
      <c r="AM312" s="204"/>
      <c r="AN312" s="204"/>
      <c r="AO312" s="204"/>
      <c r="AP312" s="204"/>
      <c r="AQ312" s="204"/>
      <c r="AR312" s="204"/>
      <c r="AS312" s="204"/>
      <c r="AT312" s="204"/>
      <c r="AU312" s="204"/>
      <c r="AV312" s="204"/>
      <c r="AW312" s="204"/>
      <c r="AX312" s="204"/>
      <c r="AY312" s="204"/>
      <c r="AZ312" s="204"/>
      <c r="BA312" s="53"/>
      <c r="BB312" s="160"/>
      <c r="BC312" s="161"/>
      <c r="BD312" s="161"/>
      <c r="BE312" s="161"/>
      <c r="BF312" s="161"/>
      <c r="BG312" s="161"/>
      <c r="BH312" s="161"/>
      <c r="BI312" s="161"/>
      <c r="BJ312" s="156"/>
      <c r="BK312" s="156"/>
      <c r="BL312" s="156"/>
      <c r="BM312" s="36"/>
      <c r="BN312" s="160"/>
      <c r="BO312" s="161"/>
      <c r="BP312" s="161"/>
      <c r="BQ312" s="161"/>
      <c r="BR312" s="161"/>
      <c r="BS312" s="161"/>
      <c r="BT312" s="161"/>
      <c r="BU312" s="161"/>
      <c r="BV312" s="161"/>
      <c r="BW312" s="161"/>
      <c r="BX312" s="161"/>
      <c r="BY312" s="164"/>
      <c r="BZ312" s="166"/>
      <c r="CA312" s="167"/>
      <c r="CB312" s="167"/>
      <c r="CC312" s="167"/>
      <c r="CD312" s="167"/>
      <c r="CE312" s="118"/>
      <c r="CF312" s="118"/>
      <c r="CG312" s="118"/>
      <c r="CH312" s="118"/>
      <c r="CI312" s="118"/>
      <c r="CK312" s="150"/>
      <c r="CL312" s="151"/>
      <c r="CM312" s="151"/>
      <c r="CN312" s="151"/>
      <c r="CO312" s="151"/>
      <c r="CP312" s="151"/>
      <c r="CQ312" s="151"/>
      <c r="CR312" s="151"/>
      <c r="CS312" s="151"/>
      <c r="CT312" s="151"/>
      <c r="CU312" s="151"/>
      <c r="CV312" s="151"/>
      <c r="CW312" s="151"/>
      <c r="CX312" s="151"/>
      <c r="CY312" s="151"/>
      <c r="CZ312" s="151"/>
      <c r="DA312" s="151"/>
      <c r="DB312" s="151"/>
      <c r="DC312" s="151"/>
      <c r="DD312" s="152"/>
      <c r="EC312" s="347"/>
      <c r="ED312" s="347"/>
      <c r="EE312" s="347"/>
      <c r="EF312" s="347"/>
      <c r="EG312" s="347"/>
      <c r="EH312" s="347"/>
      <c r="EI312" s="347"/>
      <c r="EJ312" s="347"/>
      <c r="EK312" s="347"/>
      <c r="EL312" s="347"/>
      <c r="EM312" s="348"/>
      <c r="EN312" s="361"/>
      <c r="EO312" s="362"/>
      <c r="EP312" s="362"/>
      <c r="EQ312" s="362"/>
      <c r="ER312" s="362"/>
      <c r="ES312" s="362"/>
      <c r="ET312" s="362"/>
      <c r="EU312" s="362"/>
      <c r="EV312" s="362"/>
      <c r="EW312" s="362"/>
      <c r="EX312" s="362"/>
      <c r="EY312" s="362"/>
      <c r="EZ312" s="362"/>
      <c r="FA312" s="363"/>
      <c r="FB312" s="352"/>
      <c r="FC312" s="347"/>
      <c r="FD312" s="347"/>
      <c r="FE312" s="347"/>
      <c r="FF312" s="347"/>
      <c r="FG312" s="347"/>
      <c r="FH312" s="347"/>
      <c r="FI312" s="347"/>
      <c r="FJ312" s="347"/>
      <c r="FK312" s="347"/>
      <c r="FL312" s="347"/>
      <c r="FM312" s="347"/>
      <c r="FN312" s="347"/>
      <c r="FO312" s="353"/>
      <c r="FP312" s="346"/>
      <c r="FQ312" s="347"/>
      <c r="FR312" s="347"/>
      <c r="FS312" s="347"/>
      <c r="FT312" s="347"/>
      <c r="FU312" s="347"/>
      <c r="FV312" s="347"/>
      <c r="FW312" s="347"/>
      <c r="FX312" s="347"/>
      <c r="FY312" s="347"/>
      <c r="FZ312" s="347"/>
      <c r="GA312" s="347"/>
      <c r="GB312" s="347"/>
      <c r="GC312" s="347"/>
      <c r="GD312" s="347"/>
      <c r="GE312" s="347"/>
      <c r="GF312" s="347"/>
      <c r="GG312" s="347"/>
      <c r="GH312" s="347"/>
      <c r="GI312" s="347"/>
      <c r="GJ312" s="347"/>
      <c r="GK312" s="347"/>
      <c r="GL312" s="347"/>
      <c r="GM312" s="347"/>
      <c r="GN312" s="347"/>
      <c r="GO312" s="347"/>
      <c r="GP312" s="347"/>
      <c r="GQ312" s="347"/>
      <c r="GR312" s="347"/>
      <c r="GS312" s="347"/>
      <c r="GT312" s="353"/>
      <c r="GU312" s="354" t="s">
        <v>269</v>
      </c>
      <c r="GV312" s="355"/>
      <c r="GW312" s="356"/>
      <c r="GX312" s="357" t="s">
        <v>205</v>
      </c>
      <c r="GY312" s="320" t="s">
        <v>270</v>
      </c>
      <c r="GZ312" s="320"/>
      <c r="HA312" s="320"/>
      <c r="HB312" s="357" t="s">
        <v>205</v>
      </c>
      <c r="HC312" s="359" t="s">
        <v>271</v>
      </c>
      <c r="HD312" s="355"/>
      <c r="HE312" s="360"/>
      <c r="HF312" s="346"/>
      <c r="HG312" s="347"/>
      <c r="HH312" s="347"/>
      <c r="HI312" s="347"/>
      <c r="HJ312" s="347"/>
      <c r="HK312" s="347"/>
      <c r="HL312" s="347"/>
      <c r="HM312" s="348"/>
      <c r="HN312" s="349" t="s">
        <v>272</v>
      </c>
      <c r="HO312" s="350"/>
      <c r="HP312" s="351"/>
      <c r="HQ312" s="352"/>
      <c r="HR312" s="347"/>
      <c r="HS312" s="347"/>
      <c r="HT312" s="347"/>
      <c r="HU312" s="347"/>
      <c r="HV312" s="347"/>
      <c r="HW312" s="347"/>
      <c r="HX312" s="347"/>
      <c r="HY312" s="347"/>
      <c r="HZ312" s="347"/>
      <c r="IA312" s="347"/>
      <c r="IB312" s="347"/>
      <c r="IC312" s="347"/>
      <c r="ID312" s="347"/>
      <c r="IE312" s="347"/>
    </row>
    <row r="313" spans="6:239" ht="4.5" customHeight="1" x14ac:dyDescent="0.2">
      <c r="F313" s="223"/>
      <c r="G313" s="224"/>
      <c r="H313" s="224"/>
      <c r="I313" s="224"/>
      <c r="J313" s="224"/>
      <c r="K313" s="224"/>
      <c r="L313" s="224"/>
      <c r="M313" s="224"/>
      <c r="N313" s="224"/>
      <c r="O313" s="224"/>
      <c r="P313" s="224"/>
      <c r="Q313" s="224"/>
      <c r="R313" s="224"/>
      <c r="S313" s="224"/>
      <c r="T313" s="224"/>
      <c r="U313" s="225"/>
      <c r="V313" s="198"/>
      <c r="W313" s="74"/>
      <c r="X313" s="74"/>
      <c r="Y313" s="74"/>
      <c r="Z313" s="74"/>
      <c r="AA313" s="74"/>
      <c r="AB313" s="74"/>
      <c r="AC313" s="74"/>
      <c r="AD313" s="74"/>
      <c r="AE313" s="74"/>
      <c r="AF313" s="200"/>
      <c r="AG313" s="200"/>
      <c r="AH313" s="200"/>
      <c r="AI313" s="200"/>
      <c r="AJ313" s="200"/>
      <c r="AK313" s="53"/>
      <c r="AL313" s="203"/>
      <c r="AM313" s="204"/>
      <c r="AN313" s="204"/>
      <c r="AO313" s="204"/>
      <c r="AP313" s="204"/>
      <c r="AQ313" s="204"/>
      <c r="AR313" s="204"/>
      <c r="AS313" s="204"/>
      <c r="AT313" s="204"/>
      <c r="AU313" s="204"/>
      <c r="AV313" s="204"/>
      <c r="AW313" s="204"/>
      <c r="AX313" s="204"/>
      <c r="AY313" s="204"/>
      <c r="AZ313" s="204"/>
      <c r="BA313" s="53"/>
      <c r="BB313" s="160"/>
      <c r="BC313" s="161"/>
      <c r="BD313" s="161"/>
      <c r="BE313" s="161"/>
      <c r="BF313" s="161"/>
      <c r="BG313" s="161"/>
      <c r="BH313" s="161"/>
      <c r="BI313" s="161"/>
      <c r="BJ313" s="156"/>
      <c r="BK313" s="156"/>
      <c r="BL313" s="156"/>
      <c r="BM313" s="36"/>
      <c r="BN313" s="160"/>
      <c r="BO313" s="161"/>
      <c r="BP313" s="161"/>
      <c r="BQ313" s="161"/>
      <c r="BR313" s="161"/>
      <c r="BS313" s="161"/>
      <c r="BT313" s="161"/>
      <c r="BU313" s="161"/>
      <c r="BV313" s="161"/>
      <c r="BW313" s="161"/>
      <c r="BX313" s="161"/>
      <c r="BY313" s="164"/>
      <c r="BZ313" s="166"/>
      <c r="CA313" s="167"/>
      <c r="CB313" s="167"/>
      <c r="CC313" s="167"/>
      <c r="CD313" s="167"/>
      <c r="CE313" s="118"/>
      <c r="CF313" s="118"/>
      <c r="CG313" s="118"/>
      <c r="CH313" s="118"/>
      <c r="CI313" s="118"/>
      <c r="CK313" s="150"/>
      <c r="CL313" s="151"/>
      <c r="CM313" s="151"/>
      <c r="CN313" s="151"/>
      <c r="CO313" s="151"/>
      <c r="CP313" s="151"/>
      <c r="CQ313" s="151"/>
      <c r="CR313" s="151"/>
      <c r="CS313" s="151"/>
      <c r="CT313" s="151"/>
      <c r="CU313" s="151"/>
      <c r="CV313" s="151"/>
      <c r="CW313" s="151"/>
      <c r="CX313" s="151"/>
      <c r="CY313" s="151"/>
      <c r="CZ313" s="151"/>
      <c r="DA313" s="151"/>
      <c r="DB313" s="151"/>
      <c r="DC313" s="151"/>
      <c r="DD313" s="152"/>
      <c r="EC313" s="78"/>
      <c r="ED313" s="78"/>
      <c r="EE313" s="78"/>
      <c r="EF313" s="78"/>
      <c r="EG313" s="78"/>
      <c r="EH313" s="78"/>
      <c r="EI313" s="78"/>
      <c r="EJ313" s="78"/>
      <c r="EK313" s="78"/>
      <c r="EL313" s="78"/>
      <c r="EM313" s="79"/>
      <c r="EN313" s="336"/>
      <c r="EO313" s="337"/>
      <c r="EP313" s="337"/>
      <c r="EQ313" s="337"/>
      <c r="ER313" s="337"/>
      <c r="ES313" s="337"/>
      <c r="ET313" s="337"/>
      <c r="EU313" s="337"/>
      <c r="EV313" s="337"/>
      <c r="EW313" s="337"/>
      <c r="EX313" s="337"/>
      <c r="EY313" s="337"/>
      <c r="EZ313" s="337"/>
      <c r="FA313" s="338"/>
      <c r="FB313" s="85"/>
      <c r="FC313" s="78"/>
      <c r="FD313" s="78"/>
      <c r="FE313" s="78"/>
      <c r="FF313" s="78"/>
      <c r="FG313" s="78"/>
      <c r="FH313" s="78"/>
      <c r="FI313" s="78"/>
      <c r="FJ313" s="78"/>
      <c r="FK313" s="78"/>
      <c r="FL313" s="78"/>
      <c r="FM313" s="78"/>
      <c r="FN313" s="78"/>
      <c r="FO313" s="80"/>
      <c r="FP313" s="77"/>
      <c r="FQ313" s="78"/>
      <c r="FR313" s="78"/>
      <c r="FS313" s="78"/>
      <c r="FT313" s="78"/>
      <c r="FU313" s="78"/>
      <c r="FV313" s="78"/>
      <c r="FW313" s="78"/>
      <c r="FX313" s="78"/>
      <c r="FY313" s="78"/>
      <c r="FZ313" s="78"/>
      <c r="GA313" s="78"/>
      <c r="GB313" s="78"/>
      <c r="GC313" s="78"/>
      <c r="GD313" s="78"/>
      <c r="GE313" s="78"/>
      <c r="GF313" s="78"/>
      <c r="GG313" s="78"/>
      <c r="GH313" s="78"/>
      <c r="GI313" s="78"/>
      <c r="GJ313" s="78"/>
      <c r="GK313" s="78"/>
      <c r="GL313" s="78"/>
      <c r="GM313" s="78"/>
      <c r="GN313" s="78"/>
      <c r="GO313" s="78"/>
      <c r="GP313" s="78"/>
      <c r="GQ313" s="78"/>
      <c r="GR313" s="78"/>
      <c r="GS313" s="78"/>
      <c r="GT313" s="80"/>
      <c r="GU313" s="342"/>
      <c r="GV313" s="325"/>
      <c r="GW313" s="343"/>
      <c r="GX313" s="322"/>
      <c r="GY313" s="320"/>
      <c r="GZ313" s="320"/>
      <c r="HA313" s="320"/>
      <c r="HB313" s="322"/>
      <c r="HC313" s="324"/>
      <c r="HD313" s="325"/>
      <c r="HE313" s="326"/>
      <c r="HF313" s="77"/>
      <c r="HG313" s="78"/>
      <c r="HH313" s="78"/>
      <c r="HI313" s="78"/>
      <c r="HJ313" s="78"/>
      <c r="HK313" s="78"/>
      <c r="HL313" s="78"/>
      <c r="HM313" s="79"/>
      <c r="HN313" s="330"/>
      <c r="HO313" s="331"/>
      <c r="HP313" s="332"/>
      <c r="HQ313" s="85"/>
      <c r="HR313" s="78"/>
      <c r="HS313" s="78"/>
      <c r="HT313" s="78"/>
      <c r="HU313" s="78"/>
      <c r="HV313" s="78"/>
      <c r="HW313" s="78"/>
      <c r="HX313" s="78"/>
      <c r="HY313" s="78"/>
      <c r="HZ313" s="78"/>
      <c r="IA313" s="78"/>
      <c r="IB313" s="78"/>
      <c r="IC313" s="78"/>
      <c r="ID313" s="78"/>
      <c r="IE313" s="78"/>
    </row>
    <row r="314" spans="6:239" ht="4.5" customHeight="1" x14ac:dyDescent="0.2">
      <c r="F314" s="223"/>
      <c r="G314" s="224"/>
      <c r="H314" s="224"/>
      <c r="I314" s="224"/>
      <c r="J314" s="224"/>
      <c r="K314" s="224"/>
      <c r="L314" s="224"/>
      <c r="M314" s="224"/>
      <c r="N314" s="224"/>
      <c r="O314" s="224"/>
      <c r="P314" s="224"/>
      <c r="Q314" s="224"/>
      <c r="R314" s="224"/>
      <c r="S314" s="224"/>
      <c r="T314" s="224"/>
      <c r="U314" s="225"/>
      <c r="V314" s="184"/>
      <c r="W314" s="184"/>
      <c r="X314" s="184"/>
      <c r="Y314" s="184"/>
      <c r="Z314" s="184"/>
      <c r="AA314" s="184"/>
      <c r="AB314" s="184"/>
      <c r="AC314" s="184"/>
      <c r="AD314" s="76" t="s">
        <v>258</v>
      </c>
      <c r="AE314" s="76"/>
      <c r="AF314" s="76"/>
      <c r="AG314" s="76"/>
      <c r="AH314" s="76"/>
      <c r="AI314" s="76"/>
      <c r="AJ314" s="76"/>
      <c r="AK314" s="36"/>
      <c r="AL314" s="183"/>
      <c r="AM314" s="184"/>
      <c r="AN314" s="184"/>
      <c r="AO314" s="184"/>
      <c r="AP314" s="184"/>
      <c r="AQ314" s="184"/>
      <c r="AR314" s="184"/>
      <c r="AS314" s="184"/>
      <c r="AT314" s="76" t="s">
        <v>259</v>
      </c>
      <c r="AU314" s="76"/>
      <c r="AV314" s="76"/>
      <c r="AW314" s="76"/>
      <c r="AX314" s="76"/>
      <c r="AY314" s="76"/>
      <c r="AZ314" s="76"/>
      <c r="BA314" s="36"/>
      <c r="BB314" s="183"/>
      <c r="BC314" s="184"/>
      <c r="BD314" s="184"/>
      <c r="BE314" s="184"/>
      <c r="BF314" s="184"/>
      <c r="BG314" s="184"/>
      <c r="BH314" s="184"/>
      <c r="BI314" s="184"/>
      <c r="BJ314" s="156" t="s">
        <v>256</v>
      </c>
      <c r="BK314" s="156"/>
      <c r="BL314" s="156"/>
      <c r="BM314" s="157"/>
      <c r="BN314" s="160"/>
      <c r="BO314" s="161"/>
      <c r="BP314" s="161"/>
      <c r="BQ314" s="161"/>
      <c r="BR314" s="161"/>
      <c r="BS314" s="161"/>
      <c r="BT314" s="161"/>
      <c r="BU314" s="161"/>
      <c r="BV314" s="161"/>
      <c r="BW314" s="161"/>
      <c r="BX314" s="161"/>
      <c r="BY314" s="164"/>
      <c r="BZ314" s="166"/>
      <c r="CA314" s="167"/>
      <c r="CB314" s="167"/>
      <c r="CC314" s="167"/>
      <c r="CD314" s="167"/>
      <c r="CE314" s="118" t="s">
        <v>260</v>
      </c>
      <c r="CF314" s="118"/>
      <c r="CG314" s="118"/>
      <c r="CH314" s="118"/>
      <c r="CI314" s="118"/>
      <c r="CK314" s="150"/>
      <c r="CL314" s="151"/>
      <c r="CM314" s="151"/>
      <c r="CN314" s="151"/>
      <c r="CO314" s="151"/>
      <c r="CP314" s="151"/>
      <c r="CQ314" s="151"/>
      <c r="CR314" s="151"/>
      <c r="CS314" s="151"/>
      <c r="CT314" s="151"/>
      <c r="CU314" s="151"/>
      <c r="CV314" s="151"/>
      <c r="CW314" s="151"/>
      <c r="CX314" s="151"/>
      <c r="CY314" s="151"/>
      <c r="CZ314" s="151"/>
      <c r="DA314" s="151"/>
      <c r="DB314" s="151"/>
      <c r="DC314" s="151"/>
      <c r="DD314" s="152"/>
      <c r="EC314" s="78"/>
      <c r="ED314" s="78"/>
      <c r="EE314" s="78"/>
      <c r="EF314" s="78"/>
      <c r="EG314" s="78"/>
      <c r="EH314" s="78"/>
      <c r="EI314" s="78"/>
      <c r="EJ314" s="78"/>
      <c r="EK314" s="78"/>
      <c r="EL314" s="78"/>
      <c r="EM314" s="79"/>
      <c r="EN314" s="336"/>
      <c r="EO314" s="337"/>
      <c r="EP314" s="337"/>
      <c r="EQ314" s="337"/>
      <c r="ER314" s="337"/>
      <c r="ES314" s="337"/>
      <c r="ET314" s="337"/>
      <c r="EU314" s="337"/>
      <c r="EV314" s="337"/>
      <c r="EW314" s="337"/>
      <c r="EX314" s="337"/>
      <c r="EY314" s="337"/>
      <c r="EZ314" s="337"/>
      <c r="FA314" s="338"/>
      <c r="FB314" s="85"/>
      <c r="FC314" s="78"/>
      <c r="FD314" s="78"/>
      <c r="FE314" s="78"/>
      <c r="FF314" s="78"/>
      <c r="FG314" s="78"/>
      <c r="FH314" s="78"/>
      <c r="FI314" s="78"/>
      <c r="FJ314" s="78"/>
      <c r="FK314" s="78"/>
      <c r="FL314" s="78"/>
      <c r="FM314" s="78"/>
      <c r="FN314" s="78"/>
      <c r="FO314" s="80"/>
      <c r="FP314" s="77"/>
      <c r="FQ314" s="78"/>
      <c r="FR314" s="78"/>
      <c r="FS314" s="78"/>
      <c r="FT314" s="78"/>
      <c r="FU314" s="78"/>
      <c r="FV314" s="78"/>
      <c r="FW314" s="78"/>
      <c r="FX314" s="78"/>
      <c r="FY314" s="78"/>
      <c r="FZ314" s="78"/>
      <c r="GA314" s="78"/>
      <c r="GB314" s="78"/>
      <c r="GC314" s="78"/>
      <c r="GD314" s="78"/>
      <c r="GE314" s="78"/>
      <c r="GF314" s="78"/>
      <c r="GG314" s="78"/>
      <c r="GH314" s="78"/>
      <c r="GI314" s="78"/>
      <c r="GJ314" s="78"/>
      <c r="GK314" s="78"/>
      <c r="GL314" s="78"/>
      <c r="GM314" s="78"/>
      <c r="GN314" s="78"/>
      <c r="GO314" s="78"/>
      <c r="GP314" s="78"/>
      <c r="GQ314" s="78"/>
      <c r="GR314" s="78"/>
      <c r="GS314" s="78"/>
      <c r="GT314" s="80"/>
      <c r="GU314" s="342"/>
      <c r="GV314" s="325"/>
      <c r="GW314" s="343"/>
      <c r="GX314" s="322"/>
      <c r="GY314" s="320"/>
      <c r="GZ314" s="320"/>
      <c r="HA314" s="320"/>
      <c r="HB314" s="322"/>
      <c r="HC314" s="324"/>
      <c r="HD314" s="325"/>
      <c r="HE314" s="326"/>
      <c r="HF314" s="77"/>
      <c r="HG314" s="78"/>
      <c r="HH314" s="78"/>
      <c r="HI314" s="78"/>
      <c r="HJ314" s="78"/>
      <c r="HK314" s="78"/>
      <c r="HL314" s="78"/>
      <c r="HM314" s="79"/>
      <c r="HN314" s="330"/>
      <c r="HO314" s="331"/>
      <c r="HP314" s="332"/>
      <c r="HQ314" s="85"/>
      <c r="HR314" s="78"/>
      <c r="HS314" s="78"/>
      <c r="HT314" s="78"/>
      <c r="HU314" s="78"/>
      <c r="HV314" s="78"/>
      <c r="HW314" s="78"/>
      <c r="HX314" s="78"/>
      <c r="HY314" s="78"/>
      <c r="HZ314" s="78"/>
      <c r="IA314" s="78"/>
      <c r="IB314" s="78"/>
      <c r="IC314" s="78"/>
      <c r="ID314" s="78"/>
      <c r="IE314" s="78"/>
    </row>
    <row r="315" spans="6:239" ht="4.5" customHeight="1" x14ac:dyDescent="0.2">
      <c r="F315" s="223"/>
      <c r="G315" s="224"/>
      <c r="H315" s="224"/>
      <c r="I315" s="224"/>
      <c r="J315" s="224"/>
      <c r="K315" s="224"/>
      <c r="L315" s="224"/>
      <c r="M315" s="224"/>
      <c r="N315" s="224"/>
      <c r="O315" s="224"/>
      <c r="P315" s="224"/>
      <c r="Q315" s="224"/>
      <c r="R315" s="224"/>
      <c r="S315" s="224"/>
      <c r="T315" s="224"/>
      <c r="U315" s="225"/>
      <c r="V315" s="184"/>
      <c r="W315" s="184"/>
      <c r="X315" s="184"/>
      <c r="Y315" s="184"/>
      <c r="Z315" s="184"/>
      <c r="AA315" s="184"/>
      <c r="AB315" s="184"/>
      <c r="AC315" s="184"/>
      <c r="AD315" s="76"/>
      <c r="AE315" s="76"/>
      <c r="AF315" s="76"/>
      <c r="AG315" s="76"/>
      <c r="AH315" s="76"/>
      <c r="AI315" s="76"/>
      <c r="AJ315" s="76"/>
      <c r="AK315" s="36"/>
      <c r="AL315" s="183"/>
      <c r="AM315" s="184"/>
      <c r="AN315" s="184"/>
      <c r="AO315" s="184"/>
      <c r="AP315" s="184"/>
      <c r="AQ315" s="184"/>
      <c r="AR315" s="184"/>
      <c r="AS315" s="184"/>
      <c r="AT315" s="76"/>
      <c r="AU315" s="76"/>
      <c r="AV315" s="76"/>
      <c r="AW315" s="76"/>
      <c r="AX315" s="76"/>
      <c r="AY315" s="76"/>
      <c r="AZ315" s="76"/>
      <c r="BA315" s="36"/>
      <c r="BB315" s="183"/>
      <c r="BC315" s="184"/>
      <c r="BD315" s="184"/>
      <c r="BE315" s="184"/>
      <c r="BF315" s="184"/>
      <c r="BG315" s="184"/>
      <c r="BH315" s="184"/>
      <c r="BI315" s="184"/>
      <c r="BJ315" s="156"/>
      <c r="BK315" s="156"/>
      <c r="BL315" s="156"/>
      <c r="BM315" s="157"/>
      <c r="BN315" s="160"/>
      <c r="BO315" s="161"/>
      <c r="BP315" s="161"/>
      <c r="BQ315" s="161"/>
      <c r="BR315" s="161"/>
      <c r="BS315" s="161"/>
      <c r="BT315" s="161"/>
      <c r="BU315" s="161"/>
      <c r="BV315" s="161"/>
      <c r="BW315" s="161"/>
      <c r="BX315" s="161"/>
      <c r="BY315" s="164"/>
      <c r="BZ315" s="166"/>
      <c r="CA315" s="167"/>
      <c r="CB315" s="167"/>
      <c r="CC315" s="167"/>
      <c r="CD315" s="167"/>
      <c r="CE315" s="118"/>
      <c r="CF315" s="118"/>
      <c r="CG315" s="118"/>
      <c r="CH315" s="118"/>
      <c r="CI315" s="118"/>
      <c r="CK315" s="150"/>
      <c r="CL315" s="151"/>
      <c r="CM315" s="151"/>
      <c r="CN315" s="151"/>
      <c r="CO315" s="151"/>
      <c r="CP315" s="151"/>
      <c r="CQ315" s="151"/>
      <c r="CR315" s="151"/>
      <c r="CS315" s="151"/>
      <c r="CT315" s="151"/>
      <c r="CU315" s="151"/>
      <c r="CV315" s="151"/>
      <c r="CW315" s="151"/>
      <c r="CX315" s="151"/>
      <c r="CY315" s="151"/>
      <c r="CZ315" s="151"/>
      <c r="DA315" s="151"/>
      <c r="DB315" s="151"/>
      <c r="DC315" s="151"/>
      <c r="DD315" s="152"/>
      <c r="EC315" s="78"/>
      <c r="ED315" s="78"/>
      <c r="EE315" s="78"/>
      <c r="EF315" s="78"/>
      <c r="EG315" s="78"/>
      <c r="EH315" s="78"/>
      <c r="EI315" s="78"/>
      <c r="EJ315" s="78"/>
      <c r="EK315" s="78"/>
      <c r="EL315" s="78"/>
      <c r="EM315" s="79"/>
      <c r="EN315" s="336"/>
      <c r="EO315" s="337"/>
      <c r="EP315" s="337"/>
      <c r="EQ315" s="337"/>
      <c r="ER315" s="337"/>
      <c r="ES315" s="337"/>
      <c r="ET315" s="337"/>
      <c r="EU315" s="337"/>
      <c r="EV315" s="337"/>
      <c r="EW315" s="337"/>
      <c r="EX315" s="337"/>
      <c r="EY315" s="337"/>
      <c r="EZ315" s="337"/>
      <c r="FA315" s="338"/>
      <c r="FB315" s="85"/>
      <c r="FC315" s="78"/>
      <c r="FD315" s="78"/>
      <c r="FE315" s="78"/>
      <c r="FF315" s="78"/>
      <c r="FG315" s="78"/>
      <c r="FH315" s="78"/>
      <c r="FI315" s="78"/>
      <c r="FJ315" s="78"/>
      <c r="FK315" s="78"/>
      <c r="FL315" s="78"/>
      <c r="FM315" s="78"/>
      <c r="FN315" s="78"/>
      <c r="FO315" s="80"/>
      <c r="FP315" s="77"/>
      <c r="FQ315" s="78"/>
      <c r="FR315" s="78"/>
      <c r="FS315" s="78"/>
      <c r="FT315" s="78"/>
      <c r="FU315" s="78"/>
      <c r="FV315" s="78"/>
      <c r="FW315" s="78"/>
      <c r="FX315" s="78"/>
      <c r="FY315" s="78"/>
      <c r="FZ315" s="78"/>
      <c r="GA315" s="78"/>
      <c r="GB315" s="78"/>
      <c r="GC315" s="78"/>
      <c r="GD315" s="78"/>
      <c r="GE315" s="78"/>
      <c r="GF315" s="78"/>
      <c r="GG315" s="78"/>
      <c r="GH315" s="78"/>
      <c r="GI315" s="78"/>
      <c r="GJ315" s="78"/>
      <c r="GK315" s="78"/>
      <c r="GL315" s="78"/>
      <c r="GM315" s="78"/>
      <c r="GN315" s="78"/>
      <c r="GO315" s="78"/>
      <c r="GP315" s="78"/>
      <c r="GQ315" s="78"/>
      <c r="GR315" s="78"/>
      <c r="GS315" s="78"/>
      <c r="GT315" s="80"/>
      <c r="GU315" s="342"/>
      <c r="GV315" s="325"/>
      <c r="GW315" s="343"/>
      <c r="GX315" s="322"/>
      <c r="GY315" s="358"/>
      <c r="GZ315" s="358"/>
      <c r="HA315" s="358"/>
      <c r="HB315" s="322"/>
      <c r="HC315" s="324"/>
      <c r="HD315" s="325"/>
      <c r="HE315" s="326"/>
      <c r="HF315" s="77"/>
      <c r="HG315" s="78"/>
      <c r="HH315" s="78"/>
      <c r="HI315" s="78"/>
      <c r="HJ315" s="78"/>
      <c r="HK315" s="78"/>
      <c r="HL315" s="78"/>
      <c r="HM315" s="79"/>
      <c r="HN315" s="330"/>
      <c r="HO315" s="331"/>
      <c r="HP315" s="332"/>
      <c r="HQ315" s="85"/>
      <c r="HR315" s="78"/>
      <c r="HS315" s="78"/>
      <c r="HT315" s="78"/>
      <c r="HU315" s="78"/>
      <c r="HV315" s="78"/>
      <c r="HW315" s="78"/>
      <c r="HX315" s="78"/>
      <c r="HY315" s="78"/>
      <c r="HZ315" s="78"/>
      <c r="IA315" s="78"/>
      <c r="IB315" s="78"/>
      <c r="IC315" s="78"/>
      <c r="ID315" s="78"/>
      <c r="IE315" s="78"/>
    </row>
    <row r="316" spans="6:239" ht="3.75" customHeight="1" thickBot="1" x14ac:dyDescent="0.25">
      <c r="F316" s="223"/>
      <c r="G316" s="224"/>
      <c r="H316" s="224"/>
      <c r="I316" s="224"/>
      <c r="J316" s="224"/>
      <c r="K316" s="224"/>
      <c r="L316" s="224"/>
      <c r="M316" s="224"/>
      <c r="N316" s="224"/>
      <c r="O316" s="224"/>
      <c r="P316" s="224"/>
      <c r="Q316" s="224"/>
      <c r="R316" s="224"/>
      <c r="S316" s="224"/>
      <c r="T316" s="224"/>
      <c r="U316" s="225"/>
      <c r="V316" s="184"/>
      <c r="W316" s="184"/>
      <c r="X316" s="184"/>
      <c r="Y316" s="184"/>
      <c r="Z316" s="184"/>
      <c r="AA316" s="184"/>
      <c r="AB316" s="184"/>
      <c r="AC316" s="184"/>
      <c r="AD316" s="76"/>
      <c r="AE316" s="76"/>
      <c r="AF316" s="76"/>
      <c r="AG316" s="76"/>
      <c r="AH316" s="76"/>
      <c r="AI316" s="76"/>
      <c r="AJ316" s="76"/>
      <c r="AK316" s="36"/>
      <c r="AL316" s="183"/>
      <c r="AM316" s="184"/>
      <c r="AN316" s="184"/>
      <c r="AO316" s="184"/>
      <c r="AP316" s="184"/>
      <c r="AQ316" s="184"/>
      <c r="AR316" s="184"/>
      <c r="AS316" s="184"/>
      <c r="AT316" s="76"/>
      <c r="AU316" s="76"/>
      <c r="AV316" s="76"/>
      <c r="AW316" s="76"/>
      <c r="AX316" s="76"/>
      <c r="AY316" s="76"/>
      <c r="AZ316" s="76"/>
      <c r="BA316" s="36"/>
      <c r="BB316" s="183"/>
      <c r="BC316" s="184"/>
      <c r="BD316" s="184"/>
      <c r="BE316" s="184"/>
      <c r="BF316" s="184"/>
      <c r="BG316" s="184"/>
      <c r="BH316" s="184"/>
      <c r="BI316" s="184"/>
      <c r="BJ316" s="156"/>
      <c r="BK316" s="156"/>
      <c r="BL316" s="156"/>
      <c r="BM316" s="157"/>
      <c r="BN316" s="160"/>
      <c r="BO316" s="161"/>
      <c r="BP316" s="161"/>
      <c r="BQ316" s="161"/>
      <c r="BR316" s="161"/>
      <c r="BS316" s="161"/>
      <c r="BT316" s="161"/>
      <c r="BU316" s="161"/>
      <c r="BV316" s="161"/>
      <c r="BW316" s="161"/>
      <c r="BX316" s="161"/>
      <c r="BY316" s="164"/>
      <c r="BZ316" s="166"/>
      <c r="CA316" s="167"/>
      <c r="CB316" s="167"/>
      <c r="CC316" s="167"/>
      <c r="CD316" s="167"/>
      <c r="CE316" s="118"/>
      <c r="CF316" s="118"/>
      <c r="CG316" s="118"/>
      <c r="CH316" s="118"/>
      <c r="CI316" s="118"/>
      <c r="CK316" s="150"/>
      <c r="CL316" s="151"/>
      <c r="CM316" s="151"/>
      <c r="CN316" s="151"/>
      <c r="CO316" s="151"/>
      <c r="CP316" s="151"/>
      <c r="CQ316" s="151"/>
      <c r="CR316" s="151"/>
      <c r="CS316" s="151"/>
      <c r="CT316" s="151"/>
      <c r="CU316" s="151"/>
      <c r="CV316" s="151"/>
      <c r="CW316" s="151"/>
      <c r="CX316" s="151"/>
      <c r="CY316" s="151"/>
      <c r="CZ316" s="151"/>
      <c r="DA316" s="151"/>
      <c r="DB316" s="151"/>
      <c r="DC316" s="151"/>
      <c r="DD316" s="152"/>
      <c r="EC316" s="347"/>
      <c r="ED316" s="347"/>
      <c r="EE316" s="347"/>
      <c r="EF316" s="347"/>
      <c r="EG316" s="347"/>
      <c r="EH316" s="347"/>
      <c r="EI316" s="347"/>
      <c r="EJ316" s="347"/>
      <c r="EK316" s="347"/>
      <c r="EL316" s="347"/>
      <c r="EM316" s="348"/>
      <c r="EN316" s="361"/>
      <c r="EO316" s="362"/>
      <c r="EP316" s="362"/>
      <c r="EQ316" s="362"/>
      <c r="ER316" s="362"/>
      <c r="ES316" s="362"/>
      <c r="ET316" s="362"/>
      <c r="EU316" s="362"/>
      <c r="EV316" s="362"/>
      <c r="EW316" s="362"/>
      <c r="EX316" s="362"/>
      <c r="EY316" s="362"/>
      <c r="EZ316" s="362"/>
      <c r="FA316" s="363"/>
      <c r="FB316" s="352"/>
      <c r="FC316" s="347"/>
      <c r="FD316" s="347"/>
      <c r="FE316" s="347"/>
      <c r="FF316" s="347"/>
      <c r="FG316" s="347"/>
      <c r="FH316" s="347"/>
      <c r="FI316" s="347"/>
      <c r="FJ316" s="347"/>
      <c r="FK316" s="347"/>
      <c r="FL316" s="347"/>
      <c r="FM316" s="347"/>
      <c r="FN316" s="347"/>
      <c r="FO316" s="353"/>
      <c r="FP316" s="346"/>
      <c r="FQ316" s="347"/>
      <c r="FR316" s="347"/>
      <c r="FS316" s="347"/>
      <c r="FT316" s="347"/>
      <c r="FU316" s="347"/>
      <c r="FV316" s="347"/>
      <c r="FW316" s="347"/>
      <c r="FX316" s="347"/>
      <c r="FY316" s="347"/>
      <c r="FZ316" s="347"/>
      <c r="GA316" s="347"/>
      <c r="GB316" s="347"/>
      <c r="GC316" s="347"/>
      <c r="GD316" s="347"/>
      <c r="GE316" s="347"/>
      <c r="GF316" s="347"/>
      <c r="GG316" s="347"/>
      <c r="GH316" s="347"/>
      <c r="GI316" s="347"/>
      <c r="GJ316" s="347"/>
      <c r="GK316" s="347"/>
      <c r="GL316" s="347"/>
      <c r="GM316" s="347"/>
      <c r="GN316" s="347"/>
      <c r="GO316" s="347"/>
      <c r="GP316" s="347"/>
      <c r="GQ316" s="347"/>
      <c r="GR316" s="347"/>
      <c r="GS316" s="347"/>
      <c r="GT316" s="353"/>
      <c r="GU316" s="354" t="s">
        <v>269</v>
      </c>
      <c r="GV316" s="355"/>
      <c r="GW316" s="356"/>
      <c r="GX316" s="357" t="s">
        <v>205</v>
      </c>
      <c r="GY316" s="320" t="s">
        <v>270</v>
      </c>
      <c r="GZ316" s="320"/>
      <c r="HA316" s="320"/>
      <c r="HB316" s="357" t="s">
        <v>205</v>
      </c>
      <c r="HC316" s="359" t="s">
        <v>271</v>
      </c>
      <c r="HD316" s="355"/>
      <c r="HE316" s="360"/>
      <c r="HF316" s="346"/>
      <c r="HG316" s="347"/>
      <c r="HH316" s="347"/>
      <c r="HI316" s="347"/>
      <c r="HJ316" s="347"/>
      <c r="HK316" s="347"/>
      <c r="HL316" s="347"/>
      <c r="HM316" s="348"/>
      <c r="HN316" s="349" t="s">
        <v>272</v>
      </c>
      <c r="HO316" s="350"/>
      <c r="HP316" s="351"/>
      <c r="HQ316" s="352"/>
      <c r="HR316" s="347"/>
      <c r="HS316" s="347"/>
      <c r="HT316" s="347"/>
      <c r="HU316" s="347"/>
      <c r="HV316" s="347"/>
      <c r="HW316" s="347"/>
      <c r="HX316" s="347"/>
      <c r="HY316" s="347"/>
      <c r="HZ316" s="347"/>
      <c r="IA316" s="347"/>
      <c r="IB316" s="347"/>
      <c r="IC316" s="347"/>
      <c r="ID316" s="347"/>
      <c r="IE316" s="347"/>
    </row>
    <row r="317" spans="6:239" ht="4.5" customHeight="1" x14ac:dyDescent="0.2">
      <c r="F317" s="390" t="s">
        <v>274</v>
      </c>
      <c r="G317" s="391"/>
      <c r="H317" s="391"/>
      <c r="I317" s="391"/>
      <c r="J317" s="391"/>
      <c r="K317" s="391"/>
      <c r="L317" s="391"/>
      <c r="M317" s="391"/>
      <c r="N317" s="391"/>
      <c r="O317" s="391"/>
      <c r="P317" s="391"/>
      <c r="Q317" s="391"/>
      <c r="R317" s="391"/>
      <c r="S317" s="391"/>
      <c r="T317" s="391"/>
      <c r="U317" s="392"/>
      <c r="V317" s="397" t="s">
        <v>322</v>
      </c>
      <c r="W317" s="398"/>
      <c r="X317" s="398"/>
      <c r="Y317" s="398"/>
      <c r="Z317" s="398"/>
      <c r="AA317" s="398"/>
      <c r="AB317" s="398"/>
      <c r="AC317" s="398"/>
      <c r="AD317" s="398"/>
      <c r="AE317" s="398"/>
      <c r="AF317" s="401" t="s">
        <v>256</v>
      </c>
      <c r="AG317" s="401"/>
      <c r="AH317" s="401"/>
      <c r="AI317" s="401"/>
      <c r="AJ317" s="401"/>
      <c r="AK317" s="55"/>
      <c r="AL317" s="402"/>
      <c r="AM317" s="403"/>
      <c r="AN317" s="403"/>
      <c r="AO317" s="403"/>
      <c r="AP317" s="403"/>
      <c r="AQ317" s="403"/>
      <c r="AR317" s="403"/>
      <c r="AS317" s="403"/>
      <c r="AT317" s="403"/>
      <c r="AU317" s="403"/>
      <c r="AV317" s="403"/>
      <c r="AW317" s="403"/>
      <c r="AX317" s="403"/>
      <c r="AY317" s="403"/>
      <c r="AZ317" s="403"/>
      <c r="BA317" s="55"/>
      <c r="BB317" s="404"/>
      <c r="BC317" s="405"/>
      <c r="BD317" s="405"/>
      <c r="BE317" s="405"/>
      <c r="BF317" s="405"/>
      <c r="BG317" s="405"/>
      <c r="BH317" s="405"/>
      <c r="BI317" s="405"/>
      <c r="BJ317" s="406" t="s">
        <v>257</v>
      </c>
      <c r="BK317" s="406"/>
      <c r="BL317" s="406"/>
      <c r="BM317" s="56"/>
      <c r="BN317" s="407" t="s">
        <v>275</v>
      </c>
      <c r="BO317" s="408"/>
      <c r="BP317" s="408"/>
      <c r="BQ317" s="408"/>
      <c r="BR317" s="408"/>
      <c r="BS317" s="408"/>
      <c r="BT317" s="408"/>
      <c r="BU317" s="408"/>
      <c r="BV317" s="408"/>
      <c r="BW317" s="408"/>
      <c r="BX317" s="408"/>
      <c r="BY317" s="409"/>
      <c r="BZ317" s="419">
        <v>7.9</v>
      </c>
      <c r="CA317" s="420"/>
      <c r="CB317" s="420"/>
      <c r="CC317" s="420"/>
      <c r="CD317" s="420"/>
      <c r="CE317" s="425" t="s">
        <v>276</v>
      </c>
      <c r="CF317" s="425"/>
      <c r="CG317" s="425"/>
      <c r="CH317" s="425"/>
      <c r="CI317" s="425"/>
      <c r="CJ317" s="64"/>
      <c r="CK317" s="426" t="s">
        <v>277</v>
      </c>
      <c r="CL317" s="427"/>
      <c r="CM317" s="427"/>
      <c r="CN317" s="427"/>
      <c r="CO317" s="427"/>
      <c r="CP317" s="427"/>
      <c r="CQ317" s="427"/>
      <c r="CR317" s="427"/>
      <c r="CS317" s="427"/>
      <c r="CT317" s="427"/>
      <c r="CU317" s="427"/>
      <c r="CV317" s="427"/>
      <c r="CW317" s="427"/>
      <c r="CX317" s="427"/>
      <c r="CY317" s="427"/>
      <c r="CZ317" s="427"/>
      <c r="DA317" s="427"/>
      <c r="DB317" s="427"/>
      <c r="DC317" s="427"/>
      <c r="DD317" s="428"/>
      <c r="EC317" s="78"/>
      <c r="ED317" s="78"/>
      <c r="EE317" s="78"/>
      <c r="EF317" s="78"/>
      <c r="EG317" s="78"/>
      <c r="EH317" s="78"/>
      <c r="EI317" s="78"/>
      <c r="EJ317" s="78"/>
      <c r="EK317" s="78"/>
      <c r="EL317" s="78"/>
      <c r="EM317" s="79"/>
      <c r="EN317" s="336"/>
      <c r="EO317" s="337"/>
      <c r="EP317" s="337"/>
      <c r="EQ317" s="337"/>
      <c r="ER317" s="337"/>
      <c r="ES317" s="337"/>
      <c r="ET317" s="337"/>
      <c r="EU317" s="337"/>
      <c r="EV317" s="337"/>
      <c r="EW317" s="337"/>
      <c r="EX317" s="337"/>
      <c r="EY317" s="337"/>
      <c r="EZ317" s="337"/>
      <c r="FA317" s="338"/>
      <c r="FB317" s="85"/>
      <c r="FC317" s="78"/>
      <c r="FD317" s="78"/>
      <c r="FE317" s="78"/>
      <c r="FF317" s="78"/>
      <c r="FG317" s="78"/>
      <c r="FH317" s="78"/>
      <c r="FI317" s="78"/>
      <c r="FJ317" s="78"/>
      <c r="FK317" s="78"/>
      <c r="FL317" s="78"/>
      <c r="FM317" s="78"/>
      <c r="FN317" s="78"/>
      <c r="FO317" s="80"/>
      <c r="FP317" s="77"/>
      <c r="FQ317" s="78"/>
      <c r="FR317" s="78"/>
      <c r="FS317" s="78"/>
      <c r="FT317" s="78"/>
      <c r="FU317" s="78"/>
      <c r="FV317" s="78"/>
      <c r="FW317" s="78"/>
      <c r="FX317" s="78"/>
      <c r="FY317" s="78"/>
      <c r="FZ317" s="78"/>
      <c r="GA317" s="78"/>
      <c r="GB317" s="78"/>
      <c r="GC317" s="78"/>
      <c r="GD317" s="78"/>
      <c r="GE317" s="78"/>
      <c r="GF317" s="78"/>
      <c r="GG317" s="78"/>
      <c r="GH317" s="78"/>
      <c r="GI317" s="78"/>
      <c r="GJ317" s="78"/>
      <c r="GK317" s="78"/>
      <c r="GL317" s="78"/>
      <c r="GM317" s="78"/>
      <c r="GN317" s="78"/>
      <c r="GO317" s="78"/>
      <c r="GP317" s="78"/>
      <c r="GQ317" s="78"/>
      <c r="GR317" s="78"/>
      <c r="GS317" s="78"/>
      <c r="GT317" s="80"/>
      <c r="GU317" s="342"/>
      <c r="GV317" s="325"/>
      <c r="GW317" s="343"/>
      <c r="GX317" s="322"/>
      <c r="GY317" s="320"/>
      <c r="GZ317" s="320"/>
      <c r="HA317" s="320"/>
      <c r="HB317" s="322"/>
      <c r="HC317" s="324"/>
      <c r="HD317" s="325"/>
      <c r="HE317" s="326"/>
      <c r="HF317" s="77"/>
      <c r="HG317" s="78"/>
      <c r="HH317" s="78"/>
      <c r="HI317" s="78"/>
      <c r="HJ317" s="78"/>
      <c r="HK317" s="78"/>
      <c r="HL317" s="78"/>
      <c r="HM317" s="79"/>
      <c r="HN317" s="330"/>
      <c r="HO317" s="331"/>
      <c r="HP317" s="332"/>
      <c r="HQ317" s="85"/>
      <c r="HR317" s="78"/>
      <c r="HS317" s="78"/>
      <c r="HT317" s="78"/>
      <c r="HU317" s="78"/>
      <c r="HV317" s="78"/>
      <c r="HW317" s="78"/>
      <c r="HX317" s="78"/>
      <c r="HY317" s="78"/>
      <c r="HZ317" s="78"/>
      <c r="IA317" s="78"/>
      <c r="IB317" s="78"/>
      <c r="IC317" s="78"/>
      <c r="ID317" s="78"/>
      <c r="IE317" s="78"/>
    </row>
    <row r="318" spans="6:239" ht="4.5" customHeight="1" x14ac:dyDescent="0.2">
      <c r="F318" s="393"/>
      <c r="G318" s="224"/>
      <c r="H318" s="224"/>
      <c r="I318" s="224"/>
      <c r="J318" s="224"/>
      <c r="K318" s="224"/>
      <c r="L318" s="224"/>
      <c r="M318" s="224"/>
      <c r="N318" s="224"/>
      <c r="O318" s="224"/>
      <c r="P318" s="224"/>
      <c r="Q318" s="224"/>
      <c r="R318" s="224"/>
      <c r="S318" s="224"/>
      <c r="T318" s="224"/>
      <c r="U318" s="225"/>
      <c r="V318" s="399"/>
      <c r="W318" s="400"/>
      <c r="X318" s="400"/>
      <c r="Y318" s="400"/>
      <c r="Z318" s="400"/>
      <c r="AA318" s="400"/>
      <c r="AB318" s="400"/>
      <c r="AC318" s="400"/>
      <c r="AD318" s="400"/>
      <c r="AE318" s="400"/>
      <c r="AF318" s="200"/>
      <c r="AG318" s="200"/>
      <c r="AH318" s="200"/>
      <c r="AI318" s="200"/>
      <c r="AJ318" s="200"/>
      <c r="AK318" s="53"/>
      <c r="AL318" s="377"/>
      <c r="AM318" s="105"/>
      <c r="AN318" s="105"/>
      <c r="AO318" s="105"/>
      <c r="AP318" s="105"/>
      <c r="AQ318" s="105"/>
      <c r="AR318" s="105"/>
      <c r="AS318" s="105"/>
      <c r="AT318" s="105"/>
      <c r="AU318" s="105"/>
      <c r="AV318" s="105"/>
      <c r="AW318" s="105"/>
      <c r="AX318" s="105"/>
      <c r="AY318" s="105"/>
      <c r="AZ318" s="105"/>
      <c r="BA318" s="53"/>
      <c r="BB318" s="160"/>
      <c r="BC318" s="161"/>
      <c r="BD318" s="161"/>
      <c r="BE318" s="161"/>
      <c r="BF318" s="161"/>
      <c r="BG318" s="161"/>
      <c r="BH318" s="161"/>
      <c r="BI318" s="161"/>
      <c r="BJ318" s="156"/>
      <c r="BK318" s="156"/>
      <c r="BL318" s="156"/>
      <c r="BM318" s="36"/>
      <c r="BN318" s="410"/>
      <c r="BO318" s="411"/>
      <c r="BP318" s="411"/>
      <c r="BQ318" s="411"/>
      <c r="BR318" s="411"/>
      <c r="BS318" s="411"/>
      <c r="BT318" s="411"/>
      <c r="BU318" s="411"/>
      <c r="BV318" s="411"/>
      <c r="BW318" s="411"/>
      <c r="BX318" s="411"/>
      <c r="BY318" s="412"/>
      <c r="BZ318" s="421"/>
      <c r="CA318" s="422"/>
      <c r="CB318" s="422"/>
      <c r="CC318" s="422"/>
      <c r="CD318" s="422"/>
      <c r="CE318" s="118"/>
      <c r="CF318" s="118"/>
      <c r="CG318" s="118"/>
      <c r="CH318" s="118"/>
      <c r="CI318" s="118"/>
      <c r="CK318" s="429"/>
      <c r="CL318" s="430"/>
      <c r="CM318" s="430"/>
      <c r="CN318" s="430"/>
      <c r="CO318" s="430"/>
      <c r="CP318" s="430"/>
      <c r="CQ318" s="430"/>
      <c r="CR318" s="430"/>
      <c r="CS318" s="430"/>
      <c r="CT318" s="430"/>
      <c r="CU318" s="430"/>
      <c r="CV318" s="430"/>
      <c r="CW318" s="430"/>
      <c r="CX318" s="430"/>
      <c r="CY318" s="430"/>
      <c r="CZ318" s="430"/>
      <c r="DA318" s="430"/>
      <c r="DB318" s="430"/>
      <c r="DC318" s="430"/>
      <c r="DD318" s="431"/>
      <c r="EC318" s="78"/>
      <c r="ED318" s="78"/>
      <c r="EE318" s="78"/>
      <c r="EF318" s="78"/>
      <c r="EG318" s="78"/>
      <c r="EH318" s="78"/>
      <c r="EI318" s="78"/>
      <c r="EJ318" s="78"/>
      <c r="EK318" s="78"/>
      <c r="EL318" s="78"/>
      <c r="EM318" s="79"/>
      <c r="EN318" s="336"/>
      <c r="EO318" s="337"/>
      <c r="EP318" s="337"/>
      <c r="EQ318" s="337"/>
      <c r="ER318" s="337"/>
      <c r="ES318" s="337"/>
      <c r="ET318" s="337"/>
      <c r="EU318" s="337"/>
      <c r="EV318" s="337"/>
      <c r="EW318" s="337"/>
      <c r="EX318" s="337"/>
      <c r="EY318" s="337"/>
      <c r="EZ318" s="337"/>
      <c r="FA318" s="338"/>
      <c r="FB318" s="85"/>
      <c r="FC318" s="78"/>
      <c r="FD318" s="78"/>
      <c r="FE318" s="78"/>
      <c r="FF318" s="78"/>
      <c r="FG318" s="78"/>
      <c r="FH318" s="78"/>
      <c r="FI318" s="78"/>
      <c r="FJ318" s="78"/>
      <c r="FK318" s="78"/>
      <c r="FL318" s="78"/>
      <c r="FM318" s="78"/>
      <c r="FN318" s="78"/>
      <c r="FO318" s="80"/>
      <c r="FP318" s="77"/>
      <c r="FQ318" s="78"/>
      <c r="FR318" s="78"/>
      <c r="FS318" s="78"/>
      <c r="FT318" s="78"/>
      <c r="FU318" s="78"/>
      <c r="FV318" s="78"/>
      <c r="FW318" s="78"/>
      <c r="FX318" s="78"/>
      <c r="FY318" s="78"/>
      <c r="FZ318" s="78"/>
      <c r="GA318" s="78"/>
      <c r="GB318" s="78"/>
      <c r="GC318" s="78"/>
      <c r="GD318" s="78"/>
      <c r="GE318" s="78"/>
      <c r="GF318" s="78"/>
      <c r="GG318" s="78"/>
      <c r="GH318" s="78"/>
      <c r="GI318" s="78"/>
      <c r="GJ318" s="78"/>
      <c r="GK318" s="78"/>
      <c r="GL318" s="78"/>
      <c r="GM318" s="78"/>
      <c r="GN318" s="78"/>
      <c r="GO318" s="78"/>
      <c r="GP318" s="78"/>
      <c r="GQ318" s="78"/>
      <c r="GR318" s="78"/>
      <c r="GS318" s="78"/>
      <c r="GT318" s="80"/>
      <c r="GU318" s="342"/>
      <c r="GV318" s="325"/>
      <c r="GW318" s="343"/>
      <c r="GX318" s="322"/>
      <c r="GY318" s="320"/>
      <c r="GZ318" s="320"/>
      <c r="HA318" s="320"/>
      <c r="HB318" s="322"/>
      <c r="HC318" s="324"/>
      <c r="HD318" s="325"/>
      <c r="HE318" s="326"/>
      <c r="HF318" s="77"/>
      <c r="HG318" s="78"/>
      <c r="HH318" s="78"/>
      <c r="HI318" s="78"/>
      <c r="HJ318" s="78"/>
      <c r="HK318" s="78"/>
      <c r="HL318" s="78"/>
      <c r="HM318" s="79"/>
      <c r="HN318" s="330"/>
      <c r="HO318" s="331"/>
      <c r="HP318" s="332"/>
      <c r="HQ318" s="85"/>
      <c r="HR318" s="78"/>
      <c r="HS318" s="78"/>
      <c r="HT318" s="78"/>
      <c r="HU318" s="78"/>
      <c r="HV318" s="78"/>
      <c r="HW318" s="78"/>
      <c r="HX318" s="78"/>
      <c r="HY318" s="78"/>
      <c r="HZ318" s="78"/>
      <c r="IA318" s="78"/>
      <c r="IB318" s="78"/>
      <c r="IC318" s="78"/>
      <c r="ID318" s="78"/>
      <c r="IE318" s="78"/>
    </row>
    <row r="319" spans="6:239" ht="4.5" customHeight="1" x14ac:dyDescent="0.2">
      <c r="F319" s="393"/>
      <c r="G319" s="224"/>
      <c r="H319" s="224"/>
      <c r="I319" s="224"/>
      <c r="J319" s="224"/>
      <c r="K319" s="224"/>
      <c r="L319" s="224"/>
      <c r="M319" s="224"/>
      <c r="N319" s="224"/>
      <c r="O319" s="224"/>
      <c r="P319" s="224"/>
      <c r="Q319" s="224"/>
      <c r="R319" s="224"/>
      <c r="S319" s="224"/>
      <c r="T319" s="224"/>
      <c r="U319" s="225"/>
      <c r="V319" s="399"/>
      <c r="W319" s="400"/>
      <c r="X319" s="400"/>
      <c r="Y319" s="400"/>
      <c r="Z319" s="400"/>
      <c r="AA319" s="400"/>
      <c r="AB319" s="400"/>
      <c r="AC319" s="400"/>
      <c r="AD319" s="400"/>
      <c r="AE319" s="400"/>
      <c r="AF319" s="200"/>
      <c r="AG319" s="200"/>
      <c r="AH319" s="200"/>
      <c r="AI319" s="200"/>
      <c r="AJ319" s="200"/>
      <c r="AK319" s="53"/>
      <c r="AL319" s="377"/>
      <c r="AM319" s="105"/>
      <c r="AN319" s="105"/>
      <c r="AO319" s="105"/>
      <c r="AP319" s="105"/>
      <c r="AQ319" s="105"/>
      <c r="AR319" s="105"/>
      <c r="AS319" s="105"/>
      <c r="AT319" s="105"/>
      <c r="AU319" s="105"/>
      <c r="AV319" s="105"/>
      <c r="AW319" s="105"/>
      <c r="AX319" s="105"/>
      <c r="AY319" s="105"/>
      <c r="AZ319" s="105"/>
      <c r="BA319" s="53"/>
      <c r="BB319" s="160"/>
      <c r="BC319" s="161"/>
      <c r="BD319" s="161"/>
      <c r="BE319" s="161"/>
      <c r="BF319" s="161"/>
      <c r="BG319" s="161"/>
      <c r="BH319" s="161"/>
      <c r="BI319" s="161"/>
      <c r="BJ319" s="156"/>
      <c r="BK319" s="156"/>
      <c r="BL319" s="156"/>
      <c r="BM319" s="36"/>
      <c r="BN319" s="410"/>
      <c r="BO319" s="411"/>
      <c r="BP319" s="411"/>
      <c r="BQ319" s="411"/>
      <c r="BR319" s="411"/>
      <c r="BS319" s="411"/>
      <c r="BT319" s="411"/>
      <c r="BU319" s="411"/>
      <c r="BV319" s="411"/>
      <c r="BW319" s="411"/>
      <c r="BX319" s="411"/>
      <c r="BY319" s="412"/>
      <c r="BZ319" s="421"/>
      <c r="CA319" s="422"/>
      <c r="CB319" s="422"/>
      <c r="CC319" s="422"/>
      <c r="CD319" s="422"/>
      <c r="CE319" s="118"/>
      <c r="CF319" s="118"/>
      <c r="CG319" s="118"/>
      <c r="CH319" s="118"/>
      <c r="CI319" s="118"/>
      <c r="CK319" s="429"/>
      <c r="CL319" s="430"/>
      <c r="CM319" s="430"/>
      <c r="CN319" s="430"/>
      <c r="CO319" s="430"/>
      <c r="CP319" s="430"/>
      <c r="CQ319" s="430"/>
      <c r="CR319" s="430"/>
      <c r="CS319" s="430"/>
      <c r="CT319" s="430"/>
      <c r="CU319" s="430"/>
      <c r="CV319" s="430"/>
      <c r="CW319" s="430"/>
      <c r="CX319" s="430"/>
      <c r="CY319" s="430"/>
      <c r="CZ319" s="430"/>
      <c r="DA319" s="430"/>
      <c r="DB319" s="430"/>
      <c r="DC319" s="430"/>
      <c r="DD319" s="431"/>
      <c r="EC319" s="78"/>
      <c r="ED319" s="78"/>
      <c r="EE319" s="78"/>
      <c r="EF319" s="78"/>
      <c r="EG319" s="78"/>
      <c r="EH319" s="78"/>
      <c r="EI319" s="78"/>
      <c r="EJ319" s="78"/>
      <c r="EK319" s="78"/>
      <c r="EL319" s="78"/>
      <c r="EM319" s="79"/>
      <c r="EN319" s="336"/>
      <c r="EO319" s="337"/>
      <c r="EP319" s="337"/>
      <c r="EQ319" s="337"/>
      <c r="ER319" s="337"/>
      <c r="ES319" s="337"/>
      <c r="ET319" s="337"/>
      <c r="EU319" s="337"/>
      <c r="EV319" s="337"/>
      <c r="EW319" s="337"/>
      <c r="EX319" s="337"/>
      <c r="EY319" s="337"/>
      <c r="EZ319" s="337"/>
      <c r="FA319" s="338"/>
      <c r="FB319" s="85"/>
      <c r="FC319" s="78"/>
      <c r="FD319" s="78"/>
      <c r="FE319" s="78"/>
      <c r="FF319" s="78"/>
      <c r="FG319" s="78"/>
      <c r="FH319" s="78"/>
      <c r="FI319" s="78"/>
      <c r="FJ319" s="78"/>
      <c r="FK319" s="78"/>
      <c r="FL319" s="78"/>
      <c r="FM319" s="78"/>
      <c r="FN319" s="78"/>
      <c r="FO319" s="80"/>
      <c r="FP319" s="77"/>
      <c r="FQ319" s="78"/>
      <c r="FR319" s="78"/>
      <c r="FS319" s="78"/>
      <c r="FT319" s="78"/>
      <c r="FU319" s="78"/>
      <c r="FV319" s="78"/>
      <c r="FW319" s="78"/>
      <c r="FX319" s="78"/>
      <c r="FY319" s="78"/>
      <c r="FZ319" s="78"/>
      <c r="GA319" s="78"/>
      <c r="GB319" s="78"/>
      <c r="GC319" s="78"/>
      <c r="GD319" s="78"/>
      <c r="GE319" s="78"/>
      <c r="GF319" s="78"/>
      <c r="GG319" s="78"/>
      <c r="GH319" s="78"/>
      <c r="GI319" s="78"/>
      <c r="GJ319" s="78"/>
      <c r="GK319" s="78"/>
      <c r="GL319" s="78"/>
      <c r="GM319" s="78"/>
      <c r="GN319" s="78"/>
      <c r="GO319" s="78"/>
      <c r="GP319" s="78"/>
      <c r="GQ319" s="78"/>
      <c r="GR319" s="78"/>
      <c r="GS319" s="78"/>
      <c r="GT319" s="80"/>
      <c r="GU319" s="342"/>
      <c r="GV319" s="325"/>
      <c r="GW319" s="343"/>
      <c r="GX319" s="322"/>
      <c r="GY319" s="358"/>
      <c r="GZ319" s="358"/>
      <c r="HA319" s="358"/>
      <c r="HB319" s="322"/>
      <c r="HC319" s="324"/>
      <c r="HD319" s="325"/>
      <c r="HE319" s="326"/>
      <c r="HF319" s="77"/>
      <c r="HG319" s="78"/>
      <c r="HH319" s="78"/>
      <c r="HI319" s="78"/>
      <c r="HJ319" s="78"/>
      <c r="HK319" s="78"/>
      <c r="HL319" s="78"/>
      <c r="HM319" s="79"/>
      <c r="HN319" s="330"/>
      <c r="HO319" s="331"/>
      <c r="HP319" s="332"/>
      <c r="HQ319" s="85"/>
      <c r="HR319" s="78"/>
      <c r="HS319" s="78"/>
      <c r="HT319" s="78"/>
      <c r="HU319" s="78"/>
      <c r="HV319" s="78"/>
      <c r="HW319" s="78"/>
      <c r="HX319" s="78"/>
      <c r="HY319" s="78"/>
      <c r="HZ319" s="78"/>
      <c r="IA319" s="78"/>
      <c r="IB319" s="78"/>
      <c r="IC319" s="78"/>
      <c r="ID319" s="78"/>
      <c r="IE319" s="78"/>
    </row>
    <row r="320" spans="6:239" ht="4.5" customHeight="1" x14ac:dyDescent="0.2">
      <c r="F320" s="393"/>
      <c r="G320" s="224"/>
      <c r="H320" s="224"/>
      <c r="I320" s="224"/>
      <c r="J320" s="224"/>
      <c r="K320" s="224"/>
      <c r="L320" s="224"/>
      <c r="M320" s="224"/>
      <c r="N320" s="224"/>
      <c r="O320" s="224"/>
      <c r="P320" s="224"/>
      <c r="Q320" s="224"/>
      <c r="R320" s="224"/>
      <c r="S320" s="224"/>
      <c r="T320" s="224"/>
      <c r="U320" s="225"/>
      <c r="V320" s="378" t="str">
        <f>IF(COUNTIF(ES34:EU36, "収集運搬用")+COUNTIF(ES34:EU36, "収集運搬及び処分用")&gt;0, IF(BB320&lt;=0, "", IF(BB320&lt;=0.5, 5000, 9000)), "")</f>
        <v/>
      </c>
      <c r="W320" s="378"/>
      <c r="X320" s="378"/>
      <c r="Y320" s="378"/>
      <c r="Z320" s="378"/>
      <c r="AA320" s="378"/>
      <c r="AB320" s="378"/>
      <c r="AC320" s="378"/>
      <c r="AD320" s="76" t="str">
        <f>IF(V320&gt;=5001, "円", "円/台")</f>
        <v>円</v>
      </c>
      <c r="AE320" s="76"/>
      <c r="AF320" s="76"/>
      <c r="AG320" s="76"/>
      <c r="AH320" s="76"/>
      <c r="AI320" s="76"/>
      <c r="AJ320" s="76"/>
      <c r="AK320" s="36"/>
      <c r="AL320" s="381">
        <f>IF(COUNTIF(ES34:EU36, "処分用")+COUNTIF(ES34:EU36, "収集運搬及び処分用")&gt;0, IF(BB320&lt;=0, 0, 14000), "")</f>
        <v>0</v>
      </c>
      <c r="AM320" s="180"/>
      <c r="AN320" s="180"/>
      <c r="AO320" s="180"/>
      <c r="AP320" s="180"/>
      <c r="AQ320" s="180"/>
      <c r="AR320" s="180"/>
      <c r="AS320" s="180"/>
      <c r="AT320" s="76" t="s">
        <v>259</v>
      </c>
      <c r="AU320" s="76"/>
      <c r="AV320" s="76"/>
      <c r="AW320" s="76"/>
      <c r="AX320" s="76"/>
      <c r="AY320" s="76"/>
      <c r="AZ320" s="76"/>
      <c r="BA320" s="36"/>
      <c r="BB320" s="384">
        <v>0</v>
      </c>
      <c r="BC320" s="385"/>
      <c r="BD320" s="385"/>
      <c r="BE320" s="385"/>
      <c r="BF320" s="385"/>
      <c r="BG320" s="385"/>
      <c r="BH320" s="385"/>
      <c r="BI320" s="385"/>
      <c r="BJ320" s="156" t="s">
        <v>256</v>
      </c>
      <c r="BK320" s="156"/>
      <c r="BL320" s="156"/>
      <c r="BM320" s="157"/>
      <c r="BN320" s="413"/>
      <c r="BO320" s="414"/>
      <c r="BP320" s="414"/>
      <c r="BQ320" s="414"/>
      <c r="BR320" s="414"/>
      <c r="BS320" s="414"/>
      <c r="BT320" s="414"/>
      <c r="BU320" s="414"/>
      <c r="BV320" s="414"/>
      <c r="BW320" s="414"/>
      <c r="BX320" s="414"/>
      <c r="BY320" s="415"/>
      <c r="BZ320" s="421"/>
      <c r="CA320" s="422"/>
      <c r="CB320" s="422"/>
      <c r="CC320" s="422"/>
      <c r="CD320" s="422"/>
      <c r="CE320" s="422"/>
      <c r="CF320" s="422"/>
      <c r="CG320" s="422"/>
      <c r="CH320" s="422"/>
      <c r="CI320" s="422"/>
      <c r="CK320" s="432" t="s">
        <v>278</v>
      </c>
      <c r="CL320" s="320"/>
      <c r="CM320" s="320"/>
      <c r="CN320" s="320"/>
      <c r="CO320" s="320"/>
      <c r="CP320" s="320"/>
      <c r="CQ320" s="320"/>
      <c r="CR320" s="320"/>
      <c r="CS320" s="320"/>
      <c r="CT320" s="320"/>
      <c r="CU320" s="320"/>
      <c r="CV320" s="320"/>
      <c r="CW320" s="320"/>
      <c r="CX320" s="320"/>
      <c r="CY320" s="320"/>
      <c r="CZ320" s="320"/>
      <c r="DA320" s="320"/>
      <c r="DB320" s="320"/>
      <c r="DC320" s="320"/>
      <c r="DD320" s="433"/>
      <c r="EC320" s="347"/>
      <c r="ED320" s="347"/>
      <c r="EE320" s="347"/>
      <c r="EF320" s="347"/>
      <c r="EG320" s="347"/>
      <c r="EH320" s="347"/>
      <c r="EI320" s="347"/>
      <c r="EJ320" s="347"/>
      <c r="EK320" s="347"/>
      <c r="EL320" s="347"/>
      <c r="EM320" s="348"/>
      <c r="EN320" s="361"/>
      <c r="EO320" s="362"/>
      <c r="EP320" s="362"/>
      <c r="EQ320" s="362"/>
      <c r="ER320" s="362"/>
      <c r="ES320" s="362"/>
      <c r="ET320" s="362"/>
      <c r="EU320" s="362"/>
      <c r="EV320" s="362"/>
      <c r="EW320" s="362"/>
      <c r="EX320" s="362"/>
      <c r="EY320" s="362"/>
      <c r="EZ320" s="362"/>
      <c r="FA320" s="363"/>
      <c r="FB320" s="352"/>
      <c r="FC320" s="347"/>
      <c r="FD320" s="347"/>
      <c r="FE320" s="347"/>
      <c r="FF320" s="347"/>
      <c r="FG320" s="347"/>
      <c r="FH320" s="347"/>
      <c r="FI320" s="347"/>
      <c r="FJ320" s="347"/>
      <c r="FK320" s="347"/>
      <c r="FL320" s="347"/>
      <c r="FM320" s="347"/>
      <c r="FN320" s="347"/>
      <c r="FO320" s="353"/>
      <c r="FP320" s="346"/>
      <c r="FQ320" s="347"/>
      <c r="FR320" s="347"/>
      <c r="FS320" s="347"/>
      <c r="FT320" s="347"/>
      <c r="FU320" s="347"/>
      <c r="FV320" s="347"/>
      <c r="FW320" s="347"/>
      <c r="FX320" s="347"/>
      <c r="FY320" s="347"/>
      <c r="FZ320" s="347"/>
      <c r="GA320" s="347"/>
      <c r="GB320" s="347"/>
      <c r="GC320" s="347"/>
      <c r="GD320" s="347"/>
      <c r="GE320" s="347"/>
      <c r="GF320" s="347"/>
      <c r="GG320" s="347"/>
      <c r="GH320" s="347"/>
      <c r="GI320" s="347"/>
      <c r="GJ320" s="347"/>
      <c r="GK320" s="347"/>
      <c r="GL320" s="347"/>
      <c r="GM320" s="347"/>
      <c r="GN320" s="347"/>
      <c r="GO320" s="347"/>
      <c r="GP320" s="347"/>
      <c r="GQ320" s="347"/>
      <c r="GR320" s="347"/>
      <c r="GS320" s="347"/>
      <c r="GT320" s="353"/>
      <c r="GU320" s="354" t="s">
        <v>269</v>
      </c>
      <c r="GV320" s="355"/>
      <c r="GW320" s="356"/>
      <c r="GX320" s="357" t="s">
        <v>205</v>
      </c>
      <c r="GY320" s="320" t="s">
        <v>270</v>
      </c>
      <c r="GZ320" s="320"/>
      <c r="HA320" s="320"/>
      <c r="HB320" s="357" t="s">
        <v>205</v>
      </c>
      <c r="HC320" s="359" t="s">
        <v>271</v>
      </c>
      <c r="HD320" s="355"/>
      <c r="HE320" s="360"/>
      <c r="HF320" s="346"/>
      <c r="HG320" s="347"/>
      <c r="HH320" s="347"/>
      <c r="HI320" s="347"/>
      <c r="HJ320" s="347"/>
      <c r="HK320" s="347"/>
      <c r="HL320" s="347"/>
      <c r="HM320" s="348"/>
      <c r="HN320" s="349" t="s">
        <v>272</v>
      </c>
      <c r="HO320" s="350"/>
      <c r="HP320" s="351"/>
      <c r="HQ320" s="352"/>
      <c r="HR320" s="347"/>
      <c r="HS320" s="347"/>
      <c r="HT320" s="347"/>
      <c r="HU320" s="347"/>
      <c r="HV320" s="347"/>
      <c r="HW320" s="347"/>
      <c r="HX320" s="347"/>
      <c r="HY320" s="347"/>
      <c r="HZ320" s="347"/>
      <c r="IA320" s="347"/>
      <c r="IB320" s="347"/>
      <c r="IC320" s="347"/>
      <c r="ID320" s="347"/>
      <c r="IE320" s="347"/>
    </row>
    <row r="321" spans="6:239" ht="3.75" customHeight="1" x14ac:dyDescent="0.2">
      <c r="F321" s="393"/>
      <c r="G321" s="224"/>
      <c r="H321" s="224"/>
      <c r="I321" s="224"/>
      <c r="J321" s="224"/>
      <c r="K321" s="224"/>
      <c r="L321" s="224"/>
      <c r="M321" s="224"/>
      <c r="N321" s="224"/>
      <c r="O321" s="224"/>
      <c r="P321" s="224"/>
      <c r="Q321" s="224"/>
      <c r="R321" s="224"/>
      <c r="S321" s="224"/>
      <c r="T321" s="224"/>
      <c r="U321" s="225"/>
      <c r="V321" s="378"/>
      <c r="W321" s="378"/>
      <c r="X321" s="378"/>
      <c r="Y321" s="378"/>
      <c r="Z321" s="378"/>
      <c r="AA321" s="378"/>
      <c r="AB321" s="378"/>
      <c r="AC321" s="378"/>
      <c r="AD321" s="76"/>
      <c r="AE321" s="76"/>
      <c r="AF321" s="76"/>
      <c r="AG321" s="76"/>
      <c r="AH321" s="76"/>
      <c r="AI321" s="76"/>
      <c r="AJ321" s="76"/>
      <c r="AK321" s="36"/>
      <c r="AL321" s="381"/>
      <c r="AM321" s="180"/>
      <c r="AN321" s="180"/>
      <c r="AO321" s="180"/>
      <c r="AP321" s="180"/>
      <c r="AQ321" s="180"/>
      <c r="AR321" s="180"/>
      <c r="AS321" s="180"/>
      <c r="AT321" s="76"/>
      <c r="AU321" s="76"/>
      <c r="AV321" s="76"/>
      <c r="AW321" s="76"/>
      <c r="AX321" s="76"/>
      <c r="AY321" s="76"/>
      <c r="AZ321" s="76"/>
      <c r="BA321" s="36"/>
      <c r="BB321" s="384"/>
      <c r="BC321" s="385"/>
      <c r="BD321" s="385"/>
      <c r="BE321" s="385"/>
      <c r="BF321" s="385"/>
      <c r="BG321" s="385"/>
      <c r="BH321" s="385"/>
      <c r="BI321" s="385"/>
      <c r="BJ321" s="156"/>
      <c r="BK321" s="156"/>
      <c r="BL321" s="156"/>
      <c r="BM321" s="157"/>
      <c r="BN321" s="413"/>
      <c r="BO321" s="414"/>
      <c r="BP321" s="414"/>
      <c r="BQ321" s="414"/>
      <c r="BR321" s="414"/>
      <c r="BS321" s="414"/>
      <c r="BT321" s="414"/>
      <c r="BU321" s="414"/>
      <c r="BV321" s="414"/>
      <c r="BW321" s="414"/>
      <c r="BX321" s="414"/>
      <c r="BY321" s="415"/>
      <c r="BZ321" s="421"/>
      <c r="CA321" s="422"/>
      <c r="CB321" s="422"/>
      <c r="CC321" s="422"/>
      <c r="CD321" s="422"/>
      <c r="CE321" s="422"/>
      <c r="CF321" s="422"/>
      <c r="CG321" s="422"/>
      <c r="CH321" s="422"/>
      <c r="CI321" s="422"/>
      <c r="CK321" s="432"/>
      <c r="CL321" s="320"/>
      <c r="CM321" s="320"/>
      <c r="CN321" s="320"/>
      <c r="CO321" s="320"/>
      <c r="CP321" s="320"/>
      <c r="CQ321" s="320"/>
      <c r="CR321" s="320"/>
      <c r="CS321" s="320"/>
      <c r="CT321" s="320"/>
      <c r="CU321" s="320"/>
      <c r="CV321" s="320"/>
      <c r="CW321" s="320"/>
      <c r="CX321" s="320"/>
      <c r="CY321" s="320"/>
      <c r="CZ321" s="320"/>
      <c r="DA321" s="320"/>
      <c r="DB321" s="320"/>
      <c r="DC321" s="320"/>
      <c r="DD321" s="433"/>
      <c r="EC321" s="78"/>
      <c r="ED321" s="78"/>
      <c r="EE321" s="78"/>
      <c r="EF321" s="78"/>
      <c r="EG321" s="78"/>
      <c r="EH321" s="78"/>
      <c r="EI321" s="78"/>
      <c r="EJ321" s="78"/>
      <c r="EK321" s="78"/>
      <c r="EL321" s="78"/>
      <c r="EM321" s="79"/>
      <c r="EN321" s="336"/>
      <c r="EO321" s="337"/>
      <c r="EP321" s="337"/>
      <c r="EQ321" s="337"/>
      <c r="ER321" s="337"/>
      <c r="ES321" s="337"/>
      <c r="ET321" s="337"/>
      <c r="EU321" s="337"/>
      <c r="EV321" s="337"/>
      <c r="EW321" s="337"/>
      <c r="EX321" s="337"/>
      <c r="EY321" s="337"/>
      <c r="EZ321" s="337"/>
      <c r="FA321" s="338"/>
      <c r="FB321" s="85"/>
      <c r="FC321" s="78"/>
      <c r="FD321" s="78"/>
      <c r="FE321" s="78"/>
      <c r="FF321" s="78"/>
      <c r="FG321" s="78"/>
      <c r="FH321" s="78"/>
      <c r="FI321" s="78"/>
      <c r="FJ321" s="78"/>
      <c r="FK321" s="78"/>
      <c r="FL321" s="78"/>
      <c r="FM321" s="78"/>
      <c r="FN321" s="78"/>
      <c r="FO321" s="80"/>
      <c r="FP321" s="77"/>
      <c r="FQ321" s="78"/>
      <c r="FR321" s="78"/>
      <c r="FS321" s="78"/>
      <c r="FT321" s="78"/>
      <c r="FU321" s="78"/>
      <c r="FV321" s="78"/>
      <c r="FW321" s="78"/>
      <c r="FX321" s="78"/>
      <c r="FY321" s="78"/>
      <c r="FZ321" s="78"/>
      <c r="GA321" s="78"/>
      <c r="GB321" s="78"/>
      <c r="GC321" s="78"/>
      <c r="GD321" s="78"/>
      <c r="GE321" s="78"/>
      <c r="GF321" s="78"/>
      <c r="GG321" s="78"/>
      <c r="GH321" s="78"/>
      <c r="GI321" s="78"/>
      <c r="GJ321" s="78"/>
      <c r="GK321" s="78"/>
      <c r="GL321" s="78"/>
      <c r="GM321" s="78"/>
      <c r="GN321" s="78"/>
      <c r="GO321" s="78"/>
      <c r="GP321" s="78"/>
      <c r="GQ321" s="78"/>
      <c r="GR321" s="78"/>
      <c r="GS321" s="78"/>
      <c r="GT321" s="80"/>
      <c r="GU321" s="342"/>
      <c r="GV321" s="325"/>
      <c r="GW321" s="343"/>
      <c r="GX321" s="322"/>
      <c r="GY321" s="320"/>
      <c r="GZ321" s="320"/>
      <c r="HA321" s="320"/>
      <c r="HB321" s="322"/>
      <c r="HC321" s="324"/>
      <c r="HD321" s="325"/>
      <c r="HE321" s="326"/>
      <c r="HF321" s="77"/>
      <c r="HG321" s="78"/>
      <c r="HH321" s="78"/>
      <c r="HI321" s="78"/>
      <c r="HJ321" s="78"/>
      <c r="HK321" s="78"/>
      <c r="HL321" s="78"/>
      <c r="HM321" s="79"/>
      <c r="HN321" s="330"/>
      <c r="HO321" s="331"/>
      <c r="HP321" s="332"/>
      <c r="HQ321" s="85"/>
      <c r="HR321" s="78"/>
      <c r="HS321" s="78"/>
      <c r="HT321" s="78"/>
      <c r="HU321" s="78"/>
      <c r="HV321" s="78"/>
      <c r="HW321" s="78"/>
      <c r="HX321" s="78"/>
      <c r="HY321" s="78"/>
      <c r="HZ321" s="78"/>
      <c r="IA321" s="78"/>
      <c r="IB321" s="78"/>
      <c r="IC321" s="78"/>
      <c r="ID321" s="78"/>
      <c r="IE321" s="78"/>
    </row>
    <row r="322" spans="6:239" ht="4.5" customHeight="1" thickBot="1" x14ac:dyDescent="0.25">
      <c r="F322" s="394"/>
      <c r="G322" s="395"/>
      <c r="H322" s="395"/>
      <c r="I322" s="395"/>
      <c r="J322" s="395"/>
      <c r="K322" s="395"/>
      <c r="L322" s="395"/>
      <c r="M322" s="395"/>
      <c r="N322" s="395"/>
      <c r="O322" s="395"/>
      <c r="P322" s="395"/>
      <c r="Q322" s="395"/>
      <c r="R322" s="395"/>
      <c r="S322" s="395"/>
      <c r="T322" s="395"/>
      <c r="U322" s="396"/>
      <c r="V322" s="379"/>
      <c r="W322" s="379"/>
      <c r="X322" s="379"/>
      <c r="Y322" s="379"/>
      <c r="Z322" s="379"/>
      <c r="AA322" s="379"/>
      <c r="AB322" s="379"/>
      <c r="AC322" s="379"/>
      <c r="AD322" s="380"/>
      <c r="AE322" s="380"/>
      <c r="AF322" s="380"/>
      <c r="AG322" s="380"/>
      <c r="AH322" s="380"/>
      <c r="AI322" s="380"/>
      <c r="AJ322" s="380"/>
      <c r="AK322" s="57"/>
      <c r="AL322" s="382"/>
      <c r="AM322" s="383"/>
      <c r="AN322" s="383"/>
      <c r="AO322" s="383"/>
      <c r="AP322" s="383"/>
      <c r="AQ322" s="383"/>
      <c r="AR322" s="383"/>
      <c r="AS322" s="383"/>
      <c r="AT322" s="380"/>
      <c r="AU322" s="380"/>
      <c r="AV322" s="380"/>
      <c r="AW322" s="380"/>
      <c r="AX322" s="380"/>
      <c r="AY322" s="380"/>
      <c r="AZ322" s="380"/>
      <c r="BA322" s="57"/>
      <c r="BB322" s="386"/>
      <c r="BC322" s="387"/>
      <c r="BD322" s="387"/>
      <c r="BE322" s="387"/>
      <c r="BF322" s="387"/>
      <c r="BG322" s="387"/>
      <c r="BH322" s="387"/>
      <c r="BI322" s="387"/>
      <c r="BJ322" s="388"/>
      <c r="BK322" s="388"/>
      <c r="BL322" s="388"/>
      <c r="BM322" s="389"/>
      <c r="BN322" s="416"/>
      <c r="BO322" s="417"/>
      <c r="BP322" s="417"/>
      <c r="BQ322" s="417"/>
      <c r="BR322" s="417"/>
      <c r="BS322" s="417"/>
      <c r="BT322" s="417"/>
      <c r="BU322" s="417"/>
      <c r="BV322" s="417"/>
      <c r="BW322" s="417"/>
      <c r="BX322" s="417"/>
      <c r="BY322" s="418"/>
      <c r="BZ322" s="423"/>
      <c r="CA322" s="424"/>
      <c r="CB322" s="424"/>
      <c r="CC322" s="424"/>
      <c r="CD322" s="424"/>
      <c r="CE322" s="424"/>
      <c r="CF322" s="424"/>
      <c r="CG322" s="424"/>
      <c r="CH322" s="424"/>
      <c r="CI322" s="424"/>
      <c r="CJ322" s="65"/>
      <c r="CK322" s="434"/>
      <c r="CL322" s="435"/>
      <c r="CM322" s="435"/>
      <c r="CN322" s="435"/>
      <c r="CO322" s="435"/>
      <c r="CP322" s="435"/>
      <c r="CQ322" s="435"/>
      <c r="CR322" s="435"/>
      <c r="CS322" s="435"/>
      <c r="CT322" s="435"/>
      <c r="CU322" s="435"/>
      <c r="CV322" s="435"/>
      <c r="CW322" s="435"/>
      <c r="CX322" s="435"/>
      <c r="CY322" s="435"/>
      <c r="CZ322" s="435"/>
      <c r="DA322" s="435"/>
      <c r="DB322" s="435"/>
      <c r="DC322" s="435"/>
      <c r="DD322" s="436"/>
      <c r="EC322" s="78"/>
      <c r="ED322" s="78"/>
      <c r="EE322" s="78"/>
      <c r="EF322" s="78"/>
      <c r="EG322" s="78"/>
      <c r="EH322" s="78"/>
      <c r="EI322" s="78"/>
      <c r="EJ322" s="78"/>
      <c r="EK322" s="78"/>
      <c r="EL322" s="78"/>
      <c r="EM322" s="79"/>
      <c r="EN322" s="336"/>
      <c r="EO322" s="337"/>
      <c r="EP322" s="337"/>
      <c r="EQ322" s="337"/>
      <c r="ER322" s="337"/>
      <c r="ES322" s="337"/>
      <c r="ET322" s="337"/>
      <c r="EU322" s="337"/>
      <c r="EV322" s="337"/>
      <c r="EW322" s="337"/>
      <c r="EX322" s="337"/>
      <c r="EY322" s="337"/>
      <c r="EZ322" s="337"/>
      <c r="FA322" s="338"/>
      <c r="FB322" s="85"/>
      <c r="FC322" s="78"/>
      <c r="FD322" s="78"/>
      <c r="FE322" s="78"/>
      <c r="FF322" s="78"/>
      <c r="FG322" s="78"/>
      <c r="FH322" s="78"/>
      <c r="FI322" s="78"/>
      <c r="FJ322" s="78"/>
      <c r="FK322" s="78"/>
      <c r="FL322" s="78"/>
      <c r="FM322" s="78"/>
      <c r="FN322" s="78"/>
      <c r="FO322" s="80"/>
      <c r="FP322" s="77"/>
      <c r="FQ322" s="78"/>
      <c r="FR322" s="78"/>
      <c r="FS322" s="78"/>
      <c r="FT322" s="78"/>
      <c r="FU322" s="78"/>
      <c r="FV322" s="78"/>
      <c r="FW322" s="78"/>
      <c r="FX322" s="78"/>
      <c r="FY322" s="78"/>
      <c r="FZ322" s="78"/>
      <c r="GA322" s="78"/>
      <c r="GB322" s="78"/>
      <c r="GC322" s="78"/>
      <c r="GD322" s="78"/>
      <c r="GE322" s="78"/>
      <c r="GF322" s="78"/>
      <c r="GG322" s="78"/>
      <c r="GH322" s="78"/>
      <c r="GI322" s="78"/>
      <c r="GJ322" s="78"/>
      <c r="GK322" s="78"/>
      <c r="GL322" s="78"/>
      <c r="GM322" s="78"/>
      <c r="GN322" s="78"/>
      <c r="GO322" s="78"/>
      <c r="GP322" s="78"/>
      <c r="GQ322" s="78"/>
      <c r="GR322" s="78"/>
      <c r="GS322" s="78"/>
      <c r="GT322" s="80"/>
      <c r="GU322" s="342"/>
      <c r="GV322" s="325"/>
      <c r="GW322" s="343"/>
      <c r="GX322" s="322"/>
      <c r="GY322" s="320"/>
      <c r="GZ322" s="320"/>
      <c r="HA322" s="320"/>
      <c r="HB322" s="322"/>
      <c r="HC322" s="324"/>
      <c r="HD322" s="325"/>
      <c r="HE322" s="326"/>
      <c r="HF322" s="77"/>
      <c r="HG322" s="78"/>
      <c r="HH322" s="78"/>
      <c r="HI322" s="78"/>
      <c r="HJ322" s="78"/>
      <c r="HK322" s="78"/>
      <c r="HL322" s="78"/>
      <c r="HM322" s="79"/>
      <c r="HN322" s="330"/>
      <c r="HO322" s="331"/>
      <c r="HP322" s="332"/>
      <c r="HQ322" s="85"/>
      <c r="HR322" s="78"/>
      <c r="HS322" s="78"/>
      <c r="HT322" s="78"/>
      <c r="HU322" s="78"/>
      <c r="HV322" s="78"/>
      <c r="HW322" s="78"/>
      <c r="HX322" s="78"/>
      <c r="HY322" s="78"/>
      <c r="HZ322" s="78"/>
      <c r="IA322" s="78"/>
      <c r="IB322" s="78"/>
      <c r="IC322" s="78"/>
      <c r="ID322" s="78"/>
      <c r="IE322" s="78"/>
    </row>
    <row r="323" spans="6:239" ht="4.5" customHeight="1" x14ac:dyDescent="0.2">
      <c r="F323" s="223" t="s">
        <v>279</v>
      </c>
      <c r="G323" s="224"/>
      <c r="H323" s="224"/>
      <c r="I323" s="224"/>
      <c r="J323" s="224"/>
      <c r="K323" s="224"/>
      <c r="L323" s="224"/>
      <c r="M323" s="224"/>
      <c r="N323" s="224"/>
      <c r="O323" s="224"/>
      <c r="P323" s="224"/>
      <c r="Q323" s="224"/>
      <c r="R323" s="224"/>
      <c r="S323" s="224"/>
      <c r="T323" s="224"/>
      <c r="U323" s="225"/>
      <c r="V323" s="198"/>
      <c r="W323" s="74"/>
      <c r="X323" s="74"/>
      <c r="Y323" s="74"/>
      <c r="Z323" s="74"/>
      <c r="AA323" s="74"/>
      <c r="AB323" s="74"/>
      <c r="AC323" s="74"/>
      <c r="AD323" s="74"/>
      <c r="AE323" s="74"/>
      <c r="AF323" s="200" t="s">
        <v>256</v>
      </c>
      <c r="AG323" s="200"/>
      <c r="AH323" s="200"/>
      <c r="AI323" s="200"/>
      <c r="AJ323" s="200"/>
      <c r="AK323" s="53"/>
      <c r="AL323" s="377"/>
      <c r="AM323" s="105"/>
      <c r="AN323" s="105"/>
      <c r="AO323" s="105"/>
      <c r="AP323" s="105"/>
      <c r="AQ323" s="105"/>
      <c r="AR323" s="105"/>
      <c r="AS323" s="105"/>
      <c r="AT323" s="105"/>
      <c r="AU323" s="105"/>
      <c r="AV323" s="105"/>
      <c r="AW323" s="105"/>
      <c r="AX323" s="105"/>
      <c r="AY323" s="105"/>
      <c r="AZ323" s="105"/>
      <c r="BA323" s="53"/>
      <c r="BB323" s="160"/>
      <c r="BC323" s="161"/>
      <c r="BD323" s="161"/>
      <c r="BE323" s="161"/>
      <c r="BF323" s="161"/>
      <c r="BG323" s="161"/>
      <c r="BH323" s="161"/>
      <c r="BI323" s="161"/>
      <c r="BJ323" s="156" t="s">
        <v>257</v>
      </c>
      <c r="BK323" s="156"/>
      <c r="BL323" s="156"/>
      <c r="BM323" s="36"/>
      <c r="BN323" s="160"/>
      <c r="BO323" s="161"/>
      <c r="BP323" s="161"/>
      <c r="BQ323" s="161"/>
      <c r="BR323" s="161"/>
      <c r="BS323" s="161"/>
      <c r="BT323" s="161"/>
      <c r="BU323" s="161"/>
      <c r="BV323" s="161"/>
      <c r="BW323" s="161"/>
      <c r="BX323" s="161"/>
      <c r="BY323" s="161"/>
      <c r="BZ323" s="166"/>
      <c r="CA323" s="167"/>
      <c r="CB323" s="167"/>
      <c r="CC323" s="167"/>
      <c r="CD323" s="167"/>
      <c r="CE323" s="118" t="s">
        <v>221</v>
      </c>
      <c r="CF323" s="118"/>
      <c r="CG323" s="118"/>
      <c r="CH323" s="118"/>
      <c r="CI323" s="118"/>
      <c r="CK323" s="150"/>
      <c r="CL323" s="151"/>
      <c r="CM323" s="151"/>
      <c r="CN323" s="151"/>
      <c r="CO323" s="151"/>
      <c r="CP323" s="151"/>
      <c r="CQ323" s="151"/>
      <c r="CR323" s="151"/>
      <c r="CS323" s="151"/>
      <c r="CT323" s="151"/>
      <c r="CU323" s="151"/>
      <c r="CV323" s="151"/>
      <c r="CW323" s="151"/>
      <c r="CX323" s="151"/>
      <c r="CY323" s="151"/>
      <c r="CZ323" s="151"/>
      <c r="DA323" s="151"/>
      <c r="DB323" s="151"/>
      <c r="DC323" s="151"/>
      <c r="DD323" s="152"/>
      <c r="EC323" s="78"/>
      <c r="ED323" s="78"/>
      <c r="EE323" s="78"/>
      <c r="EF323" s="78"/>
      <c r="EG323" s="78"/>
      <c r="EH323" s="78"/>
      <c r="EI323" s="78"/>
      <c r="EJ323" s="78"/>
      <c r="EK323" s="78"/>
      <c r="EL323" s="78"/>
      <c r="EM323" s="79"/>
      <c r="EN323" s="336"/>
      <c r="EO323" s="337"/>
      <c r="EP323" s="337"/>
      <c r="EQ323" s="337"/>
      <c r="ER323" s="337"/>
      <c r="ES323" s="337"/>
      <c r="ET323" s="337"/>
      <c r="EU323" s="337"/>
      <c r="EV323" s="337"/>
      <c r="EW323" s="337"/>
      <c r="EX323" s="337"/>
      <c r="EY323" s="337"/>
      <c r="EZ323" s="337"/>
      <c r="FA323" s="338"/>
      <c r="FB323" s="85"/>
      <c r="FC323" s="78"/>
      <c r="FD323" s="78"/>
      <c r="FE323" s="78"/>
      <c r="FF323" s="78"/>
      <c r="FG323" s="78"/>
      <c r="FH323" s="78"/>
      <c r="FI323" s="78"/>
      <c r="FJ323" s="78"/>
      <c r="FK323" s="78"/>
      <c r="FL323" s="78"/>
      <c r="FM323" s="78"/>
      <c r="FN323" s="78"/>
      <c r="FO323" s="80"/>
      <c r="FP323" s="77"/>
      <c r="FQ323" s="78"/>
      <c r="FR323" s="78"/>
      <c r="FS323" s="78"/>
      <c r="FT323" s="78"/>
      <c r="FU323" s="78"/>
      <c r="FV323" s="78"/>
      <c r="FW323" s="78"/>
      <c r="FX323" s="78"/>
      <c r="FY323" s="78"/>
      <c r="FZ323" s="78"/>
      <c r="GA323" s="78"/>
      <c r="GB323" s="78"/>
      <c r="GC323" s="78"/>
      <c r="GD323" s="78"/>
      <c r="GE323" s="78"/>
      <c r="GF323" s="78"/>
      <c r="GG323" s="78"/>
      <c r="GH323" s="78"/>
      <c r="GI323" s="78"/>
      <c r="GJ323" s="78"/>
      <c r="GK323" s="78"/>
      <c r="GL323" s="78"/>
      <c r="GM323" s="78"/>
      <c r="GN323" s="78"/>
      <c r="GO323" s="78"/>
      <c r="GP323" s="78"/>
      <c r="GQ323" s="78"/>
      <c r="GR323" s="78"/>
      <c r="GS323" s="78"/>
      <c r="GT323" s="80"/>
      <c r="GU323" s="342"/>
      <c r="GV323" s="325"/>
      <c r="GW323" s="343"/>
      <c r="GX323" s="322"/>
      <c r="GY323" s="358"/>
      <c r="GZ323" s="358"/>
      <c r="HA323" s="358"/>
      <c r="HB323" s="322"/>
      <c r="HC323" s="324"/>
      <c r="HD323" s="325"/>
      <c r="HE323" s="326"/>
      <c r="HF323" s="77"/>
      <c r="HG323" s="78"/>
      <c r="HH323" s="78"/>
      <c r="HI323" s="78"/>
      <c r="HJ323" s="78"/>
      <c r="HK323" s="78"/>
      <c r="HL323" s="78"/>
      <c r="HM323" s="79"/>
      <c r="HN323" s="330"/>
      <c r="HO323" s="331"/>
      <c r="HP323" s="332"/>
      <c r="HQ323" s="85"/>
      <c r="HR323" s="78"/>
      <c r="HS323" s="78"/>
      <c r="HT323" s="78"/>
      <c r="HU323" s="78"/>
      <c r="HV323" s="78"/>
      <c r="HW323" s="78"/>
      <c r="HX323" s="78"/>
      <c r="HY323" s="78"/>
      <c r="HZ323" s="78"/>
      <c r="IA323" s="78"/>
      <c r="IB323" s="78"/>
      <c r="IC323" s="78"/>
      <c r="ID323" s="78"/>
      <c r="IE323" s="78"/>
    </row>
    <row r="324" spans="6:239" ht="4.5" customHeight="1" x14ac:dyDescent="0.2">
      <c r="F324" s="223"/>
      <c r="G324" s="224"/>
      <c r="H324" s="224"/>
      <c r="I324" s="224"/>
      <c r="J324" s="224"/>
      <c r="K324" s="224"/>
      <c r="L324" s="224"/>
      <c r="M324" s="224"/>
      <c r="N324" s="224"/>
      <c r="O324" s="224"/>
      <c r="P324" s="224"/>
      <c r="Q324" s="224"/>
      <c r="R324" s="224"/>
      <c r="S324" s="224"/>
      <c r="T324" s="224"/>
      <c r="U324" s="225"/>
      <c r="V324" s="198"/>
      <c r="W324" s="74"/>
      <c r="X324" s="74"/>
      <c r="Y324" s="74"/>
      <c r="Z324" s="74"/>
      <c r="AA324" s="74"/>
      <c r="AB324" s="74"/>
      <c r="AC324" s="74"/>
      <c r="AD324" s="74"/>
      <c r="AE324" s="74"/>
      <c r="AF324" s="200"/>
      <c r="AG324" s="200"/>
      <c r="AH324" s="200"/>
      <c r="AI324" s="200"/>
      <c r="AJ324" s="200"/>
      <c r="AK324" s="53"/>
      <c r="AL324" s="377"/>
      <c r="AM324" s="105"/>
      <c r="AN324" s="105"/>
      <c r="AO324" s="105"/>
      <c r="AP324" s="105"/>
      <c r="AQ324" s="105"/>
      <c r="AR324" s="105"/>
      <c r="AS324" s="105"/>
      <c r="AT324" s="105"/>
      <c r="AU324" s="105"/>
      <c r="AV324" s="105"/>
      <c r="AW324" s="105"/>
      <c r="AX324" s="105"/>
      <c r="AY324" s="105"/>
      <c r="AZ324" s="105"/>
      <c r="BA324" s="53"/>
      <c r="BB324" s="160"/>
      <c r="BC324" s="161"/>
      <c r="BD324" s="161"/>
      <c r="BE324" s="161"/>
      <c r="BF324" s="161"/>
      <c r="BG324" s="161"/>
      <c r="BH324" s="161"/>
      <c r="BI324" s="161"/>
      <c r="BJ324" s="156"/>
      <c r="BK324" s="156"/>
      <c r="BL324" s="156"/>
      <c r="BM324" s="36"/>
      <c r="BN324" s="160"/>
      <c r="BO324" s="161"/>
      <c r="BP324" s="161"/>
      <c r="BQ324" s="161"/>
      <c r="BR324" s="161"/>
      <c r="BS324" s="161"/>
      <c r="BT324" s="161"/>
      <c r="BU324" s="161"/>
      <c r="BV324" s="161"/>
      <c r="BW324" s="161"/>
      <c r="BX324" s="161"/>
      <c r="BY324" s="161"/>
      <c r="BZ324" s="166"/>
      <c r="CA324" s="167"/>
      <c r="CB324" s="167"/>
      <c r="CC324" s="167"/>
      <c r="CD324" s="167"/>
      <c r="CE324" s="118"/>
      <c r="CF324" s="118"/>
      <c r="CG324" s="118"/>
      <c r="CH324" s="118"/>
      <c r="CI324" s="118"/>
      <c r="CK324" s="150"/>
      <c r="CL324" s="151"/>
      <c r="CM324" s="151"/>
      <c r="CN324" s="151"/>
      <c r="CO324" s="151"/>
      <c r="CP324" s="151"/>
      <c r="CQ324" s="151"/>
      <c r="CR324" s="151"/>
      <c r="CS324" s="151"/>
      <c r="CT324" s="151"/>
      <c r="CU324" s="151"/>
      <c r="CV324" s="151"/>
      <c r="CW324" s="151"/>
      <c r="CX324" s="151"/>
      <c r="CY324" s="151"/>
      <c r="CZ324" s="151"/>
      <c r="DA324" s="151"/>
      <c r="DB324" s="151"/>
      <c r="DC324" s="151"/>
      <c r="DD324" s="152"/>
      <c r="EC324" s="347"/>
      <c r="ED324" s="347"/>
      <c r="EE324" s="347"/>
      <c r="EF324" s="347"/>
      <c r="EG324" s="347"/>
      <c r="EH324" s="347"/>
      <c r="EI324" s="347"/>
      <c r="EJ324" s="347"/>
      <c r="EK324" s="347"/>
      <c r="EL324" s="347"/>
      <c r="EM324" s="348"/>
      <c r="EN324" s="361"/>
      <c r="EO324" s="362"/>
      <c r="EP324" s="362"/>
      <c r="EQ324" s="362"/>
      <c r="ER324" s="362"/>
      <c r="ES324" s="362"/>
      <c r="ET324" s="362"/>
      <c r="EU324" s="362"/>
      <c r="EV324" s="362"/>
      <c r="EW324" s="362"/>
      <c r="EX324" s="362"/>
      <c r="EY324" s="362"/>
      <c r="EZ324" s="362"/>
      <c r="FA324" s="363"/>
      <c r="FB324" s="352"/>
      <c r="FC324" s="347"/>
      <c r="FD324" s="347"/>
      <c r="FE324" s="347"/>
      <c r="FF324" s="347"/>
      <c r="FG324" s="347"/>
      <c r="FH324" s="347"/>
      <c r="FI324" s="347"/>
      <c r="FJ324" s="347"/>
      <c r="FK324" s="347"/>
      <c r="FL324" s="347"/>
      <c r="FM324" s="347"/>
      <c r="FN324" s="347"/>
      <c r="FO324" s="353"/>
      <c r="FP324" s="346"/>
      <c r="FQ324" s="347"/>
      <c r="FR324" s="347"/>
      <c r="FS324" s="347"/>
      <c r="FT324" s="347"/>
      <c r="FU324" s="347"/>
      <c r="FV324" s="347"/>
      <c r="FW324" s="347"/>
      <c r="FX324" s="347"/>
      <c r="FY324" s="347"/>
      <c r="FZ324" s="347"/>
      <c r="GA324" s="347"/>
      <c r="GB324" s="347"/>
      <c r="GC324" s="347"/>
      <c r="GD324" s="347"/>
      <c r="GE324" s="347"/>
      <c r="GF324" s="347"/>
      <c r="GG324" s="347"/>
      <c r="GH324" s="347"/>
      <c r="GI324" s="347"/>
      <c r="GJ324" s="347"/>
      <c r="GK324" s="347"/>
      <c r="GL324" s="347"/>
      <c r="GM324" s="347"/>
      <c r="GN324" s="347"/>
      <c r="GO324" s="347"/>
      <c r="GP324" s="347"/>
      <c r="GQ324" s="347"/>
      <c r="GR324" s="347"/>
      <c r="GS324" s="347"/>
      <c r="GT324" s="353"/>
      <c r="GU324" s="354" t="s">
        <v>269</v>
      </c>
      <c r="GV324" s="355"/>
      <c r="GW324" s="356"/>
      <c r="GX324" s="357" t="s">
        <v>205</v>
      </c>
      <c r="GY324" s="320" t="s">
        <v>270</v>
      </c>
      <c r="GZ324" s="320"/>
      <c r="HA324" s="320"/>
      <c r="HB324" s="357" t="s">
        <v>205</v>
      </c>
      <c r="HC324" s="359" t="s">
        <v>271</v>
      </c>
      <c r="HD324" s="355"/>
      <c r="HE324" s="360"/>
      <c r="HF324" s="346"/>
      <c r="HG324" s="347"/>
      <c r="HH324" s="347"/>
      <c r="HI324" s="347"/>
      <c r="HJ324" s="347"/>
      <c r="HK324" s="347"/>
      <c r="HL324" s="347"/>
      <c r="HM324" s="348"/>
      <c r="HN324" s="349" t="s">
        <v>272</v>
      </c>
      <c r="HO324" s="350"/>
      <c r="HP324" s="351"/>
      <c r="HQ324" s="352"/>
      <c r="HR324" s="347"/>
      <c r="HS324" s="347"/>
      <c r="HT324" s="347"/>
      <c r="HU324" s="347"/>
      <c r="HV324" s="347"/>
      <c r="HW324" s="347"/>
      <c r="HX324" s="347"/>
      <c r="HY324" s="347"/>
      <c r="HZ324" s="347"/>
      <c r="IA324" s="347"/>
      <c r="IB324" s="347"/>
      <c r="IC324" s="347"/>
      <c r="ID324" s="347"/>
      <c r="IE324" s="347"/>
    </row>
    <row r="325" spans="6:239" ht="3.75" customHeight="1" x14ac:dyDescent="0.2">
      <c r="F325" s="223"/>
      <c r="G325" s="224"/>
      <c r="H325" s="224"/>
      <c r="I325" s="224"/>
      <c r="J325" s="224"/>
      <c r="K325" s="224"/>
      <c r="L325" s="224"/>
      <c r="M325" s="224"/>
      <c r="N325" s="224"/>
      <c r="O325" s="224"/>
      <c r="P325" s="224"/>
      <c r="Q325" s="224"/>
      <c r="R325" s="224"/>
      <c r="S325" s="224"/>
      <c r="T325" s="224"/>
      <c r="U325" s="225"/>
      <c r="V325" s="198"/>
      <c r="W325" s="74"/>
      <c r="X325" s="74"/>
      <c r="Y325" s="74"/>
      <c r="Z325" s="74"/>
      <c r="AA325" s="74"/>
      <c r="AB325" s="74"/>
      <c r="AC325" s="74"/>
      <c r="AD325" s="74"/>
      <c r="AE325" s="74"/>
      <c r="AF325" s="200"/>
      <c r="AG325" s="200"/>
      <c r="AH325" s="200"/>
      <c r="AI325" s="200"/>
      <c r="AJ325" s="200"/>
      <c r="AK325" s="53"/>
      <c r="AL325" s="377"/>
      <c r="AM325" s="105"/>
      <c r="AN325" s="105"/>
      <c r="AO325" s="105"/>
      <c r="AP325" s="105"/>
      <c r="AQ325" s="105"/>
      <c r="AR325" s="105"/>
      <c r="AS325" s="105"/>
      <c r="AT325" s="105"/>
      <c r="AU325" s="105"/>
      <c r="AV325" s="105"/>
      <c r="AW325" s="105"/>
      <c r="AX325" s="105"/>
      <c r="AY325" s="105"/>
      <c r="AZ325" s="105"/>
      <c r="BA325" s="53"/>
      <c r="BB325" s="160"/>
      <c r="BC325" s="161"/>
      <c r="BD325" s="161"/>
      <c r="BE325" s="161"/>
      <c r="BF325" s="161"/>
      <c r="BG325" s="161"/>
      <c r="BH325" s="161"/>
      <c r="BI325" s="161"/>
      <c r="BJ325" s="156"/>
      <c r="BK325" s="156"/>
      <c r="BL325" s="156"/>
      <c r="BM325" s="36"/>
      <c r="BN325" s="160"/>
      <c r="BO325" s="161"/>
      <c r="BP325" s="161"/>
      <c r="BQ325" s="161"/>
      <c r="BR325" s="161"/>
      <c r="BS325" s="161"/>
      <c r="BT325" s="161"/>
      <c r="BU325" s="161"/>
      <c r="BV325" s="161"/>
      <c r="BW325" s="161"/>
      <c r="BX325" s="161"/>
      <c r="BY325" s="161"/>
      <c r="BZ325" s="166"/>
      <c r="CA325" s="167"/>
      <c r="CB325" s="167"/>
      <c r="CC325" s="167"/>
      <c r="CD325" s="167"/>
      <c r="CE325" s="118"/>
      <c r="CF325" s="118"/>
      <c r="CG325" s="118"/>
      <c r="CH325" s="118"/>
      <c r="CI325" s="118"/>
      <c r="CK325" s="150"/>
      <c r="CL325" s="151"/>
      <c r="CM325" s="151"/>
      <c r="CN325" s="151"/>
      <c r="CO325" s="151"/>
      <c r="CP325" s="151"/>
      <c r="CQ325" s="151"/>
      <c r="CR325" s="151"/>
      <c r="CS325" s="151"/>
      <c r="CT325" s="151"/>
      <c r="CU325" s="151"/>
      <c r="CV325" s="151"/>
      <c r="CW325" s="151"/>
      <c r="CX325" s="151"/>
      <c r="CY325" s="151"/>
      <c r="CZ325" s="151"/>
      <c r="DA325" s="151"/>
      <c r="DB325" s="151"/>
      <c r="DC325" s="151"/>
      <c r="DD325" s="152"/>
      <c r="EC325" s="78"/>
      <c r="ED325" s="78"/>
      <c r="EE325" s="78"/>
      <c r="EF325" s="78"/>
      <c r="EG325" s="78"/>
      <c r="EH325" s="78"/>
      <c r="EI325" s="78"/>
      <c r="EJ325" s="78"/>
      <c r="EK325" s="78"/>
      <c r="EL325" s="78"/>
      <c r="EM325" s="79"/>
      <c r="EN325" s="336"/>
      <c r="EO325" s="337"/>
      <c r="EP325" s="337"/>
      <c r="EQ325" s="337"/>
      <c r="ER325" s="337"/>
      <c r="ES325" s="337"/>
      <c r="ET325" s="337"/>
      <c r="EU325" s="337"/>
      <c r="EV325" s="337"/>
      <c r="EW325" s="337"/>
      <c r="EX325" s="337"/>
      <c r="EY325" s="337"/>
      <c r="EZ325" s="337"/>
      <c r="FA325" s="338"/>
      <c r="FB325" s="85"/>
      <c r="FC325" s="78"/>
      <c r="FD325" s="78"/>
      <c r="FE325" s="78"/>
      <c r="FF325" s="78"/>
      <c r="FG325" s="78"/>
      <c r="FH325" s="78"/>
      <c r="FI325" s="78"/>
      <c r="FJ325" s="78"/>
      <c r="FK325" s="78"/>
      <c r="FL325" s="78"/>
      <c r="FM325" s="78"/>
      <c r="FN325" s="78"/>
      <c r="FO325" s="80"/>
      <c r="FP325" s="77"/>
      <c r="FQ325" s="78"/>
      <c r="FR325" s="78"/>
      <c r="FS325" s="78"/>
      <c r="FT325" s="78"/>
      <c r="FU325" s="78"/>
      <c r="FV325" s="78"/>
      <c r="FW325" s="78"/>
      <c r="FX325" s="78"/>
      <c r="FY325" s="78"/>
      <c r="FZ325" s="78"/>
      <c r="GA325" s="78"/>
      <c r="GB325" s="78"/>
      <c r="GC325" s="78"/>
      <c r="GD325" s="78"/>
      <c r="GE325" s="78"/>
      <c r="GF325" s="78"/>
      <c r="GG325" s="78"/>
      <c r="GH325" s="78"/>
      <c r="GI325" s="78"/>
      <c r="GJ325" s="78"/>
      <c r="GK325" s="78"/>
      <c r="GL325" s="78"/>
      <c r="GM325" s="78"/>
      <c r="GN325" s="78"/>
      <c r="GO325" s="78"/>
      <c r="GP325" s="78"/>
      <c r="GQ325" s="78"/>
      <c r="GR325" s="78"/>
      <c r="GS325" s="78"/>
      <c r="GT325" s="80"/>
      <c r="GU325" s="342"/>
      <c r="GV325" s="325"/>
      <c r="GW325" s="343"/>
      <c r="GX325" s="322"/>
      <c r="GY325" s="320"/>
      <c r="GZ325" s="320"/>
      <c r="HA325" s="320"/>
      <c r="HB325" s="322"/>
      <c r="HC325" s="324"/>
      <c r="HD325" s="325"/>
      <c r="HE325" s="326"/>
      <c r="HF325" s="77"/>
      <c r="HG325" s="78"/>
      <c r="HH325" s="78"/>
      <c r="HI325" s="78"/>
      <c r="HJ325" s="78"/>
      <c r="HK325" s="78"/>
      <c r="HL325" s="78"/>
      <c r="HM325" s="79"/>
      <c r="HN325" s="330"/>
      <c r="HO325" s="331"/>
      <c r="HP325" s="332"/>
      <c r="HQ325" s="85"/>
      <c r="HR325" s="78"/>
      <c r="HS325" s="78"/>
      <c r="HT325" s="78"/>
      <c r="HU325" s="78"/>
      <c r="HV325" s="78"/>
      <c r="HW325" s="78"/>
      <c r="HX325" s="78"/>
      <c r="HY325" s="78"/>
      <c r="HZ325" s="78"/>
      <c r="IA325" s="78"/>
      <c r="IB325" s="78"/>
      <c r="IC325" s="78"/>
      <c r="ID325" s="78"/>
      <c r="IE325" s="78"/>
    </row>
    <row r="326" spans="6:239" ht="4.5" customHeight="1" x14ac:dyDescent="0.2">
      <c r="F326" s="223"/>
      <c r="G326" s="224"/>
      <c r="H326" s="224"/>
      <c r="I326" s="224"/>
      <c r="J326" s="224"/>
      <c r="K326" s="224"/>
      <c r="L326" s="224"/>
      <c r="M326" s="224"/>
      <c r="N326" s="224"/>
      <c r="O326" s="224"/>
      <c r="P326" s="224"/>
      <c r="Q326" s="224"/>
      <c r="R326" s="224"/>
      <c r="S326" s="224"/>
      <c r="T326" s="224"/>
      <c r="U326" s="225"/>
      <c r="V326" s="180"/>
      <c r="W326" s="180"/>
      <c r="X326" s="180"/>
      <c r="Y326" s="180"/>
      <c r="Z326" s="180"/>
      <c r="AA326" s="180"/>
      <c r="AB326" s="180"/>
      <c r="AC326" s="180"/>
      <c r="AD326" s="76" t="s">
        <v>258</v>
      </c>
      <c r="AE326" s="76"/>
      <c r="AF326" s="76"/>
      <c r="AG326" s="76"/>
      <c r="AH326" s="76"/>
      <c r="AI326" s="76"/>
      <c r="AJ326" s="76"/>
      <c r="AK326" s="36"/>
      <c r="AL326" s="373"/>
      <c r="AM326" s="374"/>
      <c r="AN326" s="374"/>
      <c r="AO326" s="374"/>
      <c r="AP326" s="374"/>
      <c r="AQ326" s="374"/>
      <c r="AR326" s="374"/>
      <c r="AS326" s="374"/>
      <c r="AT326" s="76" t="s">
        <v>259</v>
      </c>
      <c r="AU326" s="76"/>
      <c r="AV326" s="76"/>
      <c r="AW326" s="76"/>
      <c r="AX326" s="76"/>
      <c r="AY326" s="76"/>
      <c r="AZ326" s="76"/>
      <c r="BA326" s="36"/>
      <c r="BB326" s="183"/>
      <c r="BC326" s="184"/>
      <c r="BD326" s="184"/>
      <c r="BE326" s="184"/>
      <c r="BF326" s="184"/>
      <c r="BG326" s="184"/>
      <c r="BH326" s="184"/>
      <c r="BI326" s="184"/>
      <c r="BJ326" s="156" t="s">
        <v>256</v>
      </c>
      <c r="BK326" s="156"/>
      <c r="BL326" s="156"/>
      <c r="BM326" s="157"/>
      <c r="BN326" s="160"/>
      <c r="BO326" s="161"/>
      <c r="BP326" s="161"/>
      <c r="BQ326" s="161"/>
      <c r="BR326" s="161"/>
      <c r="BS326" s="161"/>
      <c r="BT326" s="161"/>
      <c r="BU326" s="161"/>
      <c r="BV326" s="161"/>
      <c r="BW326" s="161"/>
      <c r="BX326" s="161"/>
      <c r="BY326" s="164"/>
      <c r="BZ326" s="166"/>
      <c r="CA326" s="167"/>
      <c r="CB326" s="167"/>
      <c r="CC326" s="167"/>
      <c r="CD326" s="167"/>
      <c r="CE326" s="118" t="s">
        <v>260</v>
      </c>
      <c r="CF326" s="118"/>
      <c r="CG326" s="118"/>
      <c r="CH326" s="118"/>
      <c r="CI326" s="118"/>
      <c r="CK326" s="150"/>
      <c r="CL326" s="151"/>
      <c r="CM326" s="151"/>
      <c r="CN326" s="151"/>
      <c r="CO326" s="151"/>
      <c r="CP326" s="151"/>
      <c r="CQ326" s="151"/>
      <c r="CR326" s="151"/>
      <c r="CS326" s="151"/>
      <c r="CT326" s="151"/>
      <c r="CU326" s="151"/>
      <c r="CV326" s="151"/>
      <c r="CW326" s="151"/>
      <c r="CX326" s="151"/>
      <c r="CY326" s="151"/>
      <c r="CZ326" s="151"/>
      <c r="DA326" s="151"/>
      <c r="DB326" s="151"/>
      <c r="DC326" s="151"/>
      <c r="DD326" s="152"/>
      <c r="EC326" s="78"/>
      <c r="ED326" s="78"/>
      <c r="EE326" s="78"/>
      <c r="EF326" s="78"/>
      <c r="EG326" s="78"/>
      <c r="EH326" s="78"/>
      <c r="EI326" s="78"/>
      <c r="EJ326" s="78"/>
      <c r="EK326" s="78"/>
      <c r="EL326" s="78"/>
      <c r="EM326" s="79"/>
      <c r="EN326" s="336"/>
      <c r="EO326" s="337"/>
      <c r="EP326" s="337"/>
      <c r="EQ326" s="337"/>
      <c r="ER326" s="337"/>
      <c r="ES326" s="337"/>
      <c r="ET326" s="337"/>
      <c r="EU326" s="337"/>
      <c r="EV326" s="337"/>
      <c r="EW326" s="337"/>
      <c r="EX326" s="337"/>
      <c r="EY326" s="337"/>
      <c r="EZ326" s="337"/>
      <c r="FA326" s="338"/>
      <c r="FB326" s="85"/>
      <c r="FC326" s="78"/>
      <c r="FD326" s="78"/>
      <c r="FE326" s="78"/>
      <c r="FF326" s="78"/>
      <c r="FG326" s="78"/>
      <c r="FH326" s="78"/>
      <c r="FI326" s="78"/>
      <c r="FJ326" s="78"/>
      <c r="FK326" s="78"/>
      <c r="FL326" s="78"/>
      <c r="FM326" s="78"/>
      <c r="FN326" s="78"/>
      <c r="FO326" s="80"/>
      <c r="FP326" s="77"/>
      <c r="FQ326" s="78"/>
      <c r="FR326" s="78"/>
      <c r="FS326" s="78"/>
      <c r="FT326" s="78"/>
      <c r="FU326" s="78"/>
      <c r="FV326" s="78"/>
      <c r="FW326" s="78"/>
      <c r="FX326" s="78"/>
      <c r="FY326" s="78"/>
      <c r="FZ326" s="78"/>
      <c r="GA326" s="78"/>
      <c r="GB326" s="78"/>
      <c r="GC326" s="78"/>
      <c r="GD326" s="78"/>
      <c r="GE326" s="78"/>
      <c r="GF326" s="78"/>
      <c r="GG326" s="78"/>
      <c r="GH326" s="78"/>
      <c r="GI326" s="78"/>
      <c r="GJ326" s="78"/>
      <c r="GK326" s="78"/>
      <c r="GL326" s="78"/>
      <c r="GM326" s="78"/>
      <c r="GN326" s="78"/>
      <c r="GO326" s="78"/>
      <c r="GP326" s="78"/>
      <c r="GQ326" s="78"/>
      <c r="GR326" s="78"/>
      <c r="GS326" s="78"/>
      <c r="GT326" s="80"/>
      <c r="GU326" s="342"/>
      <c r="GV326" s="325"/>
      <c r="GW326" s="343"/>
      <c r="GX326" s="322"/>
      <c r="GY326" s="320"/>
      <c r="GZ326" s="320"/>
      <c r="HA326" s="320"/>
      <c r="HB326" s="322"/>
      <c r="HC326" s="324"/>
      <c r="HD326" s="325"/>
      <c r="HE326" s="326"/>
      <c r="HF326" s="77"/>
      <c r="HG326" s="78"/>
      <c r="HH326" s="78"/>
      <c r="HI326" s="78"/>
      <c r="HJ326" s="78"/>
      <c r="HK326" s="78"/>
      <c r="HL326" s="78"/>
      <c r="HM326" s="79"/>
      <c r="HN326" s="330"/>
      <c r="HO326" s="331"/>
      <c r="HP326" s="332"/>
      <c r="HQ326" s="85"/>
      <c r="HR326" s="78"/>
      <c r="HS326" s="78"/>
      <c r="HT326" s="78"/>
      <c r="HU326" s="78"/>
      <c r="HV326" s="78"/>
      <c r="HW326" s="78"/>
      <c r="HX326" s="78"/>
      <c r="HY326" s="78"/>
      <c r="HZ326" s="78"/>
      <c r="IA326" s="78"/>
      <c r="IB326" s="78"/>
      <c r="IC326" s="78"/>
      <c r="ID326" s="78"/>
      <c r="IE326" s="78"/>
    </row>
    <row r="327" spans="6:239" ht="3.75" customHeight="1" x14ac:dyDescent="0.2">
      <c r="F327" s="223"/>
      <c r="G327" s="224"/>
      <c r="H327" s="224"/>
      <c r="I327" s="224"/>
      <c r="J327" s="224"/>
      <c r="K327" s="224"/>
      <c r="L327" s="224"/>
      <c r="M327" s="224"/>
      <c r="N327" s="224"/>
      <c r="O327" s="224"/>
      <c r="P327" s="224"/>
      <c r="Q327" s="224"/>
      <c r="R327" s="224"/>
      <c r="S327" s="224"/>
      <c r="T327" s="224"/>
      <c r="U327" s="225"/>
      <c r="V327" s="180"/>
      <c r="W327" s="180"/>
      <c r="X327" s="180"/>
      <c r="Y327" s="180"/>
      <c r="Z327" s="180"/>
      <c r="AA327" s="180"/>
      <c r="AB327" s="180"/>
      <c r="AC327" s="180"/>
      <c r="AD327" s="76"/>
      <c r="AE327" s="76"/>
      <c r="AF327" s="76"/>
      <c r="AG327" s="76"/>
      <c r="AH327" s="76"/>
      <c r="AI327" s="76"/>
      <c r="AJ327" s="76"/>
      <c r="AK327" s="36"/>
      <c r="AL327" s="373"/>
      <c r="AM327" s="374"/>
      <c r="AN327" s="374"/>
      <c r="AO327" s="374"/>
      <c r="AP327" s="374"/>
      <c r="AQ327" s="374"/>
      <c r="AR327" s="374"/>
      <c r="AS327" s="374"/>
      <c r="AT327" s="76"/>
      <c r="AU327" s="76"/>
      <c r="AV327" s="76"/>
      <c r="AW327" s="76"/>
      <c r="AX327" s="76"/>
      <c r="AY327" s="76"/>
      <c r="AZ327" s="76"/>
      <c r="BA327" s="36"/>
      <c r="BB327" s="183"/>
      <c r="BC327" s="184"/>
      <c r="BD327" s="184"/>
      <c r="BE327" s="184"/>
      <c r="BF327" s="184"/>
      <c r="BG327" s="184"/>
      <c r="BH327" s="184"/>
      <c r="BI327" s="184"/>
      <c r="BJ327" s="156"/>
      <c r="BK327" s="156"/>
      <c r="BL327" s="156"/>
      <c r="BM327" s="157"/>
      <c r="BN327" s="160"/>
      <c r="BO327" s="161"/>
      <c r="BP327" s="161"/>
      <c r="BQ327" s="161"/>
      <c r="BR327" s="161"/>
      <c r="BS327" s="161"/>
      <c r="BT327" s="161"/>
      <c r="BU327" s="161"/>
      <c r="BV327" s="161"/>
      <c r="BW327" s="161"/>
      <c r="BX327" s="161"/>
      <c r="BY327" s="164"/>
      <c r="BZ327" s="166"/>
      <c r="CA327" s="167"/>
      <c r="CB327" s="167"/>
      <c r="CC327" s="167"/>
      <c r="CD327" s="167"/>
      <c r="CE327" s="118"/>
      <c r="CF327" s="118"/>
      <c r="CG327" s="118"/>
      <c r="CH327" s="118"/>
      <c r="CI327" s="118"/>
      <c r="CK327" s="150"/>
      <c r="CL327" s="151"/>
      <c r="CM327" s="151"/>
      <c r="CN327" s="151"/>
      <c r="CO327" s="151"/>
      <c r="CP327" s="151"/>
      <c r="CQ327" s="151"/>
      <c r="CR327" s="151"/>
      <c r="CS327" s="151"/>
      <c r="CT327" s="151"/>
      <c r="CU327" s="151"/>
      <c r="CV327" s="151"/>
      <c r="CW327" s="151"/>
      <c r="CX327" s="151"/>
      <c r="CY327" s="151"/>
      <c r="CZ327" s="151"/>
      <c r="DA327" s="151"/>
      <c r="DB327" s="151"/>
      <c r="DC327" s="151"/>
      <c r="DD327" s="152"/>
      <c r="EC327" s="78"/>
      <c r="ED327" s="78"/>
      <c r="EE327" s="78"/>
      <c r="EF327" s="78"/>
      <c r="EG327" s="78"/>
      <c r="EH327" s="78"/>
      <c r="EI327" s="78"/>
      <c r="EJ327" s="78"/>
      <c r="EK327" s="78"/>
      <c r="EL327" s="78"/>
      <c r="EM327" s="79"/>
      <c r="EN327" s="336"/>
      <c r="EO327" s="337"/>
      <c r="EP327" s="337"/>
      <c r="EQ327" s="337"/>
      <c r="ER327" s="337"/>
      <c r="ES327" s="337"/>
      <c r="ET327" s="337"/>
      <c r="EU327" s="337"/>
      <c r="EV327" s="337"/>
      <c r="EW327" s="337"/>
      <c r="EX327" s="337"/>
      <c r="EY327" s="337"/>
      <c r="EZ327" s="337"/>
      <c r="FA327" s="338"/>
      <c r="FB327" s="85"/>
      <c r="FC327" s="78"/>
      <c r="FD327" s="78"/>
      <c r="FE327" s="78"/>
      <c r="FF327" s="78"/>
      <c r="FG327" s="78"/>
      <c r="FH327" s="78"/>
      <c r="FI327" s="78"/>
      <c r="FJ327" s="78"/>
      <c r="FK327" s="78"/>
      <c r="FL327" s="78"/>
      <c r="FM327" s="78"/>
      <c r="FN327" s="78"/>
      <c r="FO327" s="80"/>
      <c r="FP327" s="77"/>
      <c r="FQ327" s="78"/>
      <c r="FR327" s="78"/>
      <c r="FS327" s="78"/>
      <c r="FT327" s="78"/>
      <c r="FU327" s="78"/>
      <c r="FV327" s="78"/>
      <c r="FW327" s="78"/>
      <c r="FX327" s="78"/>
      <c r="FY327" s="78"/>
      <c r="FZ327" s="78"/>
      <c r="GA327" s="78"/>
      <c r="GB327" s="78"/>
      <c r="GC327" s="78"/>
      <c r="GD327" s="78"/>
      <c r="GE327" s="78"/>
      <c r="GF327" s="78"/>
      <c r="GG327" s="78"/>
      <c r="GH327" s="78"/>
      <c r="GI327" s="78"/>
      <c r="GJ327" s="78"/>
      <c r="GK327" s="78"/>
      <c r="GL327" s="78"/>
      <c r="GM327" s="78"/>
      <c r="GN327" s="78"/>
      <c r="GO327" s="78"/>
      <c r="GP327" s="78"/>
      <c r="GQ327" s="78"/>
      <c r="GR327" s="78"/>
      <c r="GS327" s="78"/>
      <c r="GT327" s="80"/>
      <c r="GU327" s="342"/>
      <c r="GV327" s="325"/>
      <c r="GW327" s="343"/>
      <c r="GX327" s="322"/>
      <c r="GY327" s="358"/>
      <c r="GZ327" s="358"/>
      <c r="HA327" s="358"/>
      <c r="HB327" s="322"/>
      <c r="HC327" s="324"/>
      <c r="HD327" s="325"/>
      <c r="HE327" s="326"/>
      <c r="HF327" s="77"/>
      <c r="HG327" s="78"/>
      <c r="HH327" s="78"/>
      <c r="HI327" s="78"/>
      <c r="HJ327" s="78"/>
      <c r="HK327" s="78"/>
      <c r="HL327" s="78"/>
      <c r="HM327" s="79"/>
      <c r="HN327" s="330"/>
      <c r="HO327" s="331"/>
      <c r="HP327" s="332"/>
      <c r="HQ327" s="85"/>
      <c r="HR327" s="78"/>
      <c r="HS327" s="78"/>
      <c r="HT327" s="78"/>
      <c r="HU327" s="78"/>
      <c r="HV327" s="78"/>
      <c r="HW327" s="78"/>
      <c r="HX327" s="78"/>
      <c r="HY327" s="78"/>
      <c r="HZ327" s="78"/>
      <c r="IA327" s="78"/>
      <c r="IB327" s="78"/>
      <c r="IC327" s="78"/>
      <c r="ID327" s="78"/>
      <c r="IE327" s="78"/>
    </row>
    <row r="328" spans="6:239" ht="4.5" customHeight="1" x14ac:dyDescent="0.2">
      <c r="F328" s="226"/>
      <c r="G328" s="227"/>
      <c r="H328" s="227"/>
      <c r="I328" s="227"/>
      <c r="J328" s="227"/>
      <c r="K328" s="227"/>
      <c r="L328" s="227"/>
      <c r="M328" s="227"/>
      <c r="N328" s="227"/>
      <c r="O328" s="227"/>
      <c r="P328" s="227"/>
      <c r="Q328" s="227"/>
      <c r="R328" s="227"/>
      <c r="S328" s="227"/>
      <c r="T328" s="227"/>
      <c r="U328" s="228"/>
      <c r="V328" s="181"/>
      <c r="W328" s="181"/>
      <c r="X328" s="181"/>
      <c r="Y328" s="181"/>
      <c r="Z328" s="181"/>
      <c r="AA328" s="181"/>
      <c r="AB328" s="181"/>
      <c r="AC328" s="181"/>
      <c r="AD328" s="182"/>
      <c r="AE328" s="182"/>
      <c r="AF328" s="182"/>
      <c r="AG328" s="182"/>
      <c r="AH328" s="182"/>
      <c r="AI328" s="182"/>
      <c r="AJ328" s="182"/>
      <c r="AK328" s="54"/>
      <c r="AL328" s="375"/>
      <c r="AM328" s="376"/>
      <c r="AN328" s="376"/>
      <c r="AO328" s="376"/>
      <c r="AP328" s="376"/>
      <c r="AQ328" s="376"/>
      <c r="AR328" s="376"/>
      <c r="AS328" s="376"/>
      <c r="AT328" s="182"/>
      <c r="AU328" s="182"/>
      <c r="AV328" s="182"/>
      <c r="AW328" s="182"/>
      <c r="AX328" s="182"/>
      <c r="AY328" s="182"/>
      <c r="AZ328" s="182"/>
      <c r="BA328" s="54"/>
      <c r="BB328" s="185"/>
      <c r="BC328" s="186"/>
      <c r="BD328" s="186"/>
      <c r="BE328" s="186"/>
      <c r="BF328" s="186"/>
      <c r="BG328" s="186"/>
      <c r="BH328" s="186"/>
      <c r="BI328" s="186"/>
      <c r="BJ328" s="158"/>
      <c r="BK328" s="158"/>
      <c r="BL328" s="158"/>
      <c r="BM328" s="159"/>
      <c r="BN328" s="162"/>
      <c r="BO328" s="163"/>
      <c r="BP328" s="163"/>
      <c r="BQ328" s="163"/>
      <c r="BR328" s="163"/>
      <c r="BS328" s="163"/>
      <c r="BT328" s="163"/>
      <c r="BU328" s="163"/>
      <c r="BV328" s="163"/>
      <c r="BW328" s="163"/>
      <c r="BX328" s="163"/>
      <c r="BY328" s="165"/>
      <c r="BZ328" s="168"/>
      <c r="CA328" s="169"/>
      <c r="CB328" s="169"/>
      <c r="CC328" s="169"/>
      <c r="CD328" s="169"/>
      <c r="CE328" s="170"/>
      <c r="CF328" s="170"/>
      <c r="CG328" s="170"/>
      <c r="CH328" s="170"/>
      <c r="CI328" s="170"/>
      <c r="CJ328" s="21"/>
      <c r="CK328" s="153"/>
      <c r="CL328" s="154"/>
      <c r="CM328" s="154"/>
      <c r="CN328" s="154"/>
      <c r="CO328" s="154"/>
      <c r="CP328" s="154"/>
      <c r="CQ328" s="154"/>
      <c r="CR328" s="154"/>
      <c r="CS328" s="154"/>
      <c r="CT328" s="154"/>
      <c r="CU328" s="154"/>
      <c r="CV328" s="154"/>
      <c r="CW328" s="154"/>
      <c r="CX328" s="154"/>
      <c r="CY328" s="154"/>
      <c r="CZ328" s="154"/>
      <c r="DA328" s="154"/>
      <c r="DB328" s="154"/>
      <c r="DC328" s="154"/>
      <c r="DD328" s="155"/>
      <c r="EC328" s="347"/>
      <c r="ED328" s="347"/>
      <c r="EE328" s="347"/>
      <c r="EF328" s="347"/>
      <c r="EG328" s="347"/>
      <c r="EH328" s="347"/>
      <c r="EI328" s="347"/>
      <c r="EJ328" s="347"/>
      <c r="EK328" s="347"/>
      <c r="EL328" s="347"/>
      <c r="EM328" s="348"/>
      <c r="EN328" s="361"/>
      <c r="EO328" s="362"/>
      <c r="EP328" s="362"/>
      <c r="EQ328" s="362"/>
      <c r="ER328" s="362"/>
      <c r="ES328" s="362"/>
      <c r="ET328" s="362"/>
      <c r="EU328" s="362"/>
      <c r="EV328" s="362"/>
      <c r="EW328" s="362"/>
      <c r="EX328" s="362"/>
      <c r="EY328" s="362"/>
      <c r="EZ328" s="362"/>
      <c r="FA328" s="363"/>
      <c r="FB328" s="352"/>
      <c r="FC328" s="347"/>
      <c r="FD328" s="347"/>
      <c r="FE328" s="347"/>
      <c r="FF328" s="347"/>
      <c r="FG328" s="347"/>
      <c r="FH328" s="347"/>
      <c r="FI328" s="347"/>
      <c r="FJ328" s="347"/>
      <c r="FK328" s="347"/>
      <c r="FL328" s="347"/>
      <c r="FM328" s="347"/>
      <c r="FN328" s="347"/>
      <c r="FO328" s="353"/>
      <c r="FP328" s="346"/>
      <c r="FQ328" s="347"/>
      <c r="FR328" s="347"/>
      <c r="FS328" s="347"/>
      <c r="FT328" s="347"/>
      <c r="FU328" s="347"/>
      <c r="FV328" s="347"/>
      <c r="FW328" s="347"/>
      <c r="FX328" s="347"/>
      <c r="FY328" s="347"/>
      <c r="FZ328" s="347"/>
      <c r="GA328" s="347"/>
      <c r="GB328" s="347"/>
      <c r="GC328" s="347"/>
      <c r="GD328" s="347"/>
      <c r="GE328" s="347"/>
      <c r="GF328" s="347"/>
      <c r="GG328" s="347"/>
      <c r="GH328" s="347"/>
      <c r="GI328" s="347"/>
      <c r="GJ328" s="347"/>
      <c r="GK328" s="347"/>
      <c r="GL328" s="347"/>
      <c r="GM328" s="347"/>
      <c r="GN328" s="347"/>
      <c r="GO328" s="347"/>
      <c r="GP328" s="347"/>
      <c r="GQ328" s="347"/>
      <c r="GR328" s="347"/>
      <c r="GS328" s="347"/>
      <c r="GT328" s="353"/>
      <c r="GU328" s="354" t="s">
        <v>269</v>
      </c>
      <c r="GV328" s="355"/>
      <c r="GW328" s="356"/>
      <c r="GX328" s="357" t="s">
        <v>205</v>
      </c>
      <c r="GY328" s="320" t="s">
        <v>270</v>
      </c>
      <c r="GZ328" s="320"/>
      <c r="HA328" s="320"/>
      <c r="HB328" s="357" t="s">
        <v>205</v>
      </c>
      <c r="HC328" s="359" t="s">
        <v>271</v>
      </c>
      <c r="HD328" s="355"/>
      <c r="HE328" s="360"/>
      <c r="HF328" s="346"/>
      <c r="HG328" s="347"/>
      <c r="HH328" s="347"/>
      <c r="HI328" s="347"/>
      <c r="HJ328" s="347"/>
      <c r="HK328" s="347"/>
      <c r="HL328" s="347"/>
      <c r="HM328" s="348"/>
      <c r="HN328" s="349" t="s">
        <v>272</v>
      </c>
      <c r="HO328" s="350"/>
      <c r="HP328" s="351"/>
      <c r="HQ328" s="352"/>
      <c r="HR328" s="347"/>
      <c r="HS328" s="347"/>
      <c r="HT328" s="347"/>
      <c r="HU328" s="347"/>
      <c r="HV328" s="347"/>
      <c r="HW328" s="347"/>
      <c r="HX328" s="347"/>
      <c r="HY328" s="347"/>
      <c r="HZ328" s="347"/>
      <c r="IA328" s="347"/>
      <c r="IB328" s="347"/>
      <c r="IC328" s="347"/>
      <c r="ID328" s="347"/>
      <c r="IE328" s="347"/>
    </row>
    <row r="329" spans="6:239" ht="3.75" customHeight="1" x14ac:dyDescent="0.2">
      <c r="F329" s="364" t="s">
        <v>280</v>
      </c>
      <c r="G329" s="365"/>
      <c r="H329" s="366"/>
      <c r="I329" s="220" t="s">
        <v>281</v>
      </c>
      <c r="J329" s="221"/>
      <c r="K329" s="221"/>
      <c r="L329" s="221"/>
      <c r="M329" s="221"/>
      <c r="N329" s="221"/>
      <c r="O329" s="221"/>
      <c r="P329" s="221"/>
      <c r="Q329" s="221"/>
      <c r="R329" s="221"/>
      <c r="S329" s="221"/>
      <c r="T329" s="221"/>
      <c r="U329" s="222"/>
      <c r="V329" s="196"/>
      <c r="W329" s="197"/>
      <c r="X329" s="197"/>
      <c r="Y329" s="197"/>
      <c r="Z329" s="197"/>
      <c r="AA329" s="197"/>
      <c r="AB329" s="197"/>
      <c r="AC329" s="197"/>
      <c r="AD329" s="197"/>
      <c r="AE329" s="197"/>
      <c r="AF329" s="199" t="s">
        <v>256</v>
      </c>
      <c r="AG329" s="199"/>
      <c r="AH329" s="199"/>
      <c r="AI329" s="199"/>
      <c r="AJ329" s="199"/>
      <c r="AK329" s="52"/>
      <c r="AL329" s="201"/>
      <c r="AM329" s="202"/>
      <c r="AN329" s="202"/>
      <c r="AO329" s="202"/>
      <c r="AP329" s="202"/>
      <c r="AQ329" s="202"/>
      <c r="AR329" s="202"/>
      <c r="AS329" s="202"/>
      <c r="AT329" s="202"/>
      <c r="AU329" s="202"/>
      <c r="AV329" s="202"/>
      <c r="AW329" s="202"/>
      <c r="AX329" s="202"/>
      <c r="AY329" s="202"/>
      <c r="AZ329" s="202"/>
      <c r="BA329" s="52"/>
      <c r="BB329" s="172"/>
      <c r="BC329" s="173"/>
      <c r="BD329" s="173"/>
      <c r="BE329" s="173"/>
      <c r="BF329" s="173"/>
      <c r="BG329" s="173"/>
      <c r="BH329" s="173"/>
      <c r="BI329" s="173"/>
      <c r="BJ329" s="171" t="s">
        <v>257</v>
      </c>
      <c r="BK329" s="171"/>
      <c r="BL329" s="171"/>
      <c r="BM329" s="35"/>
      <c r="BN329" s="172"/>
      <c r="BO329" s="173"/>
      <c r="BP329" s="173"/>
      <c r="BQ329" s="173"/>
      <c r="BR329" s="173"/>
      <c r="BS329" s="173"/>
      <c r="BT329" s="173"/>
      <c r="BU329" s="173"/>
      <c r="BV329" s="173"/>
      <c r="BW329" s="173"/>
      <c r="BX329" s="173"/>
      <c r="BY329" s="173"/>
      <c r="BZ329" s="174"/>
      <c r="CA329" s="175"/>
      <c r="CB329" s="175"/>
      <c r="CC329" s="175"/>
      <c r="CD329" s="175"/>
      <c r="CE329" s="176" t="s">
        <v>221</v>
      </c>
      <c r="CF329" s="176"/>
      <c r="CG329" s="176"/>
      <c r="CH329" s="176"/>
      <c r="CI329" s="176"/>
      <c r="CJ329" s="16"/>
      <c r="CK329" s="177"/>
      <c r="CL329" s="178"/>
      <c r="CM329" s="178"/>
      <c r="CN329" s="178"/>
      <c r="CO329" s="178"/>
      <c r="CP329" s="178"/>
      <c r="CQ329" s="178"/>
      <c r="CR329" s="178"/>
      <c r="CS329" s="178"/>
      <c r="CT329" s="178"/>
      <c r="CU329" s="178"/>
      <c r="CV329" s="178"/>
      <c r="CW329" s="178"/>
      <c r="CX329" s="178"/>
      <c r="CY329" s="178"/>
      <c r="CZ329" s="178"/>
      <c r="DA329" s="178"/>
      <c r="DB329" s="178"/>
      <c r="DC329" s="178"/>
      <c r="DD329" s="179"/>
      <c r="EC329" s="78"/>
      <c r="ED329" s="78"/>
      <c r="EE329" s="78"/>
      <c r="EF329" s="78"/>
      <c r="EG329" s="78"/>
      <c r="EH329" s="78"/>
      <c r="EI329" s="78"/>
      <c r="EJ329" s="78"/>
      <c r="EK329" s="78"/>
      <c r="EL329" s="78"/>
      <c r="EM329" s="79"/>
      <c r="EN329" s="336"/>
      <c r="EO329" s="337"/>
      <c r="EP329" s="337"/>
      <c r="EQ329" s="337"/>
      <c r="ER329" s="337"/>
      <c r="ES329" s="337"/>
      <c r="ET329" s="337"/>
      <c r="EU329" s="337"/>
      <c r="EV329" s="337"/>
      <c r="EW329" s="337"/>
      <c r="EX329" s="337"/>
      <c r="EY329" s="337"/>
      <c r="EZ329" s="337"/>
      <c r="FA329" s="338"/>
      <c r="FB329" s="85"/>
      <c r="FC329" s="78"/>
      <c r="FD329" s="78"/>
      <c r="FE329" s="78"/>
      <c r="FF329" s="78"/>
      <c r="FG329" s="78"/>
      <c r="FH329" s="78"/>
      <c r="FI329" s="78"/>
      <c r="FJ329" s="78"/>
      <c r="FK329" s="78"/>
      <c r="FL329" s="78"/>
      <c r="FM329" s="78"/>
      <c r="FN329" s="78"/>
      <c r="FO329" s="80"/>
      <c r="FP329" s="77"/>
      <c r="FQ329" s="78"/>
      <c r="FR329" s="78"/>
      <c r="FS329" s="78"/>
      <c r="FT329" s="78"/>
      <c r="FU329" s="78"/>
      <c r="FV329" s="78"/>
      <c r="FW329" s="78"/>
      <c r="FX329" s="78"/>
      <c r="FY329" s="78"/>
      <c r="FZ329" s="78"/>
      <c r="GA329" s="78"/>
      <c r="GB329" s="78"/>
      <c r="GC329" s="78"/>
      <c r="GD329" s="78"/>
      <c r="GE329" s="78"/>
      <c r="GF329" s="78"/>
      <c r="GG329" s="78"/>
      <c r="GH329" s="78"/>
      <c r="GI329" s="78"/>
      <c r="GJ329" s="78"/>
      <c r="GK329" s="78"/>
      <c r="GL329" s="78"/>
      <c r="GM329" s="78"/>
      <c r="GN329" s="78"/>
      <c r="GO329" s="78"/>
      <c r="GP329" s="78"/>
      <c r="GQ329" s="78"/>
      <c r="GR329" s="78"/>
      <c r="GS329" s="78"/>
      <c r="GT329" s="80"/>
      <c r="GU329" s="342"/>
      <c r="GV329" s="325"/>
      <c r="GW329" s="343"/>
      <c r="GX329" s="322"/>
      <c r="GY329" s="320"/>
      <c r="GZ329" s="320"/>
      <c r="HA329" s="320"/>
      <c r="HB329" s="322"/>
      <c r="HC329" s="324"/>
      <c r="HD329" s="325"/>
      <c r="HE329" s="326"/>
      <c r="HF329" s="77"/>
      <c r="HG329" s="78"/>
      <c r="HH329" s="78"/>
      <c r="HI329" s="78"/>
      <c r="HJ329" s="78"/>
      <c r="HK329" s="78"/>
      <c r="HL329" s="78"/>
      <c r="HM329" s="79"/>
      <c r="HN329" s="330"/>
      <c r="HO329" s="331"/>
      <c r="HP329" s="332"/>
      <c r="HQ329" s="85"/>
      <c r="HR329" s="78"/>
      <c r="HS329" s="78"/>
      <c r="HT329" s="78"/>
      <c r="HU329" s="78"/>
      <c r="HV329" s="78"/>
      <c r="HW329" s="78"/>
      <c r="HX329" s="78"/>
      <c r="HY329" s="78"/>
      <c r="HZ329" s="78"/>
      <c r="IA329" s="78"/>
      <c r="IB329" s="78"/>
      <c r="IC329" s="78"/>
      <c r="ID329" s="78"/>
      <c r="IE329" s="78"/>
    </row>
    <row r="330" spans="6:239" ht="4.5" customHeight="1" x14ac:dyDescent="0.2">
      <c r="F330" s="367"/>
      <c r="G330" s="368"/>
      <c r="H330" s="369"/>
      <c r="I330" s="223"/>
      <c r="J330" s="224"/>
      <c r="K330" s="224"/>
      <c r="L330" s="224"/>
      <c r="M330" s="224"/>
      <c r="N330" s="224"/>
      <c r="O330" s="224"/>
      <c r="P330" s="224"/>
      <c r="Q330" s="224"/>
      <c r="R330" s="224"/>
      <c r="S330" s="224"/>
      <c r="T330" s="224"/>
      <c r="U330" s="225"/>
      <c r="V330" s="198"/>
      <c r="W330" s="74"/>
      <c r="X330" s="74"/>
      <c r="Y330" s="74"/>
      <c r="Z330" s="74"/>
      <c r="AA330" s="74"/>
      <c r="AB330" s="74"/>
      <c r="AC330" s="74"/>
      <c r="AD330" s="74"/>
      <c r="AE330" s="74"/>
      <c r="AF330" s="200"/>
      <c r="AG330" s="200"/>
      <c r="AH330" s="200"/>
      <c r="AI330" s="200"/>
      <c r="AJ330" s="200"/>
      <c r="AK330" s="53"/>
      <c r="AL330" s="203"/>
      <c r="AM330" s="204"/>
      <c r="AN330" s="204"/>
      <c r="AO330" s="204"/>
      <c r="AP330" s="204"/>
      <c r="AQ330" s="204"/>
      <c r="AR330" s="204"/>
      <c r="AS330" s="204"/>
      <c r="AT330" s="204"/>
      <c r="AU330" s="204"/>
      <c r="AV330" s="204"/>
      <c r="AW330" s="204"/>
      <c r="AX330" s="204"/>
      <c r="AY330" s="204"/>
      <c r="AZ330" s="204"/>
      <c r="BA330" s="53"/>
      <c r="BB330" s="160"/>
      <c r="BC330" s="161"/>
      <c r="BD330" s="161"/>
      <c r="BE330" s="161"/>
      <c r="BF330" s="161"/>
      <c r="BG330" s="161"/>
      <c r="BH330" s="161"/>
      <c r="BI330" s="161"/>
      <c r="BJ330" s="156"/>
      <c r="BK330" s="156"/>
      <c r="BL330" s="156"/>
      <c r="BM330" s="36"/>
      <c r="BN330" s="160"/>
      <c r="BO330" s="161"/>
      <c r="BP330" s="161"/>
      <c r="BQ330" s="161"/>
      <c r="BR330" s="161"/>
      <c r="BS330" s="161"/>
      <c r="BT330" s="161"/>
      <c r="BU330" s="161"/>
      <c r="BV330" s="161"/>
      <c r="BW330" s="161"/>
      <c r="BX330" s="161"/>
      <c r="BY330" s="161"/>
      <c r="BZ330" s="166"/>
      <c r="CA330" s="167"/>
      <c r="CB330" s="167"/>
      <c r="CC330" s="167"/>
      <c r="CD330" s="167"/>
      <c r="CE330" s="118"/>
      <c r="CF330" s="118"/>
      <c r="CG330" s="118"/>
      <c r="CH330" s="118"/>
      <c r="CI330" s="118"/>
      <c r="CK330" s="150"/>
      <c r="CL330" s="151"/>
      <c r="CM330" s="151"/>
      <c r="CN330" s="151"/>
      <c r="CO330" s="151"/>
      <c r="CP330" s="151"/>
      <c r="CQ330" s="151"/>
      <c r="CR330" s="151"/>
      <c r="CS330" s="151"/>
      <c r="CT330" s="151"/>
      <c r="CU330" s="151"/>
      <c r="CV330" s="151"/>
      <c r="CW330" s="151"/>
      <c r="CX330" s="151"/>
      <c r="CY330" s="151"/>
      <c r="CZ330" s="151"/>
      <c r="DA330" s="151"/>
      <c r="DB330" s="151"/>
      <c r="DC330" s="151"/>
      <c r="DD330" s="152"/>
      <c r="EC330" s="78"/>
      <c r="ED330" s="78"/>
      <c r="EE330" s="78"/>
      <c r="EF330" s="78"/>
      <c r="EG330" s="78"/>
      <c r="EH330" s="78"/>
      <c r="EI330" s="78"/>
      <c r="EJ330" s="78"/>
      <c r="EK330" s="78"/>
      <c r="EL330" s="78"/>
      <c r="EM330" s="79"/>
      <c r="EN330" s="336"/>
      <c r="EO330" s="337"/>
      <c r="EP330" s="337"/>
      <c r="EQ330" s="337"/>
      <c r="ER330" s="337"/>
      <c r="ES330" s="337"/>
      <c r="ET330" s="337"/>
      <c r="EU330" s="337"/>
      <c r="EV330" s="337"/>
      <c r="EW330" s="337"/>
      <c r="EX330" s="337"/>
      <c r="EY330" s="337"/>
      <c r="EZ330" s="337"/>
      <c r="FA330" s="338"/>
      <c r="FB330" s="85"/>
      <c r="FC330" s="78"/>
      <c r="FD330" s="78"/>
      <c r="FE330" s="78"/>
      <c r="FF330" s="78"/>
      <c r="FG330" s="78"/>
      <c r="FH330" s="78"/>
      <c r="FI330" s="78"/>
      <c r="FJ330" s="78"/>
      <c r="FK330" s="78"/>
      <c r="FL330" s="78"/>
      <c r="FM330" s="78"/>
      <c r="FN330" s="78"/>
      <c r="FO330" s="80"/>
      <c r="FP330" s="77"/>
      <c r="FQ330" s="78"/>
      <c r="FR330" s="78"/>
      <c r="FS330" s="78"/>
      <c r="FT330" s="78"/>
      <c r="FU330" s="78"/>
      <c r="FV330" s="78"/>
      <c r="FW330" s="78"/>
      <c r="FX330" s="78"/>
      <c r="FY330" s="78"/>
      <c r="FZ330" s="78"/>
      <c r="GA330" s="78"/>
      <c r="GB330" s="78"/>
      <c r="GC330" s="78"/>
      <c r="GD330" s="78"/>
      <c r="GE330" s="78"/>
      <c r="GF330" s="78"/>
      <c r="GG330" s="78"/>
      <c r="GH330" s="78"/>
      <c r="GI330" s="78"/>
      <c r="GJ330" s="78"/>
      <c r="GK330" s="78"/>
      <c r="GL330" s="78"/>
      <c r="GM330" s="78"/>
      <c r="GN330" s="78"/>
      <c r="GO330" s="78"/>
      <c r="GP330" s="78"/>
      <c r="GQ330" s="78"/>
      <c r="GR330" s="78"/>
      <c r="GS330" s="78"/>
      <c r="GT330" s="80"/>
      <c r="GU330" s="342"/>
      <c r="GV330" s="325"/>
      <c r="GW330" s="343"/>
      <c r="GX330" s="322"/>
      <c r="GY330" s="320"/>
      <c r="GZ330" s="320"/>
      <c r="HA330" s="320"/>
      <c r="HB330" s="322"/>
      <c r="HC330" s="324"/>
      <c r="HD330" s="325"/>
      <c r="HE330" s="326"/>
      <c r="HF330" s="77"/>
      <c r="HG330" s="78"/>
      <c r="HH330" s="78"/>
      <c r="HI330" s="78"/>
      <c r="HJ330" s="78"/>
      <c r="HK330" s="78"/>
      <c r="HL330" s="78"/>
      <c r="HM330" s="79"/>
      <c r="HN330" s="330"/>
      <c r="HO330" s="331"/>
      <c r="HP330" s="332"/>
      <c r="HQ330" s="85"/>
      <c r="HR330" s="78"/>
      <c r="HS330" s="78"/>
      <c r="HT330" s="78"/>
      <c r="HU330" s="78"/>
      <c r="HV330" s="78"/>
      <c r="HW330" s="78"/>
      <c r="HX330" s="78"/>
      <c r="HY330" s="78"/>
      <c r="HZ330" s="78"/>
      <c r="IA330" s="78"/>
      <c r="IB330" s="78"/>
      <c r="IC330" s="78"/>
      <c r="ID330" s="78"/>
      <c r="IE330" s="78"/>
    </row>
    <row r="331" spans="6:239" ht="3.75" customHeight="1" x14ac:dyDescent="0.2">
      <c r="F331" s="367"/>
      <c r="G331" s="368"/>
      <c r="H331" s="369"/>
      <c r="I331" s="223"/>
      <c r="J331" s="224"/>
      <c r="K331" s="224"/>
      <c r="L331" s="224"/>
      <c r="M331" s="224"/>
      <c r="N331" s="224"/>
      <c r="O331" s="224"/>
      <c r="P331" s="224"/>
      <c r="Q331" s="224"/>
      <c r="R331" s="224"/>
      <c r="S331" s="224"/>
      <c r="T331" s="224"/>
      <c r="U331" s="225"/>
      <c r="V331" s="198"/>
      <c r="W331" s="74"/>
      <c r="X331" s="74"/>
      <c r="Y331" s="74"/>
      <c r="Z331" s="74"/>
      <c r="AA331" s="74"/>
      <c r="AB331" s="74"/>
      <c r="AC331" s="74"/>
      <c r="AD331" s="74"/>
      <c r="AE331" s="74"/>
      <c r="AF331" s="200"/>
      <c r="AG331" s="200"/>
      <c r="AH331" s="200"/>
      <c r="AI331" s="200"/>
      <c r="AJ331" s="200"/>
      <c r="AK331" s="53"/>
      <c r="AL331" s="203"/>
      <c r="AM331" s="204"/>
      <c r="AN331" s="204"/>
      <c r="AO331" s="204"/>
      <c r="AP331" s="204"/>
      <c r="AQ331" s="204"/>
      <c r="AR331" s="204"/>
      <c r="AS331" s="204"/>
      <c r="AT331" s="204"/>
      <c r="AU331" s="204"/>
      <c r="AV331" s="204"/>
      <c r="AW331" s="204"/>
      <c r="AX331" s="204"/>
      <c r="AY331" s="204"/>
      <c r="AZ331" s="204"/>
      <c r="BA331" s="53"/>
      <c r="BB331" s="160"/>
      <c r="BC331" s="161"/>
      <c r="BD331" s="161"/>
      <c r="BE331" s="161"/>
      <c r="BF331" s="161"/>
      <c r="BG331" s="161"/>
      <c r="BH331" s="161"/>
      <c r="BI331" s="161"/>
      <c r="BJ331" s="156"/>
      <c r="BK331" s="156"/>
      <c r="BL331" s="156"/>
      <c r="BM331" s="36"/>
      <c r="BN331" s="160"/>
      <c r="BO331" s="161"/>
      <c r="BP331" s="161"/>
      <c r="BQ331" s="161"/>
      <c r="BR331" s="161"/>
      <c r="BS331" s="161"/>
      <c r="BT331" s="161"/>
      <c r="BU331" s="161"/>
      <c r="BV331" s="161"/>
      <c r="BW331" s="161"/>
      <c r="BX331" s="161"/>
      <c r="BY331" s="161"/>
      <c r="BZ331" s="166"/>
      <c r="CA331" s="167"/>
      <c r="CB331" s="167"/>
      <c r="CC331" s="167"/>
      <c r="CD331" s="167"/>
      <c r="CE331" s="118"/>
      <c r="CF331" s="118"/>
      <c r="CG331" s="118"/>
      <c r="CH331" s="118"/>
      <c r="CI331" s="118"/>
      <c r="CK331" s="150"/>
      <c r="CL331" s="151"/>
      <c r="CM331" s="151"/>
      <c r="CN331" s="151"/>
      <c r="CO331" s="151"/>
      <c r="CP331" s="151"/>
      <c r="CQ331" s="151"/>
      <c r="CR331" s="151"/>
      <c r="CS331" s="151"/>
      <c r="CT331" s="151"/>
      <c r="CU331" s="151"/>
      <c r="CV331" s="151"/>
      <c r="CW331" s="151"/>
      <c r="CX331" s="151"/>
      <c r="CY331" s="151"/>
      <c r="CZ331" s="151"/>
      <c r="DA331" s="151"/>
      <c r="DB331" s="151"/>
      <c r="DC331" s="151"/>
      <c r="DD331" s="152"/>
      <c r="EC331" s="78"/>
      <c r="ED331" s="78"/>
      <c r="EE331" s="78"/>
      <c r="EF331" s="78"/>
      <c r="EG331" s="78"/>
      <c r="EH331" s="78"/>
      <c r="EI331" s="78"/>
      <c r="EJ331" s="78"/>
      <c r="EK331" s="78"/>
      <c r="EL331" s="78"/>
      <c r="EM331" s="79"/>
      <c r="EN331" s="336"/>
      <c r="EO331" s="337"/>
      <c r="EP331" s="337"/>
      <c r="EQ331" s="337"/>
      <c r="ER331" s="337"/>
      <c r="ES331" s="337"/>
      <c r="ET331" s="337"/>
      <c r="EU331" s="337"/>
      <c r="EV331" s="337"/>
      <c r="EW331" s="337"/>
      <c r="EX331" s="337"/>
      <c r="EY331" s="337"/>
      <c r="EZ331" s="337"/>
      <c r="FA331" s="338"/>
      <c r="FB331" s="85"/>
      <c r="FC331" s="78"/>
      <c r="FD331" s="78"/>
      <c r="FE331" s="78"/>
      <c r="FF331" s="78"/>
      <c r="FG331" s="78"/>
      <c r="FH331" s="78"/>
      <c r="FI331" s="78"/>
      <c r="FJ331" s="78"/>
      <c r="FK331" s="78"/>
      <c r="FL331" s="78"/>
      <c r="FM331" s="78"/>
      <c r="FN331" s="78"/>
      <c r="FO331" s="80"/>
      <c r="FP331" s="77"/>
      <c r="FQ331" s="78"/>
      <c r="FR331" s="78"/>
      <c r="FS331" s="78"/>
      <c r="FT331" s="78"/>
      <c r="FU331" s="78"/>
      <c r="FV331" s="78"/>
      <c r="FW331" s="78"/>
      <c r="FX331" s="78"/>
      <c r="FY331" s="78"/>
      <c r="FZ331" s="78"/>
      <c r="GA331" s="78"/>
      <c r="GB331" s="78"/>
      <c r="GC331" s="78"/>
      <c r="GD331" s="78"/>
      <c r="GE331" s="78"/>
      <c r="GF331" s="78"/>
      <c r="GG331" s="78"/>
      <c r="GH331" s="78"/>
      <c r="GI331" s="78"/>
      <c r="GJ331" s="78"/>
      <c r="GK331" s="78"/>
      <c r="GL331" s="78"/>
      <c r="GM331" s="78"/>
      <c r="GN331" s="78"/>
      <c r="GO331" s="78"/>
      <c r="GP331" s="78"/>
      <c r="GQ331" s="78"/>
      <c r="GR331" s="78"/>
      <c r="GS331" s="78"/>
      <c r="GT331" s="80"/>
      <c r="GU331" s="342"/>
      <c r="GV331" s="325"/>
      <c r="GW331" s="343"/>
      <c r="GX331" s="322"/>
      <c r="GY331" s="358"/>
      <c r="GZ331" s="358"/>
      <c r="HA331" s="358"/>
      <c r="HB331" s="322"/>
      <c r="HC331" s="324"/>
      <c r="HD331" s="325"/>
      <c r="HE331" s="326"/>
      <c r="HF331" s="77"/>
      <c r="HG331" s="78"/>
      <c r="HH331" s="78"/>
      <c r="HI331" s="78"/>
      <c r="HJ331" s="78"/>
      <c r="HK331" s="78"/>
      <c r="HL331" s="78"/>
      <c r="HM331" s="79"/>
      <c r="HN331" s="330"/>
      <c r="HO331" s="331"/>
      <c r="HP331" s="332"/>
      <c r="HQ331" s="85"/>
      <c r="HR331" s="78"/>
      <c r="HS331" s="78"/>
      <c r="HT331" s="78"/>
      <c r="HU331" s="78"/>
      <c r="HV331" s="78"/>
      <c r="HW331" s="78"/>
      <c r="HX331" s="78"/>
      <c r="HY331" s="78"/>
      <c r="HZ331" s="78"/>
      <c r="IA331" s="78"/>
      <c r="IB331" s="78"/>
      <c r="IC331" s="78"/>
      <c r="ID331" s="78"/>
      <c r="IE331" s="78"/>
    </row>
    <row r="332" spans="6:239" ht="4.5" customHeight="1" x14ac:dyDescent="0.2">
      <c r="F332" s="367"/>
      <c r="G332" s="368"/>
      <c r="H332" s="369"/>
      <c r="I332" s="223" t="s">
        <v>282</v>
      </c>
      <c r="J332" s="224"/>
      <c r="K332" s="224"/>
      <c r="L332" s="224"/>
      <c r="M332" s="224"/>
      <c r="N332" s="224"/>
      <c r="O332" s="224"/>
      <c r="P332" s="224"/>
      <c r="Q332" s="224"/>
      <c r="R332" s="224"/>
      <c r="S332" s="224"/>
      <c r="T332" s="224"/>
      <c r="U332" s="225"/>
      <c r="V332" s="180"/>
      <c r="W332" s="180"/>
      <c r="X332" s="180"/>
      <c r="Y332" s="180"/>
      <c r="Z332" s="180"/>
      <c r="AA332" s="180"/>
      <c r="AB332" s="180"/>
      <c r="AC332" s="180"/>
      <c r="AD332" s="76" t="s">
        <v>258</v>
      </c>
      <c r="AE332" s="76"/>
      <c r="AF332" s="76"/>
      <c r="AG332" s="76"/>
      <c r="AH332" s="76"/>
      <c r="AI332" s="76"/>
      <c r="AJ332" s="76"/>
      <c r="AK332" s="36"/>
      <c r="AL332" s="183"/>
      <c r="AM332" s="184"/>
      <c r="AN332" s="184"/>
      <c r="AO332" s="184"/>
      <c r="AP332" s="184"/>
      <c r="AQ332" s="184"/>
      <c r="AR332" s="184"/>
      <c r="AS332" s="184"/>
      <c r="AT332" s="76" t="s">
        <v>259</v>
      </c>
      <c r="AU332" s="76"/>
      <c r="AV332" s="76"/>
      <c r="AW332" s="76"/>
      <c r="AX332" s="76"/>
      <c r="AY332" s="76"/>
      <c r="AZ332" s="76"/>
      <c r="BA332" s="36"/>
      <c r="BB332" s="183"/>
      <c r="BC332" s="184"/>
      <c r="BD332" s="184"/>
      <c r="BE332" s="184"/>
      <c r="BF332" s="184"/>
      <c r="BG332" s="184"/>
      <c r="BH332" s="184"/>
      <c r="BI332" s="184"/>
      <c r="BJ332" s="156" t="s">
        <v>256</v>
      </c>
      <c r="BK332" s="156"/>
      <c r="BL332" s="156"/>
      <c r="BM332" s="157"/>
      <c r="BN332" s="160"/>
      <c r="BO332" s="161"/>
      <c r="BP332" s="161"/>
      <c r="BQ332" s="161"/>
      <c r="BR332" s="161"/>
      <c r="BS332" s="161"/>
      <c r="BT332" s="161"/>
      <c r="BU332" s="161"/>
      <c r="BV332" s="161"/>
      <c r="BW332" s="161"/>
      <c r="BX332" s="161"/>
      <c r="BY332" s="164"/>
      <c r="BZ332" s="166"/>
      <c r="CA332" s="167"/>
      <c r="CB332" s="167"/>
      <c r="CC332" s="167"/>
      <c r="CD332" s="167"/>
      <c r="CE332" s="118" t="s">
        <v>260</v>
      </c>
      <c r="CF332" s="118"/>
      <c r="CG332" s="118"/>
      <c r="CH332" s="118"/>
      <c r="CI332" s="118"/>
      <c r="CK332" s="150"/>
      <c r="CL332" s="151"/>
      <c r="CM332" s="151"/>
      <c r="CN332" s="151"/>
      <c r="CO332" s="151"/>
      <c r="CP332" s="151"/>
      <c r="CQ332" s="151"/>
      <c r="CR332" s="151"/>
      <c r="CS332" s="151"/>
      <c r="CT332" s="151"/>
      <c r="CU332" s="151"/>
      <c r="CV332" s="151"/>
      <c r="CW332" s="151"/>
      <c r="CX332" s="151"/>
      <c r="CY332" s="151"/>
      <c r="CZ332" s="151"/>
      <c r="DA332" s="151"/>
      <c r="DB332" s="151"/>
      <c r="DC332" s="151"/>
      <c r="DD332" s="152"/>
      <c r="EC332" s="347"/>
      <c r="ED332" s="347"/>
      <c r="EE332" s="347"/>
      <c r="EF332" s="347"/>
      <c r="EG332" s="347"/>
      <c r="EH332" s="347"/>
      <c r="EI332" s="347"/>
      <c r="EJ332" s="347"/>
      <c r="EK332" s="347"/>
      <c r="EL332" s="347"/>
      <c r="EM332" s="348"/>
      <c r="EN332" s="361"/>
      <c r="EO332" s="362"/>
      <c r="EP332" s="362"/>
      <c r="EQ332" s="362"/>
      <c r="ER332" s="362"/>
      <c r="ES332" s="362"/>
      <c r="ET332" s="362"/>
      <c r="EU332" s="362"/>
      <c r="EV332" s="362"/>
      <c r="EW332" s="362"/>
      <c r="EX332" s="362"/>
      <c r="EY332" s="362"/>
      <c r="EZ332" s="362"/>
      <c r="FA332" s="363"/>
      <c r="FB332" s="352"/>
      <c r="FC332" s="347"/>
      <c r="FD332" s="347"/>
      <c r="FE332" s="347"/>
      <c r="FF332" s="347"/>
      <c r="FG332" s="347"/>
      <c r="FH332" s="347"/>
      <c r="FI332" s="347"/>
      <c r="FJ332" s="347"/>
      <c r="FK332" s="347"/>
      <c r="FL332" s="347"/>
      <c r="FM332" s="347"/>
      <c r="FN332" s="347"/>
      <c r="FO332" s="353"/>
      <c r="FP332" s="346"/>
      <c r="FQ332" s="347"/>
      <c r="FR332" s="347"/>
      <c r="FS332" s="347"/>
      <c r="FT332" s="347"/>
      <c r="FU332" s="347"/>
      <c r="FV332" s="347"/>
      <c r="FW332" s="347"/>
      <c r="FX332" s="347"/>
      <c r="FY332" s="347"/>
      <c r="FZ332" s="347"/>
      <c r="GA332" s="347"/>
      <c r="GB332" s="347"/>
      <c r="GC332" s="347"/>
      <c r="GD332" s="347"/>
      <c r="GE332" s="347"/>
      <c r="GF332" s="347"/>
      <c r="GG332" s="347"/>
      <c r="GH332" s="347"/>
      <c r="GI332" s="347"/>
      <c r="GJ332" s="347"/>
      <c r="GK332" s="347"/>
      <c r="GL332" s="347"/>
      <c r="GM332" s="347"/>
      <c r="GN332" s="347"/>
      <c r="GO332" s="347"/>
      <c r="GP332" s="347"/>
      <c r="GQ332" s="347"/>
      <c r="GR332" s="347"/>
      <c r="GS332" s="347"/>
      <c r="GT332" s="353"/>
      <c r="GU332" s="354" t="s">
        <v>269</v>
      </c>
      <c r="GV332" s="355"/>
      <c r="GW332" s="356"/>
      <c r="GX332" s="357" t="s">
        <v>205</v>
      </c>
      <c r="GY332" s="320" t="s">
        <v>270</v>
      </c>
      <c r="GZ332" s="320"/>
      <c r="HA332" s="320"/>
      <c r="HB332" s="357" t="s">
        <v>205</v>
      </c>
      <c r="HC332" s="359" t="s">
        <v>271</v>
      </c>
      <c r="HD332" s="355"/>
      <c r="HE332" s="360"/>
      <c r="HF332" s="346"/>
      <c r="HG332" s="347"/>
      <c r="HH332" s="347"/>
      <c r="HI332" s="347"/>
      <c r="HJ332" s="347"/>
      <c r="HK332" s="347"/>
      <c r="HL332" s="347"/>
      <c r="HM332" s="348"/>
      <c r="HN332" s="349" t="s">
        <v>272</v>
      </c>
      <c r="HO332" s="350"/>
      <c r="HP332" s="351"/>
      <c r="HQ332" s="352"/>
      <c r="HR332" s="347"/>
      <c r="HS332" s="347"/>
      <c r="HT332" s="347"/>
      <c r="HU332" s="347"/>
      <c r="HV332" s="347"/>
      <c r="HW332" s="347"/>
      <c r="HX332" s="347"/>
      <c r="HY332" s="347"/>
      <c r="HZ332" s="347"/>
      <c r="IA332" s="347"/>
      <c r="IB332" s="347"/>
      <c r="IC332" s="347"/>
      <c r="ID332" s="347"/>
      <c r="IE332" s="347"/>
    </row>
    <row r="333" spans="6:239" ht="4.5" customHeight="1" x14ac:dyDescent="0.2">
      <c r="F333" s="367"/>
      <c r="G333" s="368"/>
      <c r="H333" s="369"/>
      <c r="I333" s="223"/>
      <c r="J333" s="224"/>
      <c r="K333" s="224"/>
      <c r="L333" s="224"/>
      <c r="M333" s="224"/>
      <c r="N333" s="224"/>
      <c r="O333" s="224"/>
      <c r="P333" s="224"/>
      <c r="Q333" s="224"/>
      <c r="R333" s="224"/>
      <c r="S333" s="224"/>
      <c r="T333" s="224"/>
      <c r="U333" s="225"/>
      <c r="V333" s="180"/>
      <c r="W333" s="180"/>
      <c r="X333" s="180"/>
      <c r="Y333" s="180"/>
      <c r="Z333" s="180"/>
      <c r="AA333" s="180"/>
      <c r="AB333" s="180"/>
      <c r="AC333" s="180"/>
      <c r="AD333" s="76"/>
      <c r="AE333" s="76"/>
      <c r="AF333" s="76"/>
      <c r="AG333" s="76"/>
      <c r="AH333" s="76"/>
      <c r="AI333" s="76"/>
      <c r="AJ333" s="76"/>
      <c r="AK333" s="36"/>
      <c r="AL333" s="183"/>
      <c r="AM333" s="184"/>
      <c r="AN333" s="184"/>
      <c r="AO333" s="184"/>
      <c r="AP333" s="184"/>
      <c r="AQ333" s="184"/>
      <c r="AR333" s="184"/>
      <c r="AS333" s="184"/>
      <c r="AT333" s="76"/>
      <c r="AU333" s="76"/>
      <c r="AV333" s="76"/>
      <c r="AW333" s="76"/>
      <c r="AX333" s="76"/>
      <c r="AY333" s="76"/>
      <c r="AZ333" s="76"/>
      <c r="BA333" s="36"/>
      <c r="BB333" s="183"/>
      <c r="BC333" s="184"/>
      <c r="BD333" s="184"/>
      <c r="BE333" s="184"/>
      <c r="BF333" s="184"/>
      <c r="BG333" s="184"/>
      <c r="BH333" s="184"/>
      <c r="BI333" s="184"/>
      <c r="BJ333" s="156"/>
      <c r="BK333" s="156"/>
      <c r="BL333" s="156"/>
      <c r="BM333" s="157"/>
      <c r="BN333" s="160"/>
      <c r="BO333" s="161"/>
      <c r="BP333" s="161"/>
      <c r="BQ333" s="161"/>
      <c r="BR333" s="161"/>
      <c r="BS333" s="161"/>
      <c r="BT333" s="161"/>
      <c r="BU333" s="161"/>
      <c r="BV333" s="161"/>
      <c r="BW333" s="161"/>
      <c r="BX333" s="161"/>
      <c r="BY333" s="164"/>
      <c r="BZ333" s="166"/>
      <c r="CA333" s="167"/>
      <c r="CB333" s="167"/>
      <c r="CC333" s="167"/>
      <c r="CD333" s="167"/>
      <c r="CE333" s="118"/>
      <c r="CF333" s="118"/>
      <c r="CG333" s="118"/>
      <c r="CH333" s="118"/>
      <c r="CI333" s="118"/>
      <c r="CK333" s="150"/>
      <c r="CL333" s="151"/>
      <c r="CM333" s="151"/>
      <c r="CN333" s="151"/>
      <c r="CO333" s="151"/>
      <c r="CP333" s="151"/>
      <c r="CQ333" s="151"/>
      <c r="CR333" s="151"/>
      <c r="CS333" s="151"/>
      <c r="CT333" s="151"/>
      <c r="CU333" s="151"/>
      <c r="CV333" s="151"/>
      <c r="CW333" s="151"/>
      <c r="CX333" s="151"/>
      <c r="CY333" s="151"/>
      <c r="CZ333" s="151"/>
      <c r="DA333" s="151"/>
      <c r="DB333" s="151"/>
      <c r="DC333" s="151"/>
      <c r="DD333" s="152"/>
      <c r="EC333" s="78"/>
      <c r="ED333" s="78"/>
      <c r="EE333" s="78"/>
      <c r="EF333" s="78"/>
      <c r="EG333" s="78"/>
      <c r="EH333" s="78"/>
      <c r="EI333" s="78"/>
      <c r="EJ333" s="78"/>
      <c r="EK333" s="78"/>
      <c r="EL333" s="78"/>
      <c r="EM333" s="79"/>
      <c r="EN333" s="336"/>
      <c r="EO333" s="337"/>
      <c r="EP333" s="337"/>
      <c r="EQ333" s="337"/>
      <c r="ER333" s="337"/>
      <c r="ES333" s="337"/>
      <c r="ET333" s="337"/>
      <c r="EU333" s="337"/>
      <c r="EV333" s="337"/>
      <c r="EW333" s="337"/>
      <c r="EX333" s="337"/>
      <c r="EY333" s="337"/>
      <c r="EZ333" s="337"/>
      <c r="FA333" s="338"/>
      <c r="FB333" s="85"/>
      <c r="FC333" s="78"/>
      <c r="FD333" s="78"/>
      <c r="FE333" s="78"/>
      <c r="FF333" s="78"/>
      <c r="FG333" s="78"/>
      <c r="FH333" s="78"/>
      <c r="FI333" s="78"/>
      <c r="FJ333" s="78"/>
      <c r="FK333" s="78"/>
      <c r="FL333" s="78"/>
      <c r="FM333" s="78"/>
      <c r="FN333" s="78"/>
      <c r="FO333" s="80"/>
      <c r="FP333" s="77"/>
      <c r="FQ333" s="78"/>
      <c r="FR333" s="78"/>
      <c r="FS333" s="78"/>
      <c r="FT333" s="78"/>
      <c r="FU333" s="78"/>
      <c r="FV333" s="78"/>
      <c r="FW333" s="78"/>
      <c r="FX333" s="78"/>
      <c r="FY333" s="78"/>
      <c r="FZ333" s="78"/>
      <c r="GA333" s="78"/>
      <c r="GB333" s="78"/>
      <c r="GC333" s="78"/>
      <c r="GD333" s="78"/>
      <c r="GE333" s="78"/>
      <c r="GF333" s="78"/>
      <c r="GG333" s="78"/>
      <c r="GH333" s="78"/>
      <c r="GI333" s="78"/>
      <c r="GJ333" s="78"/>
      <c r="GK333" s="78"/>
      <c r="GL333" s="78"/>
      <c r="GM333" s="78"/>
      <c r="GN333" s="78"/>
      <c r="GO333" s="78"/>
      <c r="GP333" s="78"/>
      <c r="GQ333" s="78"/>
      <c r="GR333" s="78"/>
      <c r="GS333" s="78"/>
      <c r="GT333" s="80"/>
      <c r="GU333" s="342"/>
      <c r="GV333" s="325"/>
      <c r="GW333" s="343"/>
      <c r="GX333" s="322"/>
      <c r="GY333" s="320"/>
      <c r="GZ333" s="320"/>
      <c r="HA333" s="320"/>
      <c r="HB333" s="322"/>
      <c r="HC333" s="324"/>
      <c r="HD333" s="325"/>
      <c r="HE333" s="326"/>
      <c r="HF333" s="77"/>
      <c r="HG333" s="78"/>
      <c r="HH333" s="78"/>
      <c r="HI333" s="78"/>
      <c r="HJ333" s="78"/>
      <c r="HK333" s="78"/>
      <c r="HL333" s="78"/>
      <c r="HM333" s="79"/>
      <c r="HN333" s="330"/>
      <c r="HO333" s="331"/>
      <c r="HP333" s="332"/>
      <c r="HQ333" s="85"/>
      <c r="HR333" s="78"/>
      <c r="HS333" s="78"/>
      <c r="HT333" s="78"/>
      <c r="HU333" s="78"/>
      <c r="HV333" s="78"/>
      <c r="HW333" s="78"/>
      <c r="HX333" s="78"/>
      <c r="HY333" s="78"/>
      <c r="HZ333" s="78"/>
      <c r="IA333" s="78"/>
      <c r="IB333" s="78"/>
      <c r="IC333" s="78"/>
      <c r="ID333" s="78"/>
      <c r="IE333" s="78"/>
    </row>
    <row r="334" spans="6:239" ht="4.5" customHeight="1" x14ac:dyDescent="0.2">
      <c r="F334" s="367"/>
      <c r="G334" s="368"/>
      <c r="H334" s="369"/>
      <c r="I334" s="226"/>
      <c r="J334" s="227"/>
      <c r="K334" s="227"/>
      <c r="L334" s="227"/>
      <c r="M334" s="227"/>
      <c r="N334" s="227"/>
      <c r="O334" s="227"/>
      <c r="P334" s="227"/>
      <c r="Q334" s="227"/>
      <c r="R334" s="227"/>
      <c r="S334" s="227"/>
      <c r="T334" s="227"/>
      <c r="U334" s="228"/>
      <c r="V334" s="181"/>
      <c r="W334" s="181"/>
      <c r="X334" s="181"/>
      <c r="Y334" s="181"/>
      <c r="Z334" s="181"/>
      <c r="AA334" s="181"/>
      <c r="AB334" s="181"/>
      <c r="AC334" s="181"/>
      <c r="AD334" s="182"/>
      <c r="AE334" s="182"/>
      <c r="AF334" s="182"/>
      <c r="AG334" s="182"/>
      <c r="AH334" s="182"/>
      <c r="AI334" s="182"/>
      <c r="AJ334" s="182"/>
      <c r="AK334" s="54"/>
      <c r="AL334" s="185"/>
      <c r="AM334" s="186"/>
      <c r="AN334" s="186"/>
      <c r="AO334" s="186"/>
      <c r="AP334" s="186"/>
      <c r="AQ334" s="186"/>
      <c r="AR334" s="186"/>
      <c r="AS334" s="186"/>
      <c r="AT334" s="182"/>
      <c r="AU334" s="182"/>
      <c r="AV334" s="182"/>
      <c r="AW334" s="182"/>
      <c r="AX334" s="182"/>
      <c r="AY334" s="182"/>
      <c r="AZ334" s="182"/>
      <c r="BA334" s="54"/>
      <c r="BB334" s="185"/>
      <c r="BC334" s="186"/>
      <c r="BD334" s="186"/>
      <c r="BE334" s="186"/>
      <c r="BF334" s="186"/>
      <c r="BG334" s="186"/>
      <c r="BH334" s="186"/>
      <c r="BI334" s="186"/>
      <c r="BJ334" s="158"/>
      <c r="BK334" s="158"/>
      <c r="BL334" s="158"/>
      <c r="BM334" s="159"/>
      <c r="BN334" s="162"/>
      <c r="BO334" s="163"/>
      <c r="BP334" s="163"/>
      <c r="BQ334" s="163"/>
      <c r="BR334" s="163"/>
      <c r="BS334" s="163"/>
      <c r="BT334" s="163"/>
      <c r="BU334" s="163"/>
      <c r="BV334" s="163"/>
      <c r="BW334" s="163"/>
      <c r="BX334" s="163"/>
      <c r="BY334" s="165"/>
      <c r="BZ334" s="168"/>
      <c r="CA334" s="169"/>
      <c r="CB334" s="169"/>
      <c r="CC334" s="169"/>
      <c r="CD334" s="169"/>
      <c r="CE334" s="170"/>
      <c r="CF334" s="170"/>
      <c r="CG334" s="170"/>
      <c r="CH334" s="170"/>
      <c r="CI334" s="170"/>
      <c r="CJ334" s="21"/>
      <c r="CK334" s="153"/>
      <c r="CL334" s="154"/>
      <c r="CM334" s="154"/>
      <c r="CN334" s="154"/>
      <c r="CO334" s="154"/>
      <c r="CP334" s="154"/>
      <c r="CQ334" s="154"/>
      <c r="CR334" s="154"/>
      <c r="CS334" s="154"/>
      <c r="CT334" s="154"/>
      <c r="CU334" s="154"/>
      <c r="CV334" s="154"/>
      <c r="CW334" s="154"/>
      <c r="CX334" s="154"/>
      <c r="CY334" s="154"/>
      <c r="CZ334" s="154"/>
      <c r="DA334" s="154"/>
      <c r="DB334" s="154"/>
      <c r="DC334" s="154"/>
      <c r="DD334" s="155"/>
      <c r="EC334" s="78"/>
      <c r="ED334" s="78"/>
      <c r="EE334" s="78"/>
      <c r="EF334" s="78"/>
      <c r="EG334" s="78"/>
      <c r="EH334" s="78"/>
      <c r="EI334" s="78"/>
      <c r="EJ334" s="78"/>
      <c r="EK334" s="78"/>
      <c r="EL334" s="78"/>
      <c r="EM334" s="79"/>
      <c r="EN334" s="336"/>
      <c r="EO334" s="337"/>
      <c r="EP334" s="337"/>
      <c r="EQ334" s="337"/>
      <c r="ER334" s="337"/>
      <c r="ES334" s="337"/>
      <c r="ET334" s="337"/>
      <c r="EU334" s="337"/>
      <c r="EV334" s="337"/>
      <c r="EW334" s="337"/>
      <c r="EX334" s="337"/>
      <c r="EY334" s="337"/>
      <c r="EZ334" s="337"/>
      <c r="FA334" s="338"/>
      <c r="FB334" s="85"/>
      <c r="FC334" s="78"/>
      <c r="FD334" s="78"/>
      <c r="FE334" s="78"/>
      <c r="FF334" s="78"/>
      <c r="FG334" s="78"/>
      <c r="FH334" s="78"/>
      <c r="FI334" s="78"/>
      <c r="FJ334" s="78"/>
      <c r="FK334" s="78"/>
      <c r="FL334" s="78"/>
      <c r="FM334" s="78"/>
      <c r="FN334" s="78"/>
      <c r="FO334" s="80"/>
      <c r="FP334" s="77"/>
      <c r="FQ334" s="78"/>
      <c r="FR334" s="78"/>
      <c r="FS334" s="78"/>
      <c r="FT334" s="78"/>
      <c r="FU334" s="78"/>
      <c r="FV334" s="78"/>
      <c r="FW334" s="78"/>
      <c r="FX334" s="78"/>
      <c r="FY334" s="78"/>
      <c r="FZ334" s="78"/>
      <c r="GA334" s="78"/>
      <c r="GB334" s="78"/>
      <c r="GC334" s="78"/>
      <c r="GD334" s="78"/>
      <c r="GE334" s="78"/>
      <c r="GF334" s="78"/>
      <c r="GG334" s="78"/>
      <c r="GH334" s="78"/>
      <c r="GI334" s="78"/>
      <c r="GJ334" s="78"/>
      <c r="GK334" s="78"/>
      <c r="GL334" s="78"/>
      <c r="GM334" s="78"/>
      <c r="GN334" s="78"/>
      <c r="GO334" s="78"/>
      <c r="GP334" s="78"/>
      <c r="GQ334" s="78"/>
      <c r="GR334" s="78"/>
      <c r="GS334" s="78"/>
      <c r="GT334" s="80"/>
      <c r="GU334" s="342"/>
      <c r="GV334" s="325"/>
      <c r="GW334" s="343"/>
      <c r="GX334" s="322"/>
      <c r="GY334" s="320"/>
      <c r="GZ334" s="320"/>
      <c r="HA334" s="320"/>
      <c r="HB334" s="322"/>
      <c r="HC334" s="324"/>
      <c r="HD334" s="325"/>
      <c r="HE334" s="326"/>
      <c r="HF334" s="77"/>
      <c r="HG334" s="78"/>
      <c r="HH334" s="78"/>
      <c r="HI334" s="78"/>
      <c r="HJ334" s="78"/>
      <c r="HK334" s="78"/>
      <c r="HL334" s="78"/>
      <c r="HM334" s="79"/>
      <c r="HN334" s="330"/>
      <c r="HO334" s="331"/>
      <c r="HP334" s="332"/>
      <c r="HQ334" s="85"/>
      <c r="HR334" s="78"/>
      <c r="HS334" s="78"/>
      <c r="HT334" s="78"/>
      <c r="HU334" s="78"/>
      <c r="HV334" s="78"/>
      <c r="HW334" s="78"/>
      <c r="HX334" s="78"/>
      <c r="HY334" s="78"/>
      <c r="HZ334" s="78"/>
      <c r="IA334" s="78"/>
      <c r="IB334" s="78"/>
      <c r="IC334" s="78"/>
      <c r="ID334" s="78"/>
      <c r="IE334" s="78"/>
    </row>
    <row r="335" spans="6:239" ht="3.75" customHeight="1" x14ac:dyDescent="0.2">
      <c r="F335" s="367"/>
      <c r="G335" s="368"/>
      <c r="H335" s="369"/>
      <c r="I335" s="220" t="s">
        <v>283</v>
      </c>
      <c r="J335" s="221"/>
      <c r="K335" s="221"/>
      <c r="L335" s="221"/>
      <c r="M335" s="221"/>
      <c r="N335" s="221"/>
      <c r="O335" s="221"/>
      <c r="P335" s="221"/>
      <c r="Q335" s="221"/>
      <c r="R335" s="221"/>
      <c r="S335" s="221"/>
      <c r="T335" s="221"/>
      <c r="U335" s="222"/>
      <c r="V335" s="196"/>
      <c r="W335" s="197"/>
      <c r="X335" s="197"/>
      <c r="Y335" s="197"/>
      <c r="Z335" s="197"/>
      <c r="AA335" s="197"/>
      <c r="AB335" s="197"/>
      <c r="AC335" s="197"/>
      <c r="AD335" s="197"/>
      <c r="AE335" s="197"/>
      <c r="AF335" s="199" t="s">
        <v>256</v>
      </c>
      <c r="AG335" s="199"/>
      <c r="AH335" s="199"/>
      <c r="AI335" s="199"/>
      <c r="AJ335" s="199"/>
      <c r="AK335" s="52"/>
      <c r="AL335" s="201"/>
      <c r="AM335" s="202"/>
      <c r="AN335" s="202"/>
      <c r="AO335" s="202"/>
      <c r="AP335" s="202"/>
      <c r="AQ335" s="202"/>
      <c r="AR335" s="202"/>
      <c r="AS335" s="202"/>
      <c r="AT335" s="202"/>
      <c r="AU335" s="202"/>
      <c r="AV335" s="202"/>
      <c r="AW335" s="202"/>
      <c r="AX335" s="202"/>
      <c r="AY335" s="202"/>
      <c r="AZ335" s="202"/>
      <c r="BA335" s="52"/>
      <c r="BB335" s="172"/>
      <c r="BC335" s="173"/>
      <c r="BD335" s="173"/>
      <c r="BE335" s="173"/>
      <c r="BF335" s="173"/>
      <c r="BG335" s="173"/>
      <c r="BH335" s="173"/>
      <c r="BI335" s="173"/>
      <c r="BJ335" s="171" t="s">
        <v>257</v>
      </c>
      <c r="BK335" s="171"/>
      <c r="BL335" s="171"/>
      <c r="BM335" s="35"/>
      <c r="BN335" s="172"/>
      <c r="BO335" s="173"/>
      <c r="BP335" s="173"/>
      <c r="BQ335" s="173"/>
      <c r="BR335" s="173"/>
      <c r="BS335" s="173"/>
      <c r="BT335" s="173"/>
      <c r="BU335" s="173"/>
      <c r="BV335" s="173"/>
      <c r="BW335" s="173"/>
      <c r="BX335" s="173"/>
      <c r="BY335" s="173"/>
      <c r="BZ335" s="174"/>
      <c r="CA335" s="175"/>
      <c r="CB335" s="175"/>
      <c r="CC335" s="175"/>
      <c r="CD335" s="175"/>
      <c r="CE335" s="176" t="s">
        <v>221</v>
      </c>
      <c r="CF335" s="176"/>
      <c r="CG335" s="176"/>
      <c r="CH335" s="176"/>
      <c r="CI335" s="176"/>
      <c r="CJ335" s="16"/>
      <c r="CK335" s="177"/>
      <c r="CL335" s="178"/>
      <c r="CM335" s="178"/>
      <c r="CN335" s="178"/>
      <c r="CO335" s="178"/>
      <c r="CP335" s="178"/>
      <c r="CQ335" s="178"/>
      <c r="CR335" s="178"/>
      <c r="CS335" s="178"/>
      <c r="CT335" s="178"/>
      <c r="CU335" s="178"/>
      <c r="CV335" s="178"/>
      <c r="CW335" s="178"/>
      <c r="CX335" s="178"/>
      <c r="CY335" s="178"/>
      <c r="CZ335" s="178"/>
      <c r="DA335" s="178"/>
      <c r="DB335" s="178"/>
      <c r="DC335" s="178"/>
      <c r="DD335" s="179"/>
      <c r="EC335" s="78"/>
      <c r="ED335" s="78"/>
      <c r="EE335" s="78"/>
      <c r="EF335" s="78"/>
      <c r="EG335" s="78"/>
      <c r="EH335" s="78"/>
      <c r="EI335" s="78"/>
      <c r="EJ335" s="78"/>
      <c r="EK335" s="78"/>
      <c r="EL335" s="78"/>
      <c r="EM335" s="79"/>
      <c r="EN335" s="336"/>
      <c r="EO335" s="337"/>
      <c r="EP335" s="337"/>
      <c r="EQ335" s="337"/>
      <c r="ER335" s="337"/>
      <c r="ES335" s="337"/>
      <c r="ET335" s="337"/>
      <c r="EU335" s="337"/>
      <c r="EV335" s="337"/>
      <c r="EW335" s="337"/>
      <c r="EX335" s="337"/>
      <c r="EY335" s="337"/>
      <c r="EZ335" s="337"/>
      <c r="FA335" s="338"/>
      <c r="FB335" s="85"/>
      <c r="FC335" s="78"/>
      <c r="FD335" s="78"/>
      <c r="FE335" s="78"/>
      <c r="FF335" s="78"/>
      <c r="FG335" s="78"/>
      <c r="FH335" s="78"/>
      <c r="FI335" s="78"/>
      <c r="FJ335" s="78"/>
      <c r="FK335" s="78"/>
      <c r="FL335" s="78"/>
      <c r="FM335" s="78"/>
      <c r="FN335" s="78"/>
      <c r="FO335" s="80"/>
      <c r="FP335" s="77"/>
      <c r="FQ335" s="78"/>
      <c r="FR335" s="78"/>
      <c r="FS335" s="78"/>
      <c r="FT335" s="78"/>
      <c r="FU335" s="78"/>
      <c r="FV335" s="78"/>
      <c r="FW335" s="78"/>
      <c r="FX335" s="78"/>
      <c r="FY335" s="78"/>
      <c r="FZ335" s="78"/>
      <c r="GA335" s="78"/>
      <c r="GB335" s="78"/>
      <c r="GC335" s="78"/>
      <c r="GD335" s="78"/>
      <c r="GE335" s="78"/>
      <c r="GF335" s="78"/>
      <c r="GG335" s="78"/>
      <c r="GH335" s="78"/>
      <c r="GI335" s="78"/>
      <c r="GJ335" s="78"/>
      <c r="GK335" s="78"/>
      <c r="GL335" s="78"/>
      <c r="GM335" s="78"/>
      <c r="GN335" s="78"/>
      <c r="GO335" s="78"/>
      <c r="GP335" s="78"/>
      <c r="GQ335" s="78"/>
      <c r="GR335" s="78"/>
      <c r="GS335" s="78"/>
      <c r="GT335" s="80"/>
      <c r="GU335" s="342"/>
      <c r="GV335" s="325"/>
      <c r="GW335" s="343"/>
      <c r="GX335" s="322"/>
      <c r="GY335" s="358"/>
      <c r="GZ335" s="358"/>
      <c r="HA335" s="358"/>
      <c r="HB335" s="322"/>
      <c r="HC335" s="324"/>
      <c r="HD335" s="325"/>
      <c r="HE335" s="326"/>
      <c r="HF335" s="77"/>
      <c r="HG335" s="78"/>
      <c r="HH335" s="78"/>
      <c r="HI335" s="78"/>
      <c r="HJ335" s="78"/>
      <c r="HK335" s="78"/>
      <c r="HL335" s="78"/>
      <c r="HM335" s="79"/>
      <c r="HN335" s="330"/>
      <c r="HO335" s="331"/>
      <c r="HP335" s="332"/>
      <c r="HQ335" s="85"/>
      <c r="HR335" s="78"/>
      <c r="HS335" s="78"/>
      <c r="HT335" s="78"/>
      <c r="HU335" s="78"/>
      <c r="HV335" s="78"/>
      <c r="HW335" s="78"/>
      <c r="HX335" s="78"/>
      <c r="HY335" s="78"/>
      <c r="HZ335" s="78"/>
      <c r="IA335" s="78"/>
      <c r="IB335" s="78"/>
      <c r="IC335" s="78"/>
      <c r="ID335" s="78"/>
      <c r="IE335" s="78"/>
    </row>
    <row r="336" spans="6:239" ht="4.5" customHeight="1" x14ac:dyDescent="0.2">
      <c r="F336" s="367"/>
      <c r="G336" s="368"/>
      <c r="H336" s="369"/>
      <c r="I336" s="223"/>
      <c r="J336" s="224"/>
      <c r="K336" s="224"/>
      <c r="L336" s="224"/>
      <c r="M336" s="224"/>
      <c r="N336" s="224"/>
      <c r="O336" s="224"/>
      <c r="P336" s="224"/>
      <c r="Q336" s="224"/>
      <c r="R336" s="224"/>
      <c r="S336" s="224"/>
      <c r="T336" s="224"/>
      <c r="U336" s="225"/>
      <c r="V336" s="198"/>
      <c r="W336" s="74"/>
      <c r="X336" s="74"/>
      <c r="Y336" s="74"/>
      <c r="Z336" s="74"/>
      <c r="AA336" s="74"/>
      <c r="AB336" s="74"/>
      <c r="AC336" s="74"/>
      <c r="AD336" s="74"/>
      <c r="AE336" s="74"/>
      <c r="AF336" s="200"/>
      <c r="AG336" s="200"/>
      <c r="AH336" s="200"/>
      <c r="AI336" s="200"/>
      <c r="AJ336" s="200"/>
      <c r="AK336" s="53"/>
      <c r="AL336" s="203"/>
      <c r="AM336" s="204"/>
      <c r="AN336" s="204"/>
      <c r="AO336" s="204"/>
      <c r="AP336" s="204"/>
      <c r="AQ336" s="204"/>
      <c r="AR336" s="204"/>
      <c r="AS336" s="204"/>
      <c r="AT336" s="204"/>
      <c r="AU336" s="204"/>
      <c r="AV336" s="204"/>
      <c r="AW336" s="204"/>
      <c r="AX336" s="204"/>
      <c r="AY336" s="204"/>
      <c r="AZ336" s="204"/>
      <c r="BA336" s="53"/>
      <c r="BB336" s="160"/>
      <c r="BC336" s="161"/>
      <c r="BD336" s="161"/>
      <c r="BE336" s="161"/>
      <c r="BF336" s="161"/>
      <c r="BG336" s="161"/>
      <c r="BH336" s="161"/>
      <c r="BI336" s="161"/>
      <c r="BJ336" s="156"/>
      <c r="BK336" s="156"/>
      <c r="BL336" s="156"/>
      <c r="BM336" s="36"/>
      <c r="BN336" s="160"/>
      <c r="BO336" s="161"/>
      <c r="BP336" s="161"/>
      <c r="BQ336" s="161"/>
      <c r="BR336" s="161"/>
      <c r="BS336" s="161"/>
      <c r="BT336" s="161"/>
      <c r="BU336" s="161"/>
      <c r="BV336" s="161"/>
      <c r="BW336" s="161"/>
      <c r="BX336" s="161"/>
      <c r="BY336" s="161"/>
      <c r="BZ336" s="166"/>
      <c r="CA336" s="167"/>
      <c r="CB336" s="167"/>
      <c r="CC336" s="167"/>
      <c r="CD336" s="167"/>
      <c r="CE336" s="118"/>
      <c r="CF336" s="118"/>
      <c r="CG336" s="118"/>
      <c r="CH336" s="118"/>
      <c r="CI336" s="118"/>
      <c r="CK336" s="150"/>
      <c r="CL336" s="151"/>
      <c r="CM336" s="151"/>
      <c r="CN336" s="151"/>
      <c r="CO336" s="151"/>
      <c r="CP336" s="151"/>
      <c r="CQ336" s="151"/>
      <c r="CR336" s="151"/>
      <c r="CS336" s="151"/>
      <c r="CT336" s="151"/>
      <c r="CU336" s="151"/>
      <c r="CV336" s="151"/>
      <c r="CW336" s="151"/>
      <c r="CX336" s="151"/>
      <c r="CY336" s="151"/>
      <c r="CZ336" s="151"/>
      <c r="DA336" s="151"/>
      <c r="DB336" s="151"/>
      <c r="DC336" s="151"/>
      <c r="DD336" s="152"/>
      <c r="EC336" s="347"/>
      <c r="ED336" s="347"/>
      <c r="EE336" s="347"/>
      <c r="EF336" s="347"/>
      <c r="EG336" s="347"/>
      <c r="EH336" s="347"/>
      <c r="EI336" s="347"/>
      <c r="EJ336" s="347"/>
      <c r="EK336" s="347"/>
      <c r="EL336" s="347"/>
      <c r="EM336" s="348"/>
      <c r="EN336" s="361"/>
      <c r="EO336" s="362"/>
      <c r="EP336" s="362"/>
      <c r="EQ336" s="362"/>
      <c r="ER336" s="362"/>
      <c r="ES336" s="362"/>
      <c r="ET336" s="362"/>
      <c r="EU336" s="362"/>
      <c r="EV336" s="362"/>
      <c r="EW336" s="362"/>
      <c r="EX336" s="362"/>
      <c r="EY336" s="362"/>
      <c r="EZ336" s="362"/>
      <c r="FA336" s="363"/>
      <c r="FB336" s="352"/>
      <c r="FC336" s="347"/>
      <c r="FD336" s="347"/>
      <c r="FE336" s="347"/>
      <c r="FF336" s="347"/>
      <c r="FG336" s="347"/>
      <c r="FH336" s="347"/>
      <c r="FI336" s="347"/>
      <c r="FJ336" s="347"/>
      <c r="FK336" s="347"/>
      <c r="FL336" s="347"/>
      <c r="FM336" s="347"/>
      <c r="FN336" s="347"/>
      <c r="FO336" s="353"/>
      <c r="FP336" s="346"/>
      <c r="FQ336" s="347"/>
      <c r="FR336" s="347"/>
      <c r="FS336" s="347"/>
      <c r="FT336" s="347"/>
      <c r="FU336" s="347"/>
      <c r="FV336" s="347"/>
      <c r="FW336" s="347"/>
      <c r="FX336" s="347"/>
      <c r="FY336" s="347"/>
      <c r="FZ336" s="347"/>
      <c r="GA336" s="347"/>
      <c r="GB336" s="347"/>
      <c r="GC336" s="347"/>
      <c r="GD336" s="347"/>
      <c r="GE336" s="347"/>
      <c r="GF336" s="347"/>
      <c r="GG336" s="347"/>
      <c r="GH336" s="347"/>
      <c r="GI336" s="347"/>
      <c r="GJ336" s="347"/>
      <c r="GK336" s="347"/>
      <c r="GL336" s="347"/>
      <c r="GM336" s="347"/>
      <c r="GN336" s="347"/>
      <c r="GO336" s="347"/>
      <c r="GP336" s="347"/>
      <c r="GQ336" s="347"/>
      <c r="GR336" s="347"/>
      <c r="GS336" s="347"/>
      <c r="GT336" s="353"/>
      <c r="GU336" s="354" t="s">
        <v>269</v>
      </c>
      <c r="GV336" s="355"/>
      <c r="GW336" s="356"/>
      <c r="GX336" s="357" t="s">
        <v>205</v>
      </c>
      <c r="GY336" s="320" t="s">
        <v>270</v>
      </c>
      <c r="GZ336" s="320"/>
      <c r="HA336" s="320"/>
      <c r="HB336" s="357" t="s">
        <v>205</v>
      </c>
      <c r="HC336" s="359" t="s">
        <v>271</v>
      </c>
      <c r="HD336" s="355"/>
      <c r="HE336" s="360"/>
      <c r="HF336" s="346"/>
      <c r="HG336" s="347"/>
      <c r="HH336" s="347"/>
      <c r="HI336" s="347"/>
      <c r="HJ336" s="347"/>
      <c r="HK336" s="347"/>
      <c r="HL336" s="347"/>
      <c r="HM336" s="348"/>
      <c r="HN336" s="349" t="s">
        <v>272</v>
      </c>
      <c r="HO336" s="350"/>
      <c r="HP336" s="351"/>
      <c r="HQ336" s="352"/>
      <c r="HR336" s="347"/>
      <c r="HS336" s="347"/>
      <c r="HT336" s="347"/>
      <c r="HU336" s="347"/>
      <c r="HV336" s="347"/>
      <c r="HW336" s="347"/>
      <c r="HX336" s="347"/>
      <c r="HY336" s="347"/>
      <c r="HZ336" s="347"/>
      <c r="IA336" s="347"/>
      <c r="IB336" s="347"/>
      <c r="IC336" s="347"/>
      <c r="ID336" s="347"/>
      <c r="IE336" s="347"/>
    </row>
    <row r="337" spans="6:239" ht="4.5" customHeight="1" x14ac:dyDescent="0.2">
      <c r="F337" s="367"/>
      <c r="G337" s="368"/>
      <c r="H337" s="369"/>
      <c r="I337" s="223"/>
      <c r="J337" s="224"/>
      <c r="K337" s="224"/>
      <c r="L337" s="224"/>
      <c r="M337" s="224"/>
      <c r="N337" s="224"/>
      <c r="O337" s="224"/>
      <c r="P337" s="224"/>
      <c r="Q337" s="224"/>
      <c r="R337" s="224"/>
      <c r="S337" s="224"/>
      <c r="T337" s="224"/>
      <c r="U337" s="225"/>
      <c r="V337" s="198"/>
      <c r="W337" s="74"/>
      <c r="X337" s="74"/>
      <c r="Y337" s="74"/>
      <c r="Z337" s="74"/>
      <c r="AA337" s="74"/>
      <c r="AB337" s="74"/>
      <c r="AC337" s="74"/>
      <c r="AD337" s="74"/>
      <c r="AE337" s="74"/>
      <c r="AF337" s="200"/>
      <c r="AG337" s="200"/>
      <c r="AH337" s="200"/>
      <c r="AI337" s="200"/>
      <c r="AJ337" s="200"/>
      <c r="AK337" s="53"/>
      <c r="AL337" s="203"/>
      <c r="AM337" s="204"/>
      <c r="AN337" s="204"/>
      <c r="AO337" s="204"/>
      <c r="AP337" s="204"/>
      <c r="AQ337" s="204"/>
      <c r="AR337" s="204"/>
      <c r="AS337" s="204"/>
      <c r="AT337" s="204"/>
      <c r="AU337" s="204"/>
      <c r="AV337" s="204"/>
      <c r="AW337" s="204"/>
      <c r="AX337" s="204"/>
      <c r="AY337" s="204"/>
      <c r="AZ337" s="204"/>
      <c r="BA337" s="53"/>
      <c r="BB337" s="160"/>
      <c r="BC337" s="161"/>
      <c r="BD337" s="161"/>
      <c r="BE337" s="161"/>
      <c r="BF337" s="161"/>
      <c r="BG337" s="161"/>
      <c r="BH337" s="161"/>
      <c r="BI337" s="161"/>
      <c r="BJ337" s="156"/>
      <c r="BK337" s="156"/>
      <c r="BL337" s="156"/>
      <c r="BM337" s="36"/>
      <c r="BN337" s="160"/>
      <c r="BO337" s="161"/>
      <c r="BP337" s="161"/>
      <c r="BQ337" s="161"/>
      <c r="BR337" s="161"/>
      <c r="BS337" s="161"/>
      <c r="BT337" s="161"/>
      <c r="BU337" s="161"/>
      <c r="BV337" s="161"/>
      <c r="BW337" s="161"/>
      <c r="BX337" s="161"/>
      <c r="BY337" s="161"/>
      <c r="BZ337" s="166"/>
      <c r="CA337" s="167"/>
      <c r="CB337" s="167"/>
      <c r="CC337" s="167"/>
      <c r="CD337" s="167"/>
      <c r="CE337" s="118"/>
      <c r="CF337" s="118"/>
      <c r="CG337" s="118"/>
      <c r="CH337" s="118"/>
      <c r="CI337" s="118"/>
      <c r="CK337" s="150"/>
      <c r="CL337" s="151"/>
      <c r="CM337" s="151"/>
      <c r="CN337" s="151"/>
      <c r="CO337" s="151"/>
      <c r="CP337" s="151"/>
      <c r="CQ337" s="151"/>
      <c r="CR337" s="151"/>
      <c r="CS337" s="151"/>
      <c r="CT337" s="151"/>
      <c r="CU337" s="151"/>
      <c r="CV337" s="151"/>
      <c r="CW337" s="151"/>
      <c r="CX337" s="151"/>
      <c r="CY337" s="151"/>
      <c r="CZ337" s="151"/>
      <c r="DA337" s="151"/>
      <c r="DB337" s="151"/>
      <c r="DC337" s="151"/>
      <c r="DD337" s="152"/>
      <c r="EC337" s="78"/>
      <c r="ED337" s="78"/>
      <c r="EE337" s="78"/>
      <c r="EF337" s="78"/>
      <c r="EG337" s="78"/>
      <c r="EH337" s="78"/>
      <c r="EI337" s="78"/>
      <c r="EJ337" s="78"/>
      <c r="EK337" s="78"/>
      <c r="EL337" s="78"/>
      <c r="EM337" s="79"/>
      <c r="EN337" s="336"/>
      <c r="EO337" s="337"/>
      <c r="EP337" s="337"/>
      <c r="EQ337" s="337"/>
      <c r="ER337" s="337"/>
      <c r="ES337" s="337"/>
      <c r="ET337" s="337"/>
      <c r="EU337" s="337"/>
      <c r="EV337" s="337"/>
      <c r="EW337" s="337"/>
      <c r="EX337" s="337"/>
      <c r="EY337" s="337"/>
      <c r="EZ337" s="337"/>
      <c r="FA337" s="338"/>
      <c r="FB337" s="85"/>
      <c r="FC337" s="78"/>
      <c r="FD337" s="78"/>
      <c r="FE337" s="78"/>
      <c r="FF337" s="78"/>
      <c r="FG337" s="78"/>
      <c r="FH337" s="78"/>
      <c r="FI337" s="78"/>
      <c r="FJ337" s="78"/>
      <c r="FK337" s="78"/>
      <c r="FL337" s="78"/>
      <c r="FM337" s="78"/>
      <c r="FN337" s="78"/>
      <c r="FO337" s="80"/>
      <c r="FP337" s="77"/>
      <c r="FQ337" s="78"/>
      <c r="FR337" s="78"/>
      <c r="FS337" s="78"/>
      <c r="FT337" s="78"/>
      <c r="FU337" s="78"/>
      <c r="FV337" s="78"/>
      <c r="FW337" s="78"/>
      <c r="FX337" s="78"/>
      <c r="FY337" s="78"/>
      <c r="FZ337" s="78"/>
      <c r="GA337" s="78"/>
      <c r="GB337" s="78"/>
      <c r="GC337" s="78"/>
      <c r="GD337" s="78"/>
      <c r="GE337" s="78"/>
      <c r="GF337" s="78"/>
      <c r="GG337" s="78"/>
      <c r="GH337" s="78"/>
      <c r="GI337" s="78"/>
      <c r="GJ337" s="78"/>
      <c r="GK337" s="78"/>
      <c r="GL337" s="78"/>
      <c r="GM337" s="78"/>
      <c r="GN337" s="78"/>
      <c r="GO337" s="78"/>
      <c r="GP337" s="78"/>
      <c r="GQ337" s="78"/>
      <c r="GR337" s="78"/>
      <c r="GS337" s="78"/>
      <c r="GT337" s="80"/>
      <c r="GU337" s="342"/>
      <c r="GV337" s="325"/>
      <c r="GW337" s="343"/>
      <c r="GX337" s="322"/>
      <c r="GY337" s="320"/>
      <c r="GZ337" s="320"/>
      <c r="HA337" s="320"/>
      <c r="HB337" s="322"/>
      <c r="HC337" s="324"/>
      <c r="HD337" s="325"/>
      <c r="HE337" s="326"/>
      <c r="HF337" s="77"/>
      <c r="HG337" s="78"/>
      <c r="HH337" s="78"/>
      <c r="HI337" s="78"/>
      <c r="HJ337" s="78"/>
      <c r="HK337" s="78"/>
      <c r="HL337" s="78"/>
      <c r="HM337" s="79"/>
      <c r="HN337" s="330"/>
      <c r="HO337" s="331"/>
      <c r="HP337" s="332"/>
      <c r="HQ337" s="85"/>
      <c r="HR337" s="78"/>
      <c r="HS337" s="78"/>
      <c r="HT337" s="78"/>
      <c r="HU337" s="78"/>
      <c r="HV337" s="78"/>
      <c r="HW337" s="78"/>
      <c r="HX337" s="78"/>
      <c r="HY337" s="78"/>
      <c r="HZ337" s="78"/>
      <c r="IA337" s="78"/>
      <c r="IB337" s="78"/>
      <c r="IC337" s="78"/>
      <c r="ID337" s="78"/>
      <c r="IE337" s="78"/>
    </row>
    <row r="338" spans="6:239" ht="4.5" customHeight="1" x14ac:dyDescent="0.2">
      <c r="F338" s="367"/>
      <c r="G338" s="368"/>
      <c r="H338" s="369"/>
      <c r="I338" s="223" t="s">
        <v>284</v>
      </c>
      <c r="J338" s="224"/>
      <c r="K338" s="224"/>
      <c r="L338" s="224"/>
      <c r="M338" s="224"/>
      <c r="N338" s="224"/>
      <c r="O338" s="224"/>
      <c r="P338" s="224"/>
      <c r="Q338" s="224"/>
      <c r="R338" s="224"/>
      <c r="S338" s="224"/>
      <c r="T338" s="224"/>
      <c r="U338" s="225"/>
      <c r="V338" s="180"/>
      <c r="W338" s="180"/>
      <c r="X338" s="180"/>
      <c r="Y338" s="180"/>
      <c r="Z338" s="180"/>
      <c r="AA338" s="180"/>
      <c r="AB338" s="180"/>
      <c r="AC338" s="180"/>
      <c r="AD338" s="76" t="s">
        <v>258</v>
      </c>
      <c r="AE338" s="76"/>
      <c r="AF338" s="76"/>
      <c r="AG338" s="76"/>
      <c r="AH338" s="76"/>
      <c r="AI338" s="76"/>
      <c r="AJ338" s="76"/>
      <c r="AK338" s="36"/>
      <c r="AL338" s="183"/>
      <c r="AM338" s="184"/>
      <c r="AN338" s="184"/>
      <c r="AO338" s="184"/>
      <c r="AP338" s="184"/>
      <c r="AQ338" s="184"/>
      <c r="AR338" s="184"/>
      <c r="AS338" s="184"/>
      <c r="AT338" s="76" t="s">
        <v>259</v>
      </c>
      <c r="AU338" s="76"/>
      <c r="AV338" s="76"/>
      <c r="AW338" s="76"/>
      <c r="AX338" s="76"/>
      <c r="AY338" s="76"/>
      <c r="AZ338" s="76"/>
      <c r="BA338" s="36"/>
      <c r="BB338" s="183"/>
      <c r="BC338" s="184"/>
      <c r="BD338" s="184"/>
      <c r="BE338" s="184"/>
      <c r="BF338" s="184"/>
      <c r="BG338" s="184"/>
      <c r="BH338" s="184"/>
      <c r="BI338" s="184"/>
      <c r="BJ338" s="156" t="s">
        <v>256</v>
      </c>
      <c r="BK338" s="156"/>
      <c r="BL338" s="156"/>
      <c r="BM338" s="157"/>
      <c r="BN338" s="160"/>
      <c r="BO338" s="161"/>
      <c r="BP338" s="161"/>
      <c r="BQ338" s="161"/>
      <c r="BR338" s="161"/>
      <c r="BS338" s="161"/>
      <c r="BT338" s="161"/>
      <c r="BU338" s="161"/>
      <c r="BV338" s="161"/>
      <c r="BW338" s="161"/>
      <c r="BX338" s="161"/>
      <c r="BY338" s="164"/>
      <c r="BZ338" s="166"/>
      <c r="CA338" s="167"/>
      <c r="CB338" s="167"/>
      <c r="CC338" s="167"/>
      <c r="CD338" s="167"/>
      <c r="CE338" s="118" t="s">
        <v>260</v>
      </c>
      <c r="CF338" s="118"/>
      <c r="CG338" s="118"/>
      <c r="CH338" s="118"/>
      <c r="CI338" s="118"/>
      <c r="CK338" s="150"/>
      <c r="CL338" s="151"/>
      <c r="CM338" s="151"/>
      <c r="CN338" s="151"/>
      <c r="CO338" s="151"/>
      <c r="CP338" s="151"/>
      <c r="CQ338" s="151"/>
      <c r="CR338" s="151"/>
      <c r="CS338" s="151"/>
      <c r="CT338" s="151"/>
      <c r="CU338" s="151"/>
      <c r="CV338" s="151"/>
      <c r="CW338" s="151"/>
      <c r="CX338" s="151"/>
      <c r="CY338" s="151"/>
      <c r="CZ338" s="151"/>
      <c r="DA338" s="151"/>
      <c r="DB338" s="151"/>
      <c r="DC338" s="151"/>
      <c r="DD338" s="152"/>
      <c r="EC338" s="78"/>
      <c r="ED338" s="78"/>
      <c r="EE338" s="78"/>
      <c r="EF338" s="78"/>
      <c r="EG338" s="78"/>
      <c r="EH338" s="78"/>
      <c r="EI338" s="78"/>
      <c r="EJ338" s="78"/>
      <c r="EK338" s="78"/>
      <c r="EL338" s="78"/>
      <c r="EM338" s="79"/>
      <c r="EN338" s="336"/>
      <c r="EO338" s="337"/>
      <c r="EP338" s="337"/>
      <c r="EQ338" s="337"/>
      <c r="ER338" s="337"/>
      <c r="ES338" s="337"/>
      <c r="ET338" s="337"/>
      <c r="EU338" s="337"/>
      <c r="EV338" s="337"/>
      <c r="EW338" s="337"/>
      <c r="EX338" s="337"/>
      <c r="EY338" s="337"/>
      <c r="EZ338" s="337"/>
      <c r="FA338" s="338"/>
      <c r="FB338" s="85"/>
      <c r="FC338" s="78"/>
      <c r="FD338" s="78"/>
      <c r="FE338" s="78"/>
      <c r="FF338" s="78"/>
      <c r="FG338" s="78"/>
      <c r="FH338" s="78"/>
      <c r="FI338" s="78"/>
      <c r="FJ338" s="78"/>
      <c r="FK338" s="78"/>
      <c r="FL338" s="78"/>
      <c r="FM338" s="78"/>
      <c r="FN338" s="78"/>
      <c r="FO338" s="80"/>
      <c r="FP338" s="77"/>
      <c r="FQ338" s="78"/>
      <c r="FR338" s="78"/>
      <c r="FS338" s="78"/>
      <c r="FT338" s="78"/>
      <c r="FU338" s="78"/>
      <c r="FV338" s="78"/>
      <c r="FW338" s="78"/>
      <c r="FX338" s="78"/>
      <c r="FY338" s="78"/>
      <c r="FZ338" s="78"/>
      <c r="GA338" s="78"/>
      <c r="GB338" s="78"/>
      <c r="GC338" s="78"/>
      <c r="GD338" s="78"/>
      <c r="GE338" s="78"/>
      <c r="GF338" s="78"/>
      <c r="GG338" s="78"/>
      <c r="GH338" s="78"/>
      <c r="GI338" s="78"/>
      <c r="GJ338" s="78"/>
      <c r="GK338" s="78"/>
      <c r="GL338" s="78"/>
      <c r="GM338" s="78"/>
      <c r="GN338" s="78"/>
      <c r="GO338" s="78"/>
      <c r="GP338" s="78"/>
      <c r="GQ338" s="78"/>
      <c r="GR338" s="78"/>
      <c r="GS338" s="78"/>
      <c r="GT338" s="80"/>
      <c r="GU338" s="342"/>
      <c r="GV338" s="325"/>
      <c r="GW338" s="343"/>
      <c r="GX338" s="322"/>
      <c r="GY338" s="320"/>
      <c r="GZ338" s="320"/>
      <c r="HA338" s="320"/>
      <c r="HB338" s="322"/>
      <c r="HC338" s="324"/>
      <c r="HD338" s="325"/>
      <c r="HE338" s="326"/>
      <c r="HF338" s="77"/>
      <c r="HG338" s="78"/>
      <c r="HH338" s="78"/>
      <c r="HI338" s="78"/>
      <c r="HJ338" s="78"/>
      <c r="HK338" s="78"/>
      <c r="HL338" s="78"/>
      <c r="HM338" s="79"/>
      <c r="HN338" s="330"/>
      <c r="HO338" s="331"/>
      <c r="HP338" s="332"/>
      <c r="HQ338" s="85"/>
      <c r="HR338" s="78"/>
      <c r="HS338" s="78"/>
      <c r="HT338" s="78"/>
      <c r="HU338" s="78"/>
      <c r="HV338" s="78"/>
      <c r="HW338" s="78"/>
      <c r="HX338" s="78"/>
      <c r="HY338" s="78"/>
      <c r="HZ338" s="78"/>
      <c r="IA338" s="78"/>
      <c r="IB338" s="78"/>
      <c r="IC338" s="78"/>
      <c r="ID338" s="78"/>
      <c r="IE338" s="78"/>
    </row>
    <row r="339" spans="6:239" ht="3.75" customHeight="1" x14ac:dyDescent="0.2">
      <c r="F339" s="367"/>
      <c r="G339" s="368"/>
      <c r="H339" s="369"/>
      <c r="I339" s="223"/>
      <c r="J339" s="224"/>
      <c r="K339" s="224"/>
      <c r="L339" s="224"/>
      <c r="M339" s="224"/>
      <c r="N339" s="224"/>
      <c r="O339" s="224"/>
      <c r="P339" s="224"/>
      <c r="Q339" s="224"/>
      <c r="R339" s="224"/>
      <c r="S339" s="224"/>
      <c r="T339" s="224"/>
      <c r="U339" s="225"/>
      <c r="V339" s="180"/>
      <c r="W339" s="180"/>
      <c r="X339" s="180"/>
      <c r="Y339" s="180"/>
      <c r="Z339" s="180"/>
      <c r="AA339" s="180"/>
      <c r="AB339" s="180"/>
      <c r="AC339" s="180"/>
      <c r="AD339" s="76"/>
      <c r="AE339" s="76"/>
      <c r="AF339" s="76"/>
      <c r="AG339" s="76"/>
      <c r="AH339" s="76"/>
      <c r="AI339" s="76"/>
      <c r="AJ339" s="76"/>
      <c r="AK339" s="36"/>
      <c r="AL339" s="183"/>
      <c r="AM339" s="184"/>
      <c r="AN339" s="184"/>
      <c r="AO339" s="184"/>
      <c r="AP339" s="184"/>
      <c r="AQ339" s="184"/>
      <c r="AR339" s="184"/>
      <c r="AS339" s="184"/>
      <c r="AT339" s="76"/>
      <c r="AU339" s="76"/>
      <c r="AV339" s="76"/>
      <c r="AW339" s="76"/>
      <c r="AX339" s="76"/>
      <c r="AY339" s="76"/>
      <c r="AZ339" s="76"/>
      <c r="BA339" s="36"/>
      <c r="BB339" s="183"/>
      <c r="BC339" s="184"/>
      <c r="BD339" s="184"/>
      <c r="BE339" s="184"/>
      <c r="BF339" s="184"/>
      <c r="BG339" s="184"/>
      <c r="BH339" s="184"/>
      <c r="BI339" s="184"/>
      <c r="BJ339" s="156"/>
      <c r="BK339" s="156"/>
      <c r="BL339" s="156"/>
      <c r="BM339" s="157"/>
      <c r="BN339" s="160"/>
      <c r="BO339" s="161"/>
      <c r="BP339" s="161"/>
      <c r="BQ339" s="161"/>
      <c r="BR339" s="161"/>
      <c r="BS339" s="161"/>
      <c r="BT339" s="161"/>
      <c r="BU339" s="161"/>
      <c r="BV339" s="161"/>
      <c r="BW339" s="161"/>
      <c r="BX339" s="161"/>
      <c r="BY339" s="164"/>
      <c r="BZ339" s="166"/>
      <c r="CA339" s="167"/>
      <c r="CB339" s="167"/>
      <c r="CC339" s="167"/>
      <c r="CD339" s="167"/>
      <c r="CE339" s="118"/>
      <c r="CF339" s="118"/>
      <c r="CG339" s="118"/>
      <c r="CH339" s="118"/>
      <c r="CI339" s="118"/>
      <c r="CK339" s="150"/>
      <c r="CL339" s="151"/>
      <c r="CM339" s="151"/>
      <c r="CN339" s="151"/>
      <c r="CO339" s="151"/>
      <c r="CP339" s="151"/>
      <c r="CQ339" s="151"/>
      <c r="CR339" s="151"/>
      <c r="CS339" s="151"/>
      <c r="CT339" s="151"/>
      <c r="CU339" s="151"/>
      <c r="CV339" s="151"/>
      <c r="CW339" s="151"/>
      <c r="CX339" s="151"/>
      <c r="CY339" s="151"/>
      <c r="CZ339" s="151"/>
      <c r="DA339" s="151"/>
      <c r="DB339" s="151"/>
      <c r="DC339" s="151"/>
      <c r="DD339" s="152"/>
      <c r="EC339" s="78"/>
      <c r="ED339" s="78"/>
      <c r="EE339" s="78"/>
      <c r="EF339" s="78"/>
      <c r="EG339" s="78"/>
      <c r="EH339" s="78"/>
      <c r="EI339" s="78"/>
      <c r="EJ339" s="78"/>
      <c r="EK339" s="78"/>
      <c r="EL339" s="78"/>
      <c r="EM339" s="79"/>
      <c r="EN339" s="336"/>
      <c r="EO339" s="337"/>
      <c r="EP339" s="337"/>
      <c r="EQ339" s="337"/>
      <c r="ER339" s="337"/>
      <c r="ES339" s="337"/>
      <c r="ET339" s="337"/>
      <c r="EU339" s="337"/>
      <c r="EV339" s="337"/>
      <c r="EW339" s="337"/>
      <c r="EX339" s="337"/>
      <c r="EY339" s="337"/>
      <c r="EZ339" s="337"/>
      <c r="FA339" s="338"/>
      <c r="FB339" s="85"/>
      <c r="FC339" s="78"/>
      <c r="FD339" s="78"/>
      <c r="FE339" s="78"/>
      <c r="FF339" s="78"/>
      <c r="FG339" s="78"/>
      <c r="FH339" s="78"/>
      <c r="FI339" s="78"/>
      <c r="FJ339" s="78"/>
      <c r="FK339" s="78"/>
      <c r="FL339" s="78"/>
      <c r="FM339" s="78"/>
      <c r="FN339" s="78"/>
      <c r="FO339" s="80"/>
      <c r="FP339" s="77"/>
      <c r="FQ339" s="78"/>
      <c r="FR339" s="78"/>
      <c r="FS339" s="78"/>
      <c r="FT339" s="78"/>
      <c r="FU339" s="78"/>
      <c r="FV339" s="78"/>
      <c r="FW339" s="78"/>
      <c r="FX339" s="78"/>
      <c r="FY339" s="78"/>
      <c r="FZ339" s="78"/>
      <c r="GA339" s="78"/>
      <c r="GB339" s="78"/>
      <c r="GC339" s="78"/>
      <c r="GD339" s="78"/>
      <c r="GE339" s="78"/>
      <c r="GF339" s="78"/>
      <c r="GG339" s="78"/>
      <c r="GH339" s="78"/>
      <c r="GI339" s="78"/>
      <c r="GJ339" s="78"/>
      <c r="GK339" s="78"/>
      <c r="GL339" s="78"/>
      <c r="GM339" s="78"/>
      <c r="GN339" s="78"/>
      <c r="GO339" s="78"/>
      <c r="GP339" s="78"/>
      <c r="GQ339" s="78"/>
      <c r="GR339" s="78"/>
      <c r="GS339" s="78"/>
      <c r="GT339" s="80"/>
      <c r="GU339" s="342"/>
      <c r="GV339" s="325"/>
      <c r="GW339" s="343"/>
      <c r="GX339" s="322"/>
      <c r="GY339" s="358"/>
      <c r="GZ339" s="358"/>
      <c r="HA339" s="358"/>
      <c r="HB339" s="322"/>
      <c r="HC339" s="324"/>
      <c r="HD339" s="325"/>
      <c r="HE339" s="326"/>
      <c r="HF339" s="77"/>
      <c r="HG339" s="78"/>
      <c r="HH339" s="78"/>
      <c r="HI339" s="78"/>
      <c r="HJ339" s="78"/>
      <c r="HK339" s="78"/>
      <c r="HL339" s="78"/>
      <c r="HM339" s="79"/>
      <c r="HN339" s="330"/>
      <c r="HO339" s="331"/>
      <c r="HP339" s="332"/>
      <c r="HQ339" s="85"/>
      <c r="HR339" s="78"/>
      <c r="HS339" s="78"/>
      <c r="HT339" s="78"/>
      <c r="HU339" s="78"/>
      <c r="HV339" s="78"/>
      <c r="HW339" s="78"/>
      <c r="HX339" s="78"/>
      <c r="HY339" s="78"/>
      <c r="HZ339" s="78"/>
      <c r="IA339" s="78"/>
      <c r="IB339" s="78"/>
      <c r="IC339" s="78"/>
      <c r="ID339" s="78"/>
      <c r="IE339" s="78"/>
    </row>
    <row r="340" spans="6:239" ht="4.5" customHeight="1" x14ac:dyDescent="0.2">
      <c r="F340" s="370"/>
      <c r="G340" s="371"/>
      <c r="H340" s="372"/>
      <c r="I340" s="226"/>
      <c r="J340" s="227"/>
      <c r="K340" s="227"/>
      <c r="L340" s="227"/>
      <c r="M340" s="227"/>
      <c r="N340" s="227"/>
      <c r="O340" s="227"/>
      <c r="P340" s="227"/>
      <c r="Q340" s="227"/>
      <c r="R340" s="227"/>
      <c r="S340" s="227"/>
      <c r="T340" s="227"/>
      <c r="U340" s="228"/>
      <c r="V340" s="181"/>
      <c r="W340" s="181"/>
      <c r="X340" s="181"/>
      <c r="Y340" s="181"/>
      <c r="Z340" s="181"/>
      <c r="AA340" s="181"/>
      <c r="AB340" s="181"/>
      <c r="AC340" s="181"/>
      <c r="AD340" s="182"/>
      <c r="AE340" s="182"/>
      <c r="AF340" s="182"/>
      <c r="AG340" s="182"/>
      <c r="AH340" s="182"/>
      <c r="AI340" s="182"/>
      <c r="AJ340" s="182"/>
      <c r="AK340" s="54"/>
      <c r="AL340" s="185"/>
      <c r="AM340" s="186"/>
      <c r="AN340" s="186"/>
      <c r="AO340" s="186"/>
      <c r="AP340" s="186"/>
      <c r="AQ340" s="186"/>
      <c r="AR340" s="186"/>
      <c r="AS340" s="186"/>
      <c r="AT340" s="182"/>
      <c r="AU340" s="182"/>
      <c r="AV340" s="182"/>
      <c r="AW340" s="182"/>
      <c r="AX340" s="182"/>
      <c r="AY340" s="182"/>
      <c r="AZ340" s="182"/>
      <c r="BA340" s="54"/>
      <c r="BB340" s="185"/>
      <c r="BC340" s="186"/>
      <c r="BD340" s="186"/>
      <c r="BE340" s="186"/>
      <c r="BF340" s="186"/>
      <c r="BG340" s="186"/>
      <c r="BH340" s="186"/>
      <c r="BI340" s="186"/>
      <c r="BJ340" s="158"/>
      <c r="BK340" s="158"/>
      <c r="BL340" s="158"/>
      <c r="BM340" s="159"/>
      <c r="BN340" s="162"/>
      <c r="BO340" s="163"/>
      <c r="BP340" s="163"/>
      <c r="BQ340" s="163"/>
      <c r="BR340" s="163"/>
      <c r="BS340" s="163"/>
      <c r="BT340" s="163"/>
      <c r="BU340" s="163"/>
      <c r="BV340" s="163"/>
      <c r="BW340" s="163"/>
      <c r="BX340" s="163"/>
      <c r="BY340" s="165"/>
      <c r="BZ340" s="168"/>
      <c r="CA340" s="169"/>
      <c r="CB340" s="169"/>
      <c r="CC340" s="169"/>
      <c r="CD340" s="169"/>
      <c r="CE340" s="170"/>
      <c r="CF340" s="170"/>
      <c r="CG340" s="170"/>
      <c r="CH340" s="170"/>
      <c r="CI340" s="170"/>
      <c r="CJ340" s="21"/>
      <c r="CK340" s="153"/>
      <c r="CL340" s="154"/>
      <c r="CM340" s="154"/>
      <c r="CN340" s="154"/>
      <c r="CO340" s="154"/>
      <c r="CP340" s="154"/>
      <c r="CQ340" s="154"/>
      <c r="CR340" s="154"/>
      <c r="CS340" s="154"/>
      <c r="CT340" s="154"/>
      <c r="CU340" s="154"/>
      <c r="CV340" s="154"/>
      <c r="CW340" s="154"/>
      <c r="CX340" s="154"/>
      <c r="CY340" s="154"/>
      <c r="CZ340" s="154"/>
      <c r="DA340" s="154"/>
      <c r="DB340" s="154"/>
      <c r="DC340" s="154"/>
      <c r="DD340" s="155"/>
      <c r="EC340" s="78"/>
      <c r="ED340" s="78"/>
      <c r="EE340" s="78"/>
      <c r="EF340" s="78"/>
      <c r="EG340" s="78"/>
      <c r="EH340" s="78"/>
      <c r="EI340" s="78"/>
      <c r="EJ340" s="78"/>
      <c r="EK340" s="78"/>
      <c r="EL340" s="78"/>
      <c r="EM340" s="79"/>
      <c r="EN340" s="336"/>
      <c r="EO340" s="337"/>
      <c r="EP340" s="337"/>
      <c r="EQ340" s="337"/>
      <c r="ER340" s="337"/>
      <c r="ES340" s="337"/>
      <c r="ET340" s="337"/>
      <c r="EU340" s="337"/>
      <c r="EV340" s="337"/>
      <c r="EW340" s="337"/>
      <c r="EX340" s="337"/>
      <c r="EY340" s="337"/>
      <c r="EZ340" s="337"/>
      <c r="FA340" s="338"/>
      <c r="FB340" s="85"/>
      <c r="FC340" s="78"/>
      <c r="FD340" s="78"/>
      <c r="FE340" s="78"/>
      <c r="FF340" s="78"/>
      <c r="FG340" s="78"/>
      <c r="FH340" s="78"/>
      <c r="FI340" s="78"/>
      <c r="FJ340" s="78"/>
      <c r="FK340" s="78"/>
      <c r="FL340" s="78"/>
      <c r="FM340" s="78"/>
      <c r="FN340" s="78"/>
      <c r="FO340" s="80"/>
      <c r="FP340" s="77"/>
      <c r="FQ340" s="78"/>
      <c r="FR340" s="78"/>
      <c r="FS340" s="78"/>
      <c r="FT340" s="78"/>
      <c r="FU340" s="78"/>
      <c r="FV340" s="78"/>
      <c r="FW340" s="78"/>
      <c r="FX340" s="78"/>
      <c r="FY340" s="78"/>
      <c r="FZ340" s="78"/>
      <c r="GA340" s="78"/>
      <c r="GB340" s="78"/>
      <c r="GC340" s="78"/>
      <c r="GD340" s="78"/>
      <c r="GE340" s="78"/>
      <c r="GF340" s="78"/>
      <c r="GG340" s="78"/>
      <c r="GH340" s="78"/>
      <c r="GI340" s="78"/>
      <c r="GJ340" s="78"/>
      <c r="GK340" s="78"/>
      <c r="GL340" s="78"/>
      <c r="GM340" s="78"/>
      <c r="GN340" s="78"/>
      <c r="GO340" s="78"/>
      <c r="GP340" s="78"/>
      <c r="GQ340" s="78"/>
      <c r="GR340" s="78"/>
      <c r="GS340" s="78"/>
      <c r="GT340" s="80"/>
      <c r="GU340" s="342" t="s">
        <v>269</v>
      </c>
      <c r="GV340" s="325"/>
      <c r="GW340" s="343"/>
      <c r="GX340" s="322" t="s">
        <v>205</v>
      </c>
      <c r="GY340" s="319" t="s">
        <v>270</v>
      </c>
      <c r="GZ340" s="319"/>
      <c r="HA340" s="319"/>
      <c r="HB340" s="322" t="s">
        <v>205</v>
      </c>
      <c r="HC340" s="324" t="s">
        <v>271</v>
      </c>
      <c r="HD340" s="325"/>
      <c r="HE340" s="326"/>
      <c r="HF340" s="77"/>
      <c r="HG340" s="78"/>
      <c r="HH340" s="78"/>
      <c r="HI340" s="78"/>
      <c r="HJ340" s="78"/>
      <c r="HK340" s="78"/>
      <c r="HL340" s="78"/>
      <c r="HM340" s="79"/>
      <c r="HN340" s="330" t="s">
        <v>272</v>
      </c>
      <c r="HO340" s="331"/>
      <c r="HP340" s="332"/>
      <c r="HQ340" s="85"/>
      <c r="HR340" s="78"/>
      <c r="HS340" s="78"/>
      <c r="HT340" s="78"/>
      <c r="HU340" s="78"/>
      <c r="HV340" s="78"/>
      <c r="HW340" s="78"/>
      <c r="HX340" s="78"/>
      <c r="HY340" s="78"/>
      <c r="HZ340" s="78"/>
      <c r="IA340" s="78"/>
      <c r="IB340" s="78"/>
      <c r="IC340" s="78"/>
      <c r="ID340" s="78"/>
      <c r="IE340" s="78"/>
    </row>
    <row r="341" spans="6:239" ht="4.5" customHeight="1" x14ac:dyDescent="0.2">
      <c r="F341" s="211" t="s">
        <v>285</v>
      </c>
      <c r="G341" s="212"/>
      <c r="H341" s="213"/>
      <c r="I341" s="220" t="s">
        <v>73</v>
      </c>
      <c r="J341" s="221"/>
      <c r="K341" s="221"/>
      <c r="L341" s="221"/>
      <c r="M341" s="221"/>
      <c r="N341" s="221"/>
      <c r="O341" s="221"/>
      <c r="P341" s="221"/>
      <c r="Q341" s="221"/>
      <c r="R341" s="221"/>
      <c r="S341" s="221"/>
      <c r="T341" s="221"/>
      <c r="U341" s="222"/>
      <c r="V341" s="196"/>
      <c r="W341" s="197"/>
      <c r="X341" s="197"/>
      <c r="Y341" s="197"/>
      <c r="Z341" s="197"/>
      <c r="AA341" s="197"/>
      <c r="AB341" s="197"/>
      <c r="AC341" s="197"/>
      <c r="AD341" s="197"/>
      <c r="AE341" s="197"/>
      <c r="AF341" s="199" t="s">
        <v>256</v>
      </c>
      <c r="AG341" s="199"/>
      <c r="AH341" s="199"/>
      <c r="AI341" s="199"/>
      <c r="AJ341" s="199"/>
      <c r="AK341" s="52"/>
      <c r="AL341" s="201"/>
      <c r="AM341" s="202"/>
      <c r="AN341" s="202"/>
      <c r="AO341" s="202"/>
      <c r="AP341" s="202"/>
      <c r="AQ341" s="202"/>
      <c r="AR341" s="202"/>
      <c r="AS341" s="202"/>
      <c r="AT341" s="202"/>
      <c r="AU341" s="202"/>
      <c r="AV341" s="202"/>
      <c r="AW341" s="202"/>
      <c r="AX341" s="202"/>
      <c r="AY341" s="202"/>
      <c r="AZ341" s="202"/>
      <c r="BA341" s="52"/>
      <c r="BB341" s="172"/>
      <c r="BC341" s="173"/>
      <c r="BD341" s="173"/>
      <c r="BE341" s="173"/>
      <c r="BF341" s="173"/>
      <c r="BG341" s="173"/>
      <c r="BH341" s="173"/>
      <c r="BI341" s="173"/>
      <c r="BJ341" s="171" t="s">
        <v>257</v>
      </c>
      <c r="BK341" s="171"/>
      <c r="BL341" s="171"/>
      <c r="BM341" s="35"/>
      <c r="BN341" s="205"/>
      <c r="BO341" s="206"/>
      <c r="BP341" s="206"/>
      <c r="BQ341" s="206"/>
      <c r="BR341" s="206"/>
      <c r="BS341" s="206"/>
      <c r="BT341" s="206"/>
      <c r="BU341" s="206"/>
      <c r="BV341" s="206"/>
      <c r="BW341" s="206"/>
      <c r="BX341" s="206"/>
      <c r="BY341" s="207"/>
      <c r="BZ341" s="174"/>
      <c r="CA341" s="175"/>
      <c r="CB341" s="175"/>
      <c r="CC341" s="175"/>
      <c r="CD341" s="175"/>
      <c r="CE341" s="176" t="s">
        <v>221</v>
      </c>
      <c r="CF341" s="176"/>
      <c r="CG341" s="176"/>
      <c r="CH341" s="176"/>
      <c r="CI341" s="176"/>
      <c r="CJ341" s="16"/>
      <c r="CK341" s="177"/>
      <c r="CL341" s="178"/>
      <c r="CM341" s="178"/>
      <c r="CN341" s="178"/>
      <c r="CO341" s="178"/>
      <c r="CP341" s="178"/>
      <c r="CQ341" s="178"/>
      <c r="CR341" s="178"/>
      <c r="CS341" s="178"/>
      <c r="CT341" s="178"/>
      <c r="CU341" s="178"/>
      <c r="CV341" s="178"/>
      <c r="CW341" s="178"/>
      <c r="CX341" s="178"/>
      <c r="CY341" s="178"/>
      <c r="CZ341" s="178"/>
      <c r="DA341" s="178"/>
      <c r="DB341" s="178"/>
      <c r="DC341" s="178"/>
      <c r="DD341" s="179"/>
      <c r="EC341" s="78"/>
      <c r="ED341" s="78"/>
      <c r="EE341" s="78"/>
      <c r="EF341" s="78"/>
      <c r="EG341" s="78"/>
      <c r="EH341" s="78"/>
      <c r="EI341" s="78"/>
      <c r="EJ341" s="78"/>
      <c r="EK341" s="78"/>
      <c r="EL341" s="78"/>
      <c r="EM341" s="79"/>
      <c r="EN341" s="336"/>
      <c r="EO341" s="337"/>
      <c r="EP341" s="337"/>
      <c r="EQ341" s="337"/>
      <c r="ER341" s="337"/>
      <c r="ES341" s="337"/>
      <c r="ET341" s="337"/>
      <c r="EU341" s="337"/>
      <c r="EV341" s="337"/>
      <c r="EW341" s="337"/>
      <c r="EX341" s="337"/>
      <c r="EY341" s="337"/>
      <c r="EZ341" s="337"/>
      <c r="FA341" s="338"/>
      <c r="FB341" s="85"/>
      <c r="FC341" s="78"/>
      <c r="FD341" s="78"/>
      <c r="FE341" s="78"/>
      <c r="FF341" s="78"/>
      <c r="FG341" s="78"/>
      <c r="FH341" s="78"/>
      <c r="FI341" s="78"/>
      <c r="FJ341" s="78"/>
      <c r="FK341" s="78"/>
      <c r="FL341" s="78"/>
      <c r="FM341" s="78"/>
      <c r="FN341" s="78"/>
      <c r="FO341" s="80"/>
      <c r="FP341" s="77"/>
      <c r="FQ341" s="78"/>
      <c r="FR341" s="78"/>
      <c r="FS341" s="78"/>
      <c r="FT341" s="78"/>
      <c r="FU341" s="78"/>
      <c r="FV341" s="78"/>
      <c r="FW341" s="78"/>
      <c r="FX341" s="78"/>
      <c r="FY341" s="78"/>
      <c r="FZ341" s="78"/>
      <c r="GA341" s="78"/>
      <c r="GB341" s="78"/>
      <c r="GC341" s="78"/>
      <c r="GD341" s="78"/>
      <c r="GE341" s="78"/>
      <c r="GF341" s="78"/>
      <c r="GG341" s="78"/>
      <c r="GH341" s="78"/>
      <c r="GI341" s="78"/>
      <c r="GJ341" s="78"/>
      <c r="GK341" s="78"/>
      <c r="GL341" s="78"/>
      <c r="GM341" s="78"/>
      <c r="GN341" s="78"/>
      <c r="GO341" s="78"/>
      <c r="GP341" s="78"/>
      <c r="GQ341" s="78"/>
      <c r="GR341" s="78"/>
      <c r="GS341" s="78"/>
      <c r="GT341" s="80"/>
      <c r="GU341" s="342"/>
      <c r="GV341" s="325"/>
      <c r="GW341" s="343"/>
      <c r="GX341" s="322"/>
      <c r="GY341" s="320"/>
      <c r="GZ341" s="320"/>
      <c r="HA341" s="320"/>
      <c r="HB341" s="322"/>
      <c r="HC341" s="324"/>
      <c r="HD341" s="325"/>
      <c r="HE341" s="326"/>
      <c r="HF341" s="77"/>
      <c r="HG341" s="78"/>
      <c r="HH341" s="78"/>
      <c r="HI341" s="78"/>
      <c r="HJ341" s="78"/>
      <c r="HK341" s="78"/>
      <c r="HL341" s="78"/>
      <c r="HM341" s="79"/>
      <c r="HN341" s="330"/>
      <c r="HO341" s="331"/>
      <c r="HP341" s="332"/>
      <c r="HQ341" s="85"/>
      <c r="HR341" s="78"/>
      <c r="HS341" s="78"/>
      <c r="HT341" s="78"/>
      <c r="HU341" s="78"/>
      <c r="HV341" s="78"/>
      <c r="HW341" s="78"/>
      <c r="HX341" s="78"/>
      <c r="HY341" s="78"/>
      <c r="HZ341" s="78"/>
      <c r="IA341" s="78"/>
      <c r="IB341" s="78"/>
      <c r="IC341" s="78"/>
      <c r="ID341" s="78"/>
      <c r="IE341" s="78"/>
    </row>
    <row r="342" spans="6:239" ht="4.5" customHeight="1" x14ac:dyDescent="0.2">
      <c r="F342" s="214"/>
      <c r="G342" s="215"/>
      <c r="H342" s="216"/>
      <c r="I342" s="223"/>
      <c r="J342" s="224"/>
      <c r="K342" s="224"/>
      <c r="L342" s="224"/>
      <c r="M342" s="224"/>
      <c r="N342" s="224"/>
      <c r="O342" s="224"/>
      <c r="P342" s="224"/>
      <c r="Q342" s="224"/>
      <c r="R342" s="224"/>
      <c r="S342" s="224"/>
      <c r="T342" s="224"/>
      <c r="U342" s="225"/>
      <c r="V342" s="198"/>
      <c r="W342" s="74"/>
      <c r="X342" s="74"/>
      <c r="Y342" s="74"/>
      <c r="Z342" s="74"/>
      <c r="AA342" s="74"/>
      <c r="AB342" s="74"/>
      <c r="AC342" s="74"/>
      <c r="AD342" s="74"/>
      <c r="AE342" s="74"/>
      <c r="AF342" s="200"/>
      <c r="AG342" s="200"/>
      <c r="AH342" s="200"/>
      <c r="AI342" s="200"/>
      <c r="AJ342" s="200"/>
      <c r="AK342" s="53"/>
      <c r="AL342" s="203"/>
      <c r="AM342" s="204"/>
      <c r="AN342" s="204"/>
      <c r="AO342" s="204"/>
      <c r="AP342" s="204"/>
      <c r="AQ342" s="204"/>
      <c r="AR342" s="204"/>
      <c r="AS342" s="204"/>
      <c r="AT342" s="204"/>
      <c r="AU342" s="204"/>
      <c r="AV342" s="204"/>
      <c r="AW342" s="204"/>
      <c r="AX342" s="204"/>
      <c r="AY342" s="204"/>
      <c r="AZ342" s="204"/>
      <c r="BA342" s="53"/>
      <c r="BB342" s="160"/>
      <c r="BC342" s="161"/>
      <c r="BD342" s="161"/>
      <c r="BE342" s="161"/>
      <c r="BF342" s="161"/>
      <c r="BG342" s="161"/>
      <c r="BH342" s="161"/>
      <c r="BI342" s="161"/>
      <c r="BJ342" s="156"/>
      <c r="BK342" s="156"/>
      <c r="BL342" s="156"/>
      <c r="BM342" s="36"/>
      <c r="BN342" s="208"/>
      <c r="BO342" s="209"/>
      <c r="BP342" s="209"/>
      <c r="BQ342" s="209"/>
      <c r="BR342" s="209"/>
      <c r="BS342" s="209"/>
      <c r="BT342" s="209"/>
      <c r="BU342" s="209"/>
      <c r="BV342" s="209"/>
      <c r="BW342" s="209"/>
      <c r="BX342" s="209"/>
      <c r="BY342" s="210"/>
      <c r="BZ342" s="166"/>
      <c r="CA342" s="167"/>
      <c r="CB342" s="167"/>
      <c r="CC342" s="167"/>
      <c r="CD342" s="167"/>
      <c r="CE342" s="118"/>
      <c r="CF342" s="118"/>
      <c r="CG342" s="118"/>
      <c r="CH342" s="118"/>
      <c r="CI342" s="118"/>
      <c r="CK342" s="150"/>
      <c r="CL342" s="151"/>
      <c r="CM342" s="151"/>
      <c r="CN342" s="151"/>
      <c r="CO342" s="151"/>
      <c r="CP342" s="151"/>
      <c r="CQ342" s="151"/>
      <c r="CR342" s="151"/>
      <c r="CS342" s="151"/>
      <c r="CT342" s="151"/>
      <c r="CU342" s="151"/>
      <c r="CV342" s="151"/>
      <c r="CW342" s="151"/>
      <c r="CX342" s="151"/>
      <c r="CY342" s="151"/>
      <c r="CZ342" s="151"/>
      <c r="DA342" s="151"/>
      <c r="DB342" s="151"/>
      <c r="DC342" s="151"/>
      <c r="DD342" s="152"/>
      <c r="EC342" s="78"/>
      <c r="ED342" s="78"/>
      <c r="EE342" s="78"/>
      <c r="EF342" s="78"/>
      <c r="EG342" s="78"/>
      <c r="EH342" s="78"/>
      <c r="EI342" s="78"/>
      <c r="EJ342" s="78"/>
      <c r="EK342" s="78"/>
      <c r="EL342" s="78"/>
      <c r="EM342" s="79"/>
      <c r="EN342" s="336"/>
      <c r="EO342" s="337"/>
      <c r="EP342" s="337"/>
      <c r="EQ342" s="337"/>
      <c r="ER342" s="337"/>
      <c r="ES342" s="337"/>
      <c r="ET342" s="337"/>
      <c r="EU342" s="337"/>
      <c r="EV342" s="337"/>
      <c r="EW342" s="337"/>
      <c r="EX342" s="337"/>
      <c r="EY342" s="337"/>
      <c r="EZ342" s="337"/>
      <c r="FA342" s="338"/>
      <c r="FB342" s="85"/>
      <c r="FC342" s="78"/>
      <c r="FD342" s="78"/>
      <c r="FE342" s="78"/>
      <c r="FF342" s="78"/>
      <c r="FG342" s="78"/>
      <c r="FH342" s="78"/>
      <c r="FI342" s="78"/>
      <c r="FJ342" s="78"/>
      <c r="FK342" s="78"/>
      <c r="FL342" s="78"/>
      <c r="FM342" s="78"/>
      <c r="FN342" s="78"/>
      <c r="FO342" s="80"/>
      <c r="FP342" s="77"/>
      <c r="FQ342" s="78"/>
      <c r="FR342" s="78"/>
      <c r="FS342" s="78"/>
      <c r="FT342" s="78"/>
      <c r="FU342" s="78"/>
      <c r="FV342" s="78"/>
      <c r="FW342" s="78"/>
      <c r="FX342" s="78"/>
      <c r="FY342" s="78"/>
      <c r="FZ342" s="78"/>
      <c r="GA342" s="78"/>
      <c r="GB342" s="78"/>
      <c r="GC342" s="78"/>
      <c r="GD342" s="78"/>
      <c r="GE342" s="78"/>
      <c r="GF342" s="78"/>
      <c r="GG342" s="78"/>
      <c r="GH342" s="78"/>
      <c r="GI342" s="78"/>
      <c r="GJ342" s="78"/>
      <c r="GK342" s="78"/>
      <c r="GL342" s="78"/>
      <c r="GM342" s="78"/>
      <c r="GN342" s="78"/>
      <c r="GO342" s="78"/>
      <c r="GP342" s="78"/>
      <c r="GQ342" s="78"/>
      <c r="GR342" s="78"/>
      <c r="GS342" s="78"/>
      <c r="GT342" s="80"/>
      <c r="GU342" s="342"/>
      <c r="GV342" s="325"/>
      <c r="GW342" s="343"/>
      <c r="GX342" s="322"/>
      <c r="GY342" s="320"/>
      <c r="GZ342" s="320"/>
      <c r="HA342" s="320"/>
      <c r="HB342" s="322"/>
      <c r="HC342" s="324"/>
      <c r="HD342" s="325"/>
      <c r="HE342" s="326"/>
      <c r="HF342" s="77"/>
      <c r="HG342" s="78"/>
      <c r="HH342" s="78"/>
      <c r="HI342" s="78"/>
      <c r="HJ342" s="78"/>
      <c r="HK342" s="78"/>
      <c r="HL342" s="78"/>
      <c r="HM342" s="79"/>
      <c r="HN342" s="330"/>
      <c r="HO342" s="331"/>
      <c r="HP342" s="332"/>
      <c r="HQ342" s="85"/>
      <c r="HR342" s="78"/>
      <c r="HS342" s="78"/>
      <c r="HT342" s="78"/>
      <c r="HU342" s="78"/>
      <c r="HV342" s="78"/>
      <c r="HW342" s="78"/>
      <c r="HX342" s="78"/>
      <c r="HY342" s="78"/>
      <c r="HZ342" s="78"/>
      <c r="IA342" s="78"/>
      <c r="IB342" s="78"/>
      <c r="IC342" s="78"/>
      <c r="ID342" s="78"/>
      <c r="IE342" s="78"/>
    </row>
    <row r="343" spans="6:239" ht="3.75" customHeight="1" x14ac:dyDescent="0.2">
      <c r="F343" s="214"/>
      <c r="G343" s="215"/>
      <c r="H343" s="216"/>
      <c r="I343" s="223"/>
      <c r="J343" s="224"/>
      <c r="K343" s="224"/>
      <c r="L343" s="224"/>
      <c r="M343" s="224"/>
      <c r="N343" s="224"/>
      <c r="O343" s="224"/>
      <c r="P343" s="224"/>
      <c r="Q343" s="224"/>
      <c r="R343" s="224"/>
      <c r="S343" s="224"/>
      <c r="T343" s="224"/>
      <c r="U343" s="225"/>
      <c r="V343" s="198"/>
      <c r="W343" s="74"/>
      <c r="X343" s="74"/>
      <c r="Y343" s="74"/>
      <c r="Z343" s="74"/>
      <c r="AA343" s="74"/>
      <c r="AB343" s="74"/>
      <c r="AC343" s="74"/>
      <c r="AD343" s="74"/>
      <c r="AE343" s="74"/>
      <c r="AF343" s="200"/>
      <c r="AG343" s="200"/>
      <c r="AH343" s="200"/>
      <c r="AI343" s="200"/>
      <c r="AJ343" s="200"/>
      <c r="AK343" s="53"/>
      <c r="AL343" s="203"/>
      <c r="AM343" s="204"/>
      <c r="AN343" s="204"/>
      <c r="AO343" s="204"/>
      <c r="AP343" s="204"/>
      <c r="AQ343" s="204"/>
      <c r="AR343" s="204"/>
      <c r="AS343" s="204"/>
      <c r="AT343" s="204"/>
      <c r="AU343" s="204"/>
      <c r="AV343" s="204"/>
      <c r="AW343" s="204"/>
      <c r="AX343" s="204"/>
      <c r="AY343" s="204"/>
      <c r="AZ343" s="204"/>
      <c r="BA343" s="53"/>
      <c r="BB343" s="160"/>
      <c r="BC343" s="161"/>
      <c r="BD343" s="161"/>
      <c r="BE343" s="161"/>
      <c r="BF343" s="161"/>
      <c r="BG343" s="161"/>
      <c r="BH343" s="161"/>
      <c r="BI343" s="161"/>
      <c r="BJ343" s="156"/>
      <c r="BK343" s="156"/>
      <c r="BL343" s="156"/>
      <c r="BM343" s="36"/>
      <c r="BN343" s="208"/>
      <c r="BO343" s="209"/>
      <c r="BP343" s="209"/>
      <c r="BQ343" s="209"/>
      <c r="BR343" s="209"/>
      <c r="BS343" s="209"/>
      <c r="BT343" s="209"/>
      <c r="BU343" s="209"/>
      <c r="BV343" s="209"/>
      <c r="BW343" s="209"/>
      <c r="BX343" s="209"/>
      <c r="BY343" s="210"/>
      <c r="BZ343" s="166"/>
      <c r="CA343" s="167"/>
      <c r="CB343" s="167"/>
      <c r="CC343" s="167"/>
      <c r="CD343" s="167"/>
      <c r="CE343" s="118"/>
      <c r="CF343" s="118"/>
      <c r="CG343" s="118"/>
      <c r="CH343" s="118"/>
      <c r="CI343" s="118"/>
      <c r="CK343" s="150"/>
      <c r="CL343" s="151"/>
      <c r="CM343" s="151"/>
      <c r="CN343" s="151"/>
      <c r="CO343" s="151"/>
      <c r="CP343" s="151"/>
      <c r="CQ343" s="151"/>
      <c r="CR343" s="151"/>
      <c r="CS343" s="151"/>
      <c r="CT343" s="151"/>
      <c r="CU343" s="151"/>
      <c r="CV343" s="151"/>
      <c r="CW343" s="151"/>
      <c r="CX343" s="151"/>
      <c r="CY343" s="151"/>
      <c r="CZ343" s="151"/>
      <c r="DA343" s="151"/>
      <c r="DB343" s="151"/>
      <c r="DC343" s="151"/>
      <c r="DD343" s="152"/>
      <c r="EC343" s="82"/>
      <c r="ED343" s="82"/>
      <c r="EE343" s="82"/>
      <c r="EF343" s="82"/>
      <c r="EG343" s="82"/>
      <c r="EH343" s="82"/>
      <c r="EI343" s="82"/>
      <c r="EJ343" s="82"/>
      <c r="EK343" s="82"/>
      <c r="EL343" s="82"/>
      <c r="EM343" s="83"/>
      <c r="EN343" s="339"/>
      <c r="EO343" s="340"/>
      <c r="EP343" s="340"/>
      <c r="EQ343" s="340"/>
      <c r="ER343" s="340"/>
      <c r="ES343" s="340"/>
      <c r="ET343" s="340"/>
      <c r="EU343" s="340"/>
      <c r="EV343" s="340"/>
      <c r="EW343" s="340"/>
      <c r="EX343" s="340"/>
      <c r="EY343" s="340"/>
      <c r="EZ343" s="340"/>
      <c r="FA343" s="341"/>
      <c r="FB343" s="86"/>
      <c r="FC343" s="82"/>
      <c r="FD343" s="82"/>
      <c r="FE343" s="82"/>
      <c r="FF343" s="82"/>
      <c r="FG343" s="82"/>
      <c r="FH343" s="82"/>
      <c r="FI343" s="82"/>
      <c r="FJ343" s="82"/>
      <c r="FK343" s="82"/>
      <c r="FL343" s="82"/>
      <c r="FM343" s="82"/>
      <c r="FN343" s="82"/>
      <c r="FO343" s="84"/>
      <c r="FP343" s="81"/>
      <c r="FQ343" s="82"/>
      <c r="FR343" s="82"/>
      <c r="FS343" s="82"/>
      <c r="FT343" s="82"/>
      <c r="FU343" s="82"/>
      <c r="FV343" s="82"/>
      <c r="FW343" s="82"/>
      <c r="FX343" s="82"/>
      <c r="FY343" s="82"/>
      <c r="FZ343" s="82"/>
      <c r="GA343" s="82"/>
      <c r="GB343" s="82"/>
      <c r="GC343" s="82"/>
      <c r="GD343" s="82"/>
      <c r="GE343" s="82"/>
      <c r="GF343" s="82"/>
      <c r="GG343" s="82"/>
      <c r="GH343" s="82"/>
      <c r="GI343" s="82"/>
      <c r="GJ343" s="82"/>
      <c r="GK343" s="82"/>
      <c r="GL343" s="82"/>
      <c r="GM343" s="82"/>
      <c r="GN343" s="82"/>
      <c r="GO343" s="82"/>
      <c r="GP343" s="82"/>
      <c r="GQ343" s="82"/>
      <c r="GR343" s="82"/>
      <c r="GS343" s="82"/>
      <c r="GT343" s="84"/>
      <c r="GU343" s="344"/>
      <c r="GV343" s="328"/>
      <c r="GW343" s="345"/>
      <c r="GX343" s="323"/>
      <c r="GY343" s="321"/>
      <c r="GZ343" s="321"/>
      <c r="HA343" s="321"/>
      <c r="HB343" s="323"/>
      <c r="HC343" s="327"/>
      <c r="HD343" s="328"/>
      <c r="HE343" s="329"/>
      <c r="HF343" s="81"/>
      <c r="HG343" s="82"/>
      <c r="HH343" s="82"/>
      <c r="HI343" s="82"/>
      <c r="HJ343" s="82"/>
      <c r="HK343" s="82"/>
      <c r="HL343" s="82"/>
      <c r="HM343" s="83"/>
      <c r="HN343" s="333"/>
      <c r="HO343" s="334"/>
      <c r="HP343" s="335"/>
      <c r="HQ343" s="86"/>
      <c r="HR343" s="82"/>
      <c r="HS343" s="82"/>
      <c r="HT343" s="82"/>
      <c r="HU343" s="82"/>
      <c r="HV343" s="82"/>
      <c r="HW343" s="82"/>
      <c r="HX343" s="82"/>
      <c r="HY343" s="82"/>
      <c r="HZ343" s="82"/>
      <c r="IA343" s="82"/>
      <c r="IB343" s="82"/>
      <c r="IC343" s="82"/>
      <c r="ID343" s="82"/>
      <c r="IE343" s="82"/>
    </row>
    <row r="344" spans="6:239" ht="3.75" customHeight="1" x14ac:dyDescent="0.2">
      <c r="F344" s="214"/>
      <c r="G344" s="215"/>
      <c r="H344" s="216"/>
      <c r="I344" s="223"/>
      <c r="J344" s="224"/>
      <c r="K344" s="224"/>
      <c r="L344" s="224"/>
      <c r="M344" s="224"/>
      <c r="N344" s="224"/>
      <c r="O344" s="224"/>
      <c r="P344" s="224"/>
      <c r="Q344" s="224"/>
      <c r="R344" s="224"/>
      <c r="S344" s="224"/>
      <c r="T344" s="224"/>
      <c r="U344" s="225"/>
      <c r="V344" s="180"/>
      <c r="W344" s="180"/>
      <c r="X344" s="180"/>
      <c r="Y344" s="180"/>
      <c r="Z344" s="180"/>
      <c r="AA344" s="180"/>
      <c r="AB344" s="180"/>
      <c r="AC344" s="180"/>
      <c r="AD344" s="76" t="s">
        <v>258</v>
      </c>
      <c r="AE344" s="76"/>
      <c r="AF344" s="76"/>
      <c r="AG344" s="76"/>
      <c r="AH344" s="76"/>
      <c r="AI344" s="76"/>
      <c r="AJ344" s="76"/>
      <c r="AK344" s="36"/>
      <c r="AL344" s="183"/>
      <c r="AM344" s="184"/>
      <c r="AN344" s="184"/>
      <c r="AO344" s="184"/>
      <c r="AP344" s="184"/>
      <c r="AQ344" s="184"/>
      <c r="AR344" s="184"/>
      <c r="AS344" s="184"/>
      <c r="AT344" s="76" t="s">
        <v>259</v>
      </c>
      <c r="AU344" s="76"/>
      <c r="AV344" s="76"/>
      <c r="AW344" s="76"/>
      <c r="AX344" s="76"/>
      <c r="AY344" s="76"/>
      <c r="AZ344" s="76"/>
      <c r="BA344" s="36"/>
      <c r="BB344" s="183"/>
      <c r="BC344" s="184"/>
      <c r="BD344" s="184"/>
      <c r="BE344" s="184"/>
      <c r="BF344" s="184"/>
      <c r="BG344" s="184"/>
      <c r="BH344" s="184"/>
      <c r="BI344" s="184"/>
      <c r="BJ344" s="156" t="s">
        <v>256</v>
      </c>
      <c r="BK344" s="156"/>
      <c r="BL344" s="156"/>
      <c r="BM344" s="157"/>
      <c r="BN344" s="160"/>
      <c r="BO344" s="161"/>
      <c r="BP344" s="161"/>
      <c r="BQ344" s="161"/>
      <c r="BR344" s="161"/>
      <c r="BS344" s="161"/>
      <c r="BT344" s="161"/>
      <c r="BU344" s="161"/>
      <c r="BV344" s="161"/>
      <c r="BW344" s="161"/>
      <c r="BX344" s="161"/>
      <c r="BY344" s="164"/>
      <c r="BZ344" s="166"/>
      <c r="CA344" s="167"/>
      <c r="CB344" s="167"/>
      <c r="CC344" s="167"/>
      <c r="CD344" s="167"/>
      <c r="CE344" s="118" t="s">
        <v>260</v>
      </c>
      <c r="CF344" s="118"/>
      <c r="CG344" s="118"/>
      <c r="CH344" s="118"/>
      <c r="CI344" s="118"/>
      <c r="CK344" s="150"/>
      <c r="CL344" s="151"/>
      <c r="CM344" s="151"/>
      <c r="CN344" s="151"/>
      <c r="CO344" s="151"/>
      <c r="CP344" s="151"/>
      <c r="CQ344" s="151"/>
      <c r="CR344" s="151"/>
      <c r="CS344" s="151"/>
      <c r="CT344" s="151"/>
      <c r="CU344" s="151"/>
      <c r="CV344" s="151"/>
      <c r="CW344" s="151"/>
      <c r="CX344" s="151"/>
      <c r="CY344" s="151"/>
      <c r="CZ344" s="151"/>
      <c r="DA344" s="151"/>
      <c r="DB344" s="151"/>
      <c r="DC344" s="151"/>
      <c r="DD344" s="152"/>
    </row>
    <row r="345" spans="6:239" ht="4.5" customHeight="1" x14ac:dyDescent="0.2">
      <c r="F345" s="214"/>
      <c r="G345" s="215"/>
      <c r="H345" s="216"/>
      <c r="I345" s="223"/>
      <c r="J345" s="224"/>
      <c r="K345" s="224"/>
      <c r="L345" s="224"/>
      <c r="M345" s="224"/>
      <c r="N345" s="224"/>
      <c r="O345" s="224"/>
      <c r="P345" s="224"/>
      <c r="Q345" s="224"/>
      <c r="R345" s="224"/>
      <c r="S345" s="224"/>
      <c r="T345" s="224"/>
      <c r="U345" s="225"/>
      <c r="V345" s="180"/>
      <c r="W345" s="180"/>
      <c r="X345" s="180"/>
      <c r="Y345" s="180"/>
      <c r="Z345" s="180"/>
      <c r="AA345" s="180"/>
      <c r="AB345" s="180"/>
      <c r="AC345" s="180"/>
      <c r="AD345" s="76"/>
      <c r="AE345" s="76"/>
      <c r="AF345" s="76"/>
      <c r="AG345" s="76"/>
      <c r="AH345" s="76"/>
      <c r="AI345" s="76"/>
      <c r="AJ345" s="76"/>
      <c r="AK345" s="36"/>
      <c r="AL345" s="183"/>
      <c r="AM345" s="184"/>
      <c r="AN345" s="184"/>
      <c r="AO345" s="184"/>
      <c r="AP345" s="184"/>
      <c r="AQ345" s="184"/>
      <c r="AR345" s="184"/>
      <c r="AS345" s="184"/>
      <c r="AT345" s="76"/>
      <c r="AU345" s="76"/>
      <c r="AV345" s="76"/>
      <c r="AW345" s="76"/>
      <c r="AX345" s="76"/>
      <c r="AY345" s="76"/>
      <c r="AZ345" s="76"/>
      <c r="BA345" s="36"/>
      <c r="BB345" s="183"/>
      <c r="BC345" s="184"/>
      <c r="BD345" s="184"/>
      <c r="BE345" s="184"/>
      <c r="BF345" s="184"/>
      <c r="BG345" s="184"/>
      <c r="BH345" s="184"/>
      <c r="BI345" s="184"/>
      <c r="BJ345" s="156"/>
      <c r="BK345" s="156"/>
      <c r="BL345" s="156"/>
      <c r="BM345" s="157"/>
      <c r="BN345" s="160"/>
      <c r="BO345" s="161"/>
      <c r="BP345" s="161"/>
      <c r="BQ345" s="161"/>
      <c r="BR345" s="161"/>
      <c r="BS345" s="161"/>
      <c r="BT345" s="161"/>
      <c r="BU345" s="161"/>
      <c r="BV345" s="161"/>
      <c r="BW345" s="161"/>
      <c r="BX345" s="161"/>
      <c r="BY345" s="164"/>
      <c r="BZ345" s="166"/>
      <c r="CA345" s="167"/>
      <c r="CB345" s="167"/>
      <c r="CC345" s="167"/>
      <c r="CD345" s="167"/>
      <c r="CE345" s="118"/>
      <c r="CF345" s="118"/>
      <c r="CG345" s="118"/>
      <c r="CH345" s="118"/>
      <c r="CI345" s="118"/>
      <c r="CK345" s="150"/>
      <c r="CL345" s="151"/>
      <c r="CM345" s="151"/>
      <c r="CN345" s="151"/>
      <c r="CO345" s="151"/>
      <c r="CP345" s="151"/>
      <c r="CQ345" s="151"/>
      <c r="CR345" s="151"/>
      <c r="CS345" s="151"/>
      <c r="CT345" s="151"/>
      <c r="CU345" s="151"/>
      <c r="CV345" s="151"/>
      <c r="CW345" s="151"/>
      <c r="CX345" s="151"/>
      <c r="CY345" s="151"/>
      <c r="CZ345" s="151"/>
      <c r="DA345" s="151"/>
      <c r="DB345" s="151"/>
      <c r="DC345" s="151"/>
      <c r="DD345" s="152"/>
    </row>
    <row r="346" spans="6:239" ht="4.5" customHeight="1" x14ac:dyDescent="0.2">
      <c r="F346" s="214"/>
      <c r="G346" s="215"/>
      <c r="H346" s="216"/>
      <c r="I346" s="226"/>
      <c r="J346" s="227"/>
      <c r="K346" s="227"/>
      <c r="L346" s="227"/>
      <c r="M346" s="227"/>
      <c r="N346" s="227"/>
      <c r="O346" s="227"/>
      <c r="P346" s="227"/>
      <c r="Q346" s="227"/>
      <c r="R346" s="227"/>
      <c r="S346" s="227"/>
      <c r="T346" s="227"/>
      <c r="U346" s="228"/>
      <c r="V346" s="181"/>
      <c r="W346" s="181"/>
      <c r="X346" s="181"/>
      <c r="Y346" s="181"/>
      <c r="Z346" s="181"/>
      <c r="AA346" s="181"/>
      <c r="AB346" s="181"/>
      <c r="AC346" s="181"/>
      <c r="AD346" s="182"/>
      <c r="AE346" s="182"/>
      <c r="AF346" s="182"/>
      <c r="AG346" s="182"/>
      <c r="AH346" s="182"/>
      <c r="AI346" s="182"/>
      <c r="AJ346" s="182"/>
      <c r="AK346" s="54"/>
      <c r="AL346" s="185"/>
      <c r="AM346" s="186"/>
      <c r="AN346" s="186"/>
      <c r="AO346" s="186"/>
      <c r="AP346" s="186"/>
      <c r="AQ346" s="186"/>
      <c r="AR346" s="186"/>
      <c r="AS346" s="186"/>
      <c r="AT346" s="182"/>
      <c r="AU346" s="182"/>
      <c r="AV346" s="182"/>
      <c r="AW346" s="182"/>
      <c r="AX346" s="182"/>
      <c r="AY346" s="182"/>
      <c r="AZ346" s="182"/>
      <c r="BA346" s="54"/>
      <c r="BB346" s="185"/>
      <c r="BC346" s="186"/>
      <c r="BD346" s="186"/>
      <c r="BE346" s="186"/>
      <c r="BF346" s="186"/>
      <c r="BG346" s="186"/>
      <c r="BH346" s="186"/>
      <c r="BI346" s="186"/>
      <c r="BJ346" s="158"/>
      <c r="BK346" s="158"/>
      <c r="BL346" s="158"/>
      <c r="BM346" s="159"/>
      <c r="BN346" s="162"/>
      <c r="BO346" s="163"/>
      <c r="BP346" s="163"/>
      <c r="BQ346" s="163"/>
      <c r="BR346" s="163"/>
      <c r="BS346" s="163"/>
      <c r="BT346" s="163"/>
      <c r="BU346" s="163"/>
      <c r="BV346" s="163"/>
      <c r="BW346" s="163"/>
      <c r="BX346" s="163"/>
      <c r="BY346" s="165"/>
      <c r="BZ346" s="168"/>
      <c r="CA346" s="169"/>
      <c r="CB346" s="169"/>
      <c r="CC346" s="169"/>
      <c r="CD346" s="169"/>
      <c r="CE346" s="170"/>
      <c r="CF346" s="170"/>
      <c r="CG346" s="170"/>
      <c r="CH346" s="170"/>
      <c r="CI346" s="170"/>
      <c r="CJ346" s="21"/>
      <c r="CK346" s="153"/>
      <c r="CL346" s="154"/>
      <c r="CM346" s="154"/>
      <c r="CN346" s="154"/>
      <c r="CO346" s="154"/>
      <c r="CP346" s="154"/>
      <c r="CQ346" s="154"/>
      <c r="CR346" s="154"/>
      <c r="CS346" s="154"/>
      <c r="CT346" s="154"/>
      <c r="CU346" s="154"/>
      <c r="CV346" s="154"/>
      <c r="CW346" s="154"/>
      <c r="CX346" s="154"/>
      <c r="CY346" s="154"/>
      <c r="CZ346" s="154"/>
      <c r="DA346" s="154"/>
      <c r="DB346" s="154"/>
      <c r="DC346" s="154"/>
      <c r="DD346" s="155"/>
    </row>
    <row r="347" spans="6:239" ht="4.5" customHeight="1" x14ac:dyDescent="0.2">
      <c r="F347" s="214"/>
      <c r="G347" s="215"/>
      <c r="H347" s="216"/>
      <c r="I347" s="316" t="s">
        <v>286</v>
      </c>
      <c r="J347" s="317"/>
      <c r="K347" s="317"/>
      <c r="L347" s="317"/>
      <c r="M347" s="317"/>
      <c r="N347" s="317"/>
      <c r="O347" s="317"/>
      <c r="P347" s="317"/>
      <c r="Q347" s="317"/>
      <c r="R347" s="317"/>
      <c r="S347" s="317"/>
      <c r="T347" s="317"/>
      <c r="U347" s="318"/>
      <c r="V347" s="196"/>
      <c r="W347" s="197"/>
      <c r="X347" s="197"/>
      <c r="Y347" s="197"/>
      <c r="Z347" s="197"/>
      <c r="AA347" s="197"/>
      <c r="AB347" s="197"/>
      <c r="AC347" s="197"/>
      <c r="AD347" s="197"/>
      <c r="AE347" s="197"/>
      <c r="AF347" s="199" t="s">
        <v>256</v>
      </c>
      <c r="AG347" s="199"/>
      <c r="AH347" s="199"/>
      <c r="AI347" s="199"/>
      <c r="AJ347" s="199"/>
      <c r="AK347" s="52"/>
      <c r="AL347" s="201"/>
      <c r="AM347" s="202"/>
      <c r="AN347" s="202"/>
      <c r="AO347" s="202"/>
      <c r="AP347" s="202"/>
      <c r="AQ347" s="202"/>
      <c r="AR347" s="202"/>
      <c r="AS347" s="202"/>
      <c r="AT347" s="202"/>
      <c r="AU347" s="202"/>
      <c r="AV347" s="202"/>
      <c r="AW347" s="202"/>
      <c r="AX347" s="202"/>
      <c r="AY347" s="202"/>
      <c r="AZ347" s="202"/>
      <c r="BA347" s="52"/>
      <c r="BB347" s="172"/>
      <c r="BC347" s="173"/>
      <c r="BD347" s="173"/>
      <c r="BE347" s="173"/>
      <c r="BF347" s="173"/>
      <c r="BG347" s="173"/>
      <c r="BH347" s="173"/>
      <c r="BI347" s="173"/>
      <c r="BJ347" s="171" t="s">
        <v>257</v>
      </c>
      <c r="BK347" s="171"/>
      <c r="BL347" s="171"/>
      <c r="BM347" s="35"/>
      <c r="BN347" s="205"/>
      <c r="BO347" s="206"/>
      <c r="BP347" s="206"/>
      <c r="BQ347" s="206"/>
      <c r="BR347" s="206"/>
      <c r="BS347" s="206"/>
      <c r="BT347" s="206"/>
      <c r="BU347" s="206"/>
      <c r="BV347" s="206"/>
      <c r="BW347" s="206"/>
      <c r="BX347" s="206"/>
      <c r="BY347" s="207"/>
      <c r="BZ347" s="174"/>
      <c r="CA347" s="175"/>
      <c r="CB347" s="175"/>
      <c r="CC347" s="175"/>
      <c r="CD347" s="175"/>
      <c r="CE347" s="176" t="s">
        <v>221</v>
      </c>
      <c r="CF347" s="176"/>
      <c r="CG347" s="176"/>
      <c r="CH347" s="176"/>
      <c r="CI347" s="176"/>
      <c r="CJ347" s="16"/>
      <c r="CK347" s="177"/>
      <c r="CL347" s="178"/>
      <c r="CM347" s="178"/>
      <c r="CN347" s="178"/>
      <c r="CO347" s="178"/>
      <c r="CP347" s="178"/>
      <c r="CQ347" s="178"/>
      <c r="CR347" s="178"/>
      <c r="CS347" s="178"/>
      <c r="CT347" s="178"/>
      <c r="CU347" s="178"/>
      <c r="CV347" s="178"/>
      <c r="CW347" s="178"/>
      <c r="CX347" s="178"/>
      <c r="CY347" s="178"/>
      <c r="CZ347" s="178"/>
      <c r="DA347" s="178"/>
      <c r="DB347" s="178"/>
      <c r="DC347" s="178"/>
      <c r="DD347" s="179"/>
      <c r="EC347" s="315" t="s">
        <v>287</v>
      </c>
      <c r="ED347" s="315"/>
      <c r="EE347" s="315"/>
      <c r="EF347" s="315"/>
      <c r="EG347" s="315"/>
      <c r="EH347" s="315"/>
      <c r="EI347" s="315"/>
      <c r="EJ347" s="315"/>
      <c r="EK347" s="315"/>
      <c r="EL347" s="315"/>
      <c r="EM347" s="315"/>
      <c r="EN347" s="315"/>
      <c r="EO347" s="315"/>
      <c r="EP347" s="315"/>
      <c r="EQ347" s="315"/>
      <c r="ER347" s="315"/>
      <c r="ES347" s="315"/>
      <c r="ET347" s="315"/>
      <c r="EU347" s="315"/>
      <c r="EV347" s="315"/>
      <c r="EW347" s="315"/>
      <c r="EX347" s="315"/>
      <c r="EY347" s="315"/>
      <c r="EZ347" s="315"/>
      <c r="FA347" s="315"/>
      <c r="FB347" s="315"/>
      <c r="FC347" s="315"/>
      <c r="FD347" s="315"/>
      <c r="FE347" s="315"/>
      <c r="FF347" s="315"/>
      <c r="FG347" s="315"/>
      <c r="FH347" s="315"/>
      <c r="FI347" s="315"/>
      <c r="FJ347" s="315"/>
      <c r="FK347" s="315"/>
      <c r="FL347" s="315"/>
      <c r="FM347" s="315"/>
      <c r="FN347" s="315"/>
      <c r="FO347" s="315"/>
      <c r="FP347" s="315"/>
      <c r="FQ347" s="315"/>
      <c r="FR347" s="315"/>
      <c r="FS347" s="315"/>
      <c r="FT347" s="315"/>
      <c r="FU347" s="315"/>
      <c r="FV347" s="315"/>
      <c r="FW347" s="315"/>
      <c r="FX347" s="315"/>
      <c r="FY347" s="315"/>
      <c r="FZ347" s="315"/>
      <c r="GA347" s="315"/>
      <c r="GB347" s="315"/>
      <c r="GC347" s="315"/>
      <c r="GD347" s="315"/>
      <c r="GE347" s="315"/>
      <c r="GF347" s="315"/>
      <c r="GG347" s="315"/>
      <c r="GH347" s="315"/>
      <c r="GI347" s="315"/>
      <c r="GJ347" s="315"/>
      <c r="GK347" s="315"/>
      <c r="GL347" s="315"/>
      <c r="GM347" s="315"/>
      <c r="GN347" s="315"/>
      <c r="GO347" s="315"/>
      <c r="GP347" s="315"/>
      <c r="GQ347" s="315"/>
      <c r="GR347" s="315"/>
      <c r="GS347" s="315"/>
      <c r="GT347" s="315"/>
      <c r="GU347" s="315"/>
      <c r="GV347" s="315"/>
      <c r="GW347" s="315"/>
      <c r="GX347" s="315"/>
      <c r="GY347" s="315"/>
      <c r="GZ347" s="315"/>
      <c r="HA347" s="315"/>
      <c r="HB347" s="315"/>
      <c r="HC347" s="315"/>
      <c r="HD347" s="315"/>
      <c r="HE347" s="315"/>
      <c r="HF347" s="315"/>
      <c r="HG347" s="315"/>
      <c r="HH347" s="2"/>
      <c r="HI347" s="2"/>
      <c r="HJ347" s="2"/>
    </row>
    <row r="348" spans="6:239" ht="3.75" customHeight="1" x14ac:dyDescent="0.2">
      <c r="F348" s="214"/>
      <c r="G348" s="215"/>
      <c r="H348" s="216"/>
      <c r="I348" s="279"/>
      <c r="J348" s="280"/>
      <c r="K348" s="280"/>
      <c r="L348" s="280"/>
      <c r="M348" s="280"/>
      <c r="N348" s="280"/>
      <c r="O348" s="280"/>
      <c r="P348" s="280"/>
      <c r="Q348" s="280"/>
      <c r="R348" s="280"/>
      <c r="S348" s="280"/>
      <c r="T348" s="280"/>
      <c r="U348" s="281"/>
      <c r="V348" s="198"/>
      <c r="W348" s="74"/>
      <c r="X348" s="74"/>
      <c r="Y348" s="74"/>
      <c r="Z348" s="74"/>
      <c r="AA348" s="74"/>
      <c r="AB348" s="74"/>
      <c r="AC348" s="74"/>
      <c r="AD348" s="74"/>
      <c r="AE348" s="74"/>
      <c r="AF348" s="200"/>
      <c r="AG348" s="200"/>
      <c r="AH348" s="200"/>
      <c r="AI348" s="200"/>
      <c r="AJ348" s="200"/>
      <c r="AK348" s="53"/>
      <c r="AL348" s="203"/>
      <c r="AM348" s="204"/>
      <c r="AN348" s="204"/>
      <c r="AO348" s="204"/>
      <c r="AP348" s="204"/>
      <c r="AQ348" s="204"/>
      <c r="AR348" s="204"/>
      <c r="AS348" s="204"/>
      <c r="AT348" s="204"/>
      <c r="AU348" s="204"/>
      <c r="AV348" s="204"/>
      <c r="AW348" s="204"/>
      <c r="AX348" s="204"/>
      <c r="AY348" s="204"/>
      <c r="AZ348" s="204"/>
      <c r="BA348" s="53"/>
      <c r="BB348" s="160"/>
      <c r="BC348" s="161"/>
      <c r="BD348" s="161"/>
      <c r="BE348" s="161"/>
      <c r="BF348" s="161"/>
      <c r="BG348" s="161"/>
      <c r="BH348" s="161"/>
      <c r="BI348" s="161"/>
      <c r="BJ348" s="156"/>
      <c r="BK348" s="156"/>
      <c r="BL348" s="156"/>
      <c r="BM348" s="36"/>
      <c r="BN348" s="208"/>
      <c r="BO348" s="209"/>
      <c r="BP348" s="209"/>
      <c r="BQ348" s="209"/>
      <c r="BR348" s="209"/>
      <c r="BS348" s="209"/>
      <c r="BT348" s="209"/>
      <c r="BU348" s="209"/>
      <c r="BV348" s="209"/>
      <c r="BW348" s="209"/>
      <c r="BX348" s="209"/>
      <c r="BY348" s="210"/>
      <c r="BZ348" s="166"/>
      <c r="CA348" s="167"/>
      <c r="CB348" s="167"/>
      <c r="CC348" s="167"/>
      <c r="CD348" s="167"/>
      <c r="CE348" s="118"/>
      <c r="CF348" s="118"/>
      <c r="CG348" s="118"/>
      <c r="CH348" s="118"/>
      <c r="CI348" s="118"/>
      <c r="CK348" s="150"/>
      <c r="CL348" s="151"/>
      <c r="CM348" s="151"/>
      <c r="CN348" s="151"/>
      <c r="CO348" s="151"/>
      <c r="CP348" s="151"/>
      <c r="CQ348" s="151"/>
      <c r="CR348" s="151"/>
      <c r="CS348" s="151"/>
      <c r="CT348" s="151"/>
      <c r="CU348" s="151"/>
      <c r="CV348" s="151"/>
      <c r="CW348" s="151"/>
      <c r="CX348" s="151"/>
      <c r="CY348" s="151"/>
      <c r="CZ348" s="151"/>
      <c r="DA348" s="151"/>
      <c r="DB348" s="151"/>
      <c r="DC348" s="151"/>
      <c r="DD348" s="152"/>
      <c r="EC348" s="315"/>
      <c r="ED348" s="315"/>
      <c r="EE348" s="315"/>
      <c r="EF348" s="315"/>
      <c r="EG348" s="315"/>
      <c r="EH348" s="315"/>
      <c r="EI348" s="315"/>
      <c r="EJ348" s="315"/>
      <c r="EK348" s="315"/>
      <c r="EL348" s="315"/>
      <c r="EM348" s="315"/>
      <c r="EN348" s="315"/>
      <c r="EO348" s="315"/>
      <c r="EP348" s="315"/>
      <c r="EQ348" s="315"/>
      <c r="ER348" s="315"/>
      <c r="ES348" s="315"/>
      <c r="ET348" s="315"/>
      <c r="EU348" s="315"/>
      <c r="EV348" s="315"/>
      <c r="EW348" s="315"/>
      <c r="EX348" s="315"/>
      <c r="EY348" s="315"/>
      <c r="EZ348" s="315"/>
      <c r="FA348" s="315"/>
      <c r="FB348" s="315"/>
      <c r="FC348" s="315"/>
      <c r="FD348" s="315"/>
      <c r="FE348" s="315"/>
      <c r="FF348" s="315"/>
      <c r="FG348" s="315"/>
      <c r="FH348" s="315"/>
      <c r="FI348" s="315"/>
      <c r="FJ348" s="315"/>
      <c r="FK348" s="315"/>
      <c r="FL348" s="315"/>
      <c r="FM348" s="315"/>
      <c r="FN348" s="315"/>
      <c r="FO348" s="315"/>
      <c r="FP348" s="315"/>
      <c r="FQ348" s="315"/>
      <c r="FR348" s="315"/>
      <c r="FS348" s="315"/>
      <c r="FT348" s="315"/>
      <c r="FU348" s="315"/>
      <c r="FV348" s="315"/>
      <c r="FW348" s="315"/>
      <c r="FX348" s="315"/>
      <c r="FY348" s="315"/>
      <c r="FZ348" s="315"/>
      <c r="GA348" s="315"/>
      <c r="GB348" s="315"/>
      <c r="GC348" s="315"/>
      <c r="GD348" s="315"/>
      <c r="GE348" s="315"/>
      <c r="GF348" s="315"/>
      <c r="GG348" s="315"/>
      <c r="GH348" s="315"/>
      <c r="GI348" s="315"/>
      <c r="GJ348" s="315"/>
      <c r="GK348" s="315"/>
      <c r="GL348" s="315"/>
      <c r="GM348" s="315"/>
      <c r="GN348" s="315"/>
      <c r="GO348" s="315"/>
      <c r="GP348" s="315"/>
      <c r="GQ348" s="315"/>
      <c r="GR348" s="315"/>
      <c r="GS348" s="315"/>
      <c r="GT348" s="315"/>
      <c r="GU348" s="315"/>
      <c r="GV348" s="315"/>
      <c r="GW348" s="315"/>
      <c r="GX348" s="315"/>
      <c r="GY348" s="315"/>
      <c r="GZ348" s="315"/>
      <c r="HA348" s="315"/>
      <c r="HB348" s="315"/>
      <c r="HC348" s="315"/>
      <c r="HD348" s="315"/>
      <c r="HE348" s="315"/>
      <c r="HF348" s="315"/>
      <c r="HG348" s="315"/>
      <c r="HH348" s="2"/>
      <c r="HI348" s="2"/>
      <c r="HJ348" s="2"/>
    </row>
    <row r="349" spans="6:239" ht="3.75" customHeight="1" x14ac:dyDescent="0.2">
      <c r="F349" s="214"/>
      <c r="G349" s="215"/>
      <c r="H349" s="216"/>
      <c r="I349" s="279" t="s">
        <v>288</v>
      </c>
      <c r="J349" s="280"/>
      <c r="K349" s="280"/>
      <c r="L349" s="280"/>
      <c r="M349" s="280"/>
      <c r="N349" s="280"/>
      <c r="O349" s="280"/>
      <c r="P349" s="280"/>
      <c r="Q349" s="280"/>
      <c r="R349" s="280"/>
      <c r="S349" s="280"/>
      <c r="T349" s="280"/>
      <c r="U349" s="281"/>
      <c r="V349" s="198"/>
      <c r="W349" s="74"/>
      <c r="X349" s="74"/>
      <c r="Y349" s="74"/>
      <c r="Z349" s="74"/>
      <c r="AA349" s="74"/>
      <c r="AB349" s="74"/>
      <c r="AC349" s="74"/>
      <c r="AD349" s="74"/>
      <c r="AE349" s="74"/>
      <c r="AF349" s="200"/>
      <c r="AG349" s="200"/>
      <c r="AH349" s="200"/>
      <c r="AI349" s="200"/>
      <c r="AJ349" s="200"/>
      <c r="AK349" s="53"/>
      <c r="AL349" s="203"/>
      <c r="AM349" s="204"/>
      <c r="AN349" s="204"/>
      <c r="AO349" s="204"/>
      <c r="AP349" s="204"/>
      <c r="AQ349" s="204"/>
      <c r="AR349" s="204"/>
      <c r="AS349" s="204"/>
      <c r="AT349" s="204"/>
      <c r="AU349" s="204"/>
      <c r="AV349" s="204"/>
      <c r="AW349" s="204"/>
      <c r="AX349" s="204"/>
      <c r="AY349" s="204"/>
      <c r="AZ349" s="204"/>
      <c r="BA349" s="53"/>
      <c r="BB349" s="160"/>
      <c r="BC349" s="161"/>
      <c r="BD349" s="161"/>
      <c r="BE349" s="161"/>
      <c r="BF349" s="161"/>
      <c r="BG349" s="161"/>
      <c r="BH349" s="161"/>
      <c r="BI349" s="161"/>
      <c r="BJ349" s="156"/>
      <c r="BK349" s="156"/>
      <c r="BL349" s="156"/>
      <c r="BM349" s="36"/>
      <c r="BN349" s="208"/>
      <c r="BO349" s="209"/>
      <c r="BP349" s="209"/>
      <c r="BQ349" s="209"/>
      <c r="BR349" s="209"/>
      <c r="BS349" s="209"/>
      <c r="BT349" s="209"/>
      <c r="BU349" s="209"/>
      <c r="BV349" s="209"/>
      <c r="BW349" s="209"/>
      <c r="BX349" s="209"/>
      <c r="BY349" s="210"/>
      <c r="BZ349" s="166"/>
      <c r="CA349" s="167"/>
      <c r="CB349" s="167"/>
      <c r="CC349" s="167"/>
      <c r="CD349" s="167"/>
      <c r="CE349" s="118"/>
      <c r="CF349" s="118"/>
      <c r="CG349" s="118"/>
      <c r="CH349" s="118"/>
      <c r="CI349" s="118"/>
      <c r="CK349" s="150"/>
      <c r="CL349" s="151"/>
      <c r="CM349" s="151"/>
      <c r="CN349" s="151"/>
      <c r="CO349" s="151"/>
      <c r="CP349" s="151"/>
      <c r="CQ349" s="151"/>
      <c r="CR349" s="151"/>
      <c r="CS349" s="151"/>
      <c r="CT349" s="151"/>
      <c r="CU349" s="151"/>
      <c r="CV349" s="151"/>
      <c r="CW349" s="151"/>
      <c r="CX349" s="151"/>
      <c r="CY349" s="151"/>
      <c r="CZ349" s="151"/>
      <c r="DA349" s="151"/>
      <c r="DB349" s="151"/>
      <c r="DC349" s="151"/>
      <c r="DD349" s="152"/>
      <c r="EC349" s="315"/>
      <c r="ED349" s="315"/>
      <c r="EE349" s="315"/>
      <c r="EF349" s="315"/>
      <c r="EG349" s="315"/>
      <c r="EH349" s="315"/>
      <c r="EI349" s="315"/>
      <c r="EJ349" s="315"/>
      <c r="EK349" s="315"/>
      <c r="EL349" s="315"/>
      <c r="EM349" s="315"/>
      <c r="EN349" s="315"/>
      <c r="EO349" s="315"/>
      <c r="EP349" s="315"/>
      <c r="EQ349" s="315"/>
      <c r="ER349" s="315"/>
      <c r="ES349" s="315"/>
      <c r="ET349" s="315"/>
      <c r="EU349" s="315"/>
      <c r="EV349" s="315"/>
      <c r="EW349" s="315"/>
      <c r="EX349" s="315"/>
      <c r="EY349" s="315"/>
      <c r="EZ349" s="315"/>
      <c r="FA349" s="315"/>
      <c r="FB349" s="315"/>
      <c r="FC349" s="315"/>
      <c r="FD349" s="315"/>
      <c r="FE349" s="315"/>
      <c r="FF349" s="315"/>
      <c r="FG349" s="315"/>
      <c r="FH349" s="315"/>
      <c r="FI349" s="315"/>
      <c r="FJ349" s="315"/>
      <c r="FK349" s="315"/>
      <c r="FL349" s="315"/>
      <c r="FM349" s="315"/>
      <c r="FN349" s="315"/>
      <c r="FO349" s="315"/>
      <c r="FP349" s="315"/>
      <c r="FQ349" s="315"/>
      <c r="FR349" s="315"/>
      <c r="FS349" s="315"/>
      <c r="FT349" s="315"/>
      <c r="FU349" s="315"/>
      <c r="FV349" s="315"/>
      <c r="FW349" s="315"/>
      <c r="FX349" s="315"/>
      <c r="FY349" s="315"/>
      <c r="FZ349" s="315"/>
      <c r="GA349" s="315"/>
      <c r="GB349" s="315"/>
      <c r="GC349" s="315"/>
      <c r="GD349" s="315"/>
      <c r="GE349" s="315"/>
      <c r="GF349" s="315"/>
      <c r="GG349" s="315"/>
      <c r="GH349" s="315"/>
      <c r="GI349" s="315"/>
      <c r="GJ349" s="315"/>
      <c r="GK349" s="315"/>
      <c r="GL349" s="315"/>
      <c r="GM349" s="315"/>
      <c r="GN349" s="315"/>
      <c r="GO349" s="315"/>
      <c r="GP349" s="315"/>
      <c r="GQ349" s="315"/>
      <c r="GR349" s="315"/>
      <c r="GS349" s="315"/>
      <c r="GT349" s="315"/>
      <c r="GU349" s="315"/>
      <c r="GV349" s="315"/>
      <c r="GW349" s="315"/>
      <c r="GX349" s="315"/>
      <c r="GY349" s="315"/>
      <c r="GZ349" s="315"/>
      <c r="HA349" s="315"/>
      <c r="HB349" s="315"/>
      <c r="HC349" s="315"/>
      <c r="HD349" s="315"/>
      <c r="HE349" s="315"/>
      <c r="HF349" s="315"/>
      <c r="HG349" s="315"/>
      <c r="HH349" s="2"/>
      <c r="HI349" s="2"/>
      <c r="HJ349" s="2"/>
    </row>
    <row r="350" spans="6:239" ht="3.75" customHeight="1" x14ac:dyDescent="0.2">
      <c r="F350" s="214"/>
      <c r="G350" s="215"/>
      <c r="H350" s="216"/>
      <c r="I350" s="279"/>
      <c r="J350" s="280"/>
      <c r="K350" s="280"/>
      <c r="L350" s="280"/>
      <c r="M350" s="280"/>
      <c r="N350" s="280"/>
      <c r="O350" s="280"/>
      <c r="P350" s="280"/>
      <c r="Q350" s="280"/>
      <c r="R350" s="280"/>
      <c r="S350" s="280"/>
      <c r="T350" s="280"/>
      <c r="U350" s="281"/>
      <c r="V350" s="180"/>
      <c r="W350" s="180"/>
      <c r="X350" s="180"/>
      <c r="Y350" s="180"/>
      <c r="Z350" s="180"/>
      <c r="AA350" s="180"/>
      <c r="AB350" s="180"/>
      <c r="AC350" s="180"/>
      <c r="AD350" s="76" t="s">
        <v>258</v>
      </c>
      <c r="AE350" s="76"/>
      <c r="AF350" s="76"/>
      <c r="AG350" s="76"/>
      <c r="AH350" s="76"/>
      <c r="AI350" s="76"/>
      <c r="AJ350" s="76"/>
      <c r="AK350" s="36"/>
      <c r="AL350" s="183"/>
      <c r="AM350" s="184"/>
      <c r="AN350" s="184"/>
      <c r="AO350" s="184"/>
      <c r="AP350" s="184"/>
      <c r="AQ350" s="184"/>
      <c r="AR350" s="184"/>
      <c r="AS350" s="184"/>
      <c r="AT350" s="76" t="s">
        <v>259</v>
      </c>
      <c r="AU350" s="76"/>
      <c r="AV350" s="76"/>
      <c r="AW350" s="76"/>
      <c r="AX350" s="76"/>
      <c r="AY350" s="76"/>
      <c r="AZ350" s="76"/>
      <c r="BA350" s="36"/>
      <c r="BB350" s="183"/>
      <c r="BC350" s="184"/>
      <c r="BD350" s="184"/>
      <c r="BE350" s="184"/>
      <c r="BF350" s="184"/>
      <c r="BG350" s="184"/>
      <c r="BH350" s="184"/>
      <c r="BI350" s="184"/>
      <c r="BJ350" s="156" t="s">
        <v>256</v>
      </c>
      <c r="BK350" s="156"/>
      <c r="BL350" s="156"/>
      <c r="BM350" s="157"/>
      <c r="BN350" s="160"/>
      <c r="BO350" s="161"/>
      <c r="BP350" s="161"/>
      <c r="BQ350" s="161"/>
      <c r="BR350" s="161"/>
      <c r="BS350" s="161"/>
      <c r="BT350" s="161"/>
      <c r="BU350" s="161"/>
      <c r="BV350" s="161"/>
      <c r="BW350" s="161"/>
      <c r="BX350" s="161"/>
      <c r="BY350" s="164"/>
      <c r="BZ350" s="166"/>
      <c r="CA350" s="167"/>
      <c r="CB350" s="167"/>
      <c r="CC350" s="167"/>
      <c r="CD350" s="167"/>
      <c r="CE350" s="118" t="s">
        <v>260</v>
      </c>
      <c r="CF350" s="118"/>
      <c r="CG350" s="118"/>
      <c r="CH350" s="118"/>
      <c r="CI350" s="118"/>
      <c r="CK350" s="150"/>
      <c r="CL350" s="151"/>
      <c r="CM350" s="151"/>
      <c r="CN350" s="151"/>
      <c r="CO350" s="151"/>
      <c r="CP350" s="151"/>
      <c r="CQ350" s="151"/>
      <c r="CR350" s="151"/>
      <c r="CS350" s="151"/>
      <c r="CT350" s="151"/>
      <c r="CU350" s="151"/>
      <c r="CV350" s="151"/>
      <c r="CW350" s="151"/>
      <c r="CX350" s="151"/>
      <c r="CY350" s="151"/>
      <c r="CZ350" s="151"/>
      <c r="DA350" s="151"/>
      <c r="DB350" s="151"/>
      <c r="DC350" s="151"/>
      <c r="DD350" s="152"/>
      <c r="EC350" s="296" t="s">
        <v>289</v>
      </c>
      <c r="ED350" s="297"/>
      <c r="EE350" s="297"/>
      <c r="EF350" s="297"/>
      <c r="EG350" s="297"/>
      <c r="EH350" s="297"/>
      <c r="EI350" s="298"/>
      <c r="EJ350" s="294" t="s">
        <v>232</v>
      </c>
      <c r="EK350" s="277"/>
      <c r="EL350" s="277"/>
      <c r="EM350" s="277"/>
      <c r="EN350" s="277"/>
      <c r="EO350" s="277"/>
      <c r="EP350" s="277"/>
      <c r="EQ350" s="277"/>
      <c r="ER350" s="277"/>
      <c r="ES350" s="277"/>
      <c r="ET350" s="294" t="s">
        <v>193</v>
      </c>
      <c r="EU350" s="277"/>
      <c r="EV350" s="277"/>
      <c r="EW350" s="277"/>
      <c r="EX350" s="277"/>
      <c r="EY350" s="277"/>
      <c r="EZ350" s="277"/>
      <c r="FA350" s="277"/>
      <c r="FB350" s="277"/>
      <c r="FC350" s="277"/>
      <c r="FD350" s="277"/>
      <c r="FE350" s="277"/>
      <c r="FF350" s="277"/>
      <c r="FG350" s="295"/>
      <c r="FH350" s="277" t="s">
        <v>241</v>
      </c>
      <c r="FI350" s="277"/>
      <c r="FJ350" s="277"/>
      <c r="FK350" s="277"/>
      <c r="FL350" s="277"/>
      <c r="FM350" s="277"/>
      <c r="FN350" s="277"/>
      <c r="FO350" s="277"/>
      <c r="FP350" s="277"/>
      <c r="FQ350" s="277"/>
      <c r="FR350" s="277"/>
      <c r="FS350" s="277"/>
      <c r="FT350" s="277"/>
      <c r="FU350" s="294" t="s">
        <v>214</v>
      </c>
      <c r="FV350" s="277"/>
      <c r="FW350" s="277"/>
      <c r="FX350" s="277"/>
      <c r="FY350" s="277"/>
      <c r="FZ350" s="277"/>
      <c r="GA350" s="277"/>
      <c r="GB350" s="277"/>
      <c r="GC350" s="277"/>
      <c r="GD350" s="277"/>
      <c r="GE350" s="277"/>
      <c r="GF350" s="277"/>
      <c r="GG350" s="277"/>
      <c r="GH350" s="277"/>
      <c r="GI350" s="277"/>
      <c r="GJ350" s="277"/>
      <c r="GK350" s="277"/>
      <c r="GL350" s="277"/>
      <c r="GM350" s="277"/>
      <c r="GN350" s="277"/>
      <c r="GO350" s="277"/>
      <c r="GP350" s="277"/>
      <c r="GQ350" s="277"/>
      <c r="GR350" s="277"/>
      <c r="GS350" s="277"/>
      <c r="GT350" s="277"/>
      <c r="GU350" s="277"/>
      <c r="GV350" s="277"/>
      <c r="GW350" s="277"/>
      <c r="GX350" s="277"/>
      <c r="GY350" s="295"/>
      <c r="GZ350" s="277" t="s">
        <v>196</v>
      </c>
      <c r="HA350" s="277"/>
      <c r="HB350" s="277"/>
      <c r="HC350" s="277"/>
      <c r="HD350" s="277"/>
      <c r="HE350" s="277"/>
      <c r="HF350" s="277"/>
      <c r="HG350" s="277"/>
      <c r="HH350" s="277"/>
      <c r="HI350" s="277"/>
      <c r="HJ350" s="277"/>
      <c r="HK350" s="294" t="s">
        <v>197</v>
      </c>
      <c r="HL350" s="277"/>
      <c r="HM350" s="277"/>
      <c r="HN350" s="277"/>
      <c r="HO350" s="277"/>
      <c r="HP350" s="277"/>
      <c r="HQ350" s="277"/>
      <c r="HR350" s="277"/>
      <c r="HS350" s="277"/>
      <c r="HT350" s="277"/>
      <c r="HU350" s="295"/>
      <c r="HV350" s="277" t="s">
        <v>290</v>
      </c>
      <c r="HW350" s="277"/>
      <c r="HX350" s="277"/>
      <c r="HY350" s="277"/>
      <c r="HZ350" s="277"/>
      <c r="IA350" s="277"/>
      <c r="IB350" s="277"/>
      <c r="IC350" s="277"/>
      <c r="ID350" s="277"/>
      <c r="IE350" s="278"/>
    </row>
    <row r="351" spans="6:239" ht="4.5" customHeight="1" x14ac:dyDescent="0.2">
      <c r="F351" s="214"/>
      <c r="G351" s="215"/>
      <c r="H351" s="216"/>
      <c r="I351" s="279" t="s">
        <v>291</v>
      </c>
      <c r="J351" s="280"/>
      <c r="K351" s="280"/>
      <c r="L351" s="280"/>
      <c r="M351" s="280"/>
      <c r="N351" s="280"/>
      <c r="O351" s="280"/>
      <c r="P351" s="280"/>
      <c r="Q351" s="280"/>
      <c r="R351" s="280"/>
      <c r="S351" s="280"/>
      <c r="T351" s="280"/>
      <c r="U351" s="281"/>
      <c r="V351" s="180"/>
      <c r="W351" s="180"/>
      <c r="X351" s="180"/>
      <c r="Y351" s="180"/>
      <c r="Z351" s="180"/>
      <c r="AA351" s="180"/>
      <c r="AB351" s="180"/>
      <c r="AC351" s="180"/>
      <c r="AD351" s="76"/>
      <c r="AE351" s="76"/>
      <c r="AF351" s="76"/>
      <c r="AG351" s="76"/>
      <c r="AH351" s="76"/>
      <c r="AI351" s="76"/>
      <c r="AJ351" s="76"/>
      <c r="AK351" s="36"/>
      <c r="AL351" s="183"/>
      <c r="AM351" s="184"/>
      <c r="AN351" s="184"/>
      <c r="AO351" s="184"/>
      <c r="AP351" s="184"/>
      <c r="AQ351" s="184"/>
      <c r="AR351" s="184"/>
      <c r="AS351" s="184"/>
      <c r="AT351" s="76"/>
      <c r="AU351" s="76"/>
      <c r="AV351" s="76"/>
      <c r="AW351" s="76"/>
      <c r="AX351" s="76"/>
      <c r="AY351" s="76"/>
      <c r="AZ351" s="76"/>
      <c r="BA351" s="36"/>
      <c r="BB351" s="183"/>
      <c r="BC351" s="184"/>
      <c r="BD351" s="184"/>
      <c r="BE351" s="184"/>
      <c r="BF351" s="184"/>
      <c r="BG351" s="184"/>
      <c r="BH351" s="184"/>
      <c r="BI351" s="184"/>
      <c r="BJ351" s="156"/>
      <c r="BK351" s="156"/>
      <c r="BL351" s="156"/>
      <c r="BM351" s="157"/>
      <c r="BN351" s="160"/>
      <c r="BO351" s="161"/>
      <c r="BP351" s="161"/>
      <c r="BQ351" s="161"/>
      <c r="BR351" s="161"/>
      <c r="BS351" s="161"/>
      <c r="BT351" s="161"/>
      <c r="BU351" s="161"/>
      <c r="BV351" s="161"/>
      <c r="BW351" s="161"/>
      <c r="BX351" s="161"/>
      <c r="BY351" s="164"/>
      <c r="BZ351" s="166"/>
      <c r="CA351" s="167"/>
      <c r="CB351" s="167"/>
      <c r="CC351" s="167"/>
      <c r="CD351" s="167"/>
      <c r="CE351" s="118"/>
      <c r="CF351" s="118"/>
      <c r="CG351" s="118"/>
      <c r="CH351" s="118"/>
      <c r="CI351" s="118"/>
      <c r="CK351" s="150"/>
      <c r="CL351" s="151"/>
      <c r="CM351" s="151"/>
      <c r="CN351" s="151"/>
      <c r="CO351" s="151"/>
      <c r="CP351" s="151"/>
      <c r="CQ351" s="151"/>
      <c r="CR351" s="151"/>
      <c r="CS351" s="151"/>
      <c r="CT351" s="151"/>
      <c r="CU351" s="151"/>
      <c r="CV351" s="151"/>
      <c r="CW351" s="151"/>
      <c r="CX351" s="151"/>
      <c r="CY351" s="151"/>
      <c r="CZ351" s="151"/>
      <c r="DA351" s="151"/>
      <c r="DB351" s="151"/>
      <c r="DC351" s="151"/>
      <c r="DD351" s="152"/>
      <c r="EC351" s="263"/>
      <c r="ED351" s="264"/>
      <c r="EE351" s="264"/>
      <c r="EF351" s="264"/>
      <c r="EG351" s="264"/>
      <c r="EH351" s="264"/>
      <c r="EI351" s="265"/>
      <c r="EJ351" s="269"/>
      <c r="EK351" s="270"/>
      <c r="EL351" s="270"/>
      <c r="EM351" s="270"/>
      <c r="EN351" s="270"/>
      <c r="EO351" s="270"/>
      <c r="EP351" s="270"/>
      <c r="EQ351" s="270"/>
      <c r="ER351" s="270"/>
      <c r="ES351" s="270"/>
      <c r="ET351" s="269"/>
      <c r="EU351" s="270"/>
      <c r="EV351" s="270"/>
      <c r="EW351" s="270"/>
      <c r="EX351" s="270"/>
      <c r="EY351" s="270"/>
      <c r="EZ351" s="270"/>
      <c r="FA351" s="270"/>
      <c r="FB351" s="270"/>
      <c r="FC351" s="270"/>
      <c r="FD351" s="270"/>
      <c r="FE351" s="270"/>
      <c r="FF351" s="270"/>
      <c r="FG351" s="273"/>
      <c r="FH351" s="270"/>
      <c r="FI351" s="270"/>
      <c r="FJ351" s="270"/>
      <c r="FK351" s="270"/>
      <c r="FL351" s="270"/>
      <c r="FM351" s="270"/>
      <c r="FN351" s="270"/>
      <c r="FO351" s="270"/>
      <c r="FP351" s="270"/>
      <c r="FQ351" s="270"/>
      <c r="FR351" s="270"/>
      <c r="FS351" s="270"/>
      <c r="FT351" s="270"/>
      <c r="FU351" s="269"/>
      <c r="FV351" s="270"/>
      <c r="FW351" s="270"/>
      <c r="FX351" s="270"/>
      <c r="FY351" s="270"/>
      <c r="FZ351" s="270"/>
      <c r="GA351" s="270"/>
      <c r="GB351" s="270"/>
      <c r="GC351" s="270"/>
      <c r="GD351" s="270"/>
      <c r="GE351" s="270"/>
      <c r="GF351" s="270"/>
      <c r="GG351" s="270"/>
      <c r="GH351" s="270"/>
      <c r="GI351" s="270"/>
      <c r="GJ351" s="270"/>
      <c r="GK351" s="270"/>
      <c r="GL351" s="270"/>
      <c r="GM351" s="270"/>
      <c r="GN351" s="270"/>
      <c r="GO351" s="270"/>
      <c r="GP351" s="270"/>
      <c r="GQ351" s="270"/>
      <c r="GR351" s="270"/>
      <c r="GS351" s="270"/>
      <c r="GT351" s="270"/>
      <c r="GU351" s="270"/>
      <c r="GV351" s="270"/>
      <c r="GW351" s="270"/>
      <c r="GX351" s="270"/>
      <c r="GY351" s="273"/>
      <c r="GZ351" s="270"/>
      <c r="HA351" s="270"/>
      <c r="HB351" s="270"/>
      <c r="HC351" s="270"/>
      <c r="HD351" s="270"/>
      <c r="HE351" s="270"/>
      <c r="HF351" s="270"/>
      <c r="HG351" s="270"/>
      <c r="HH351" s="270"/>
      <c r="HI351" s="270"/>
      <c r="HJ351" s="270"/>
      <c r="HK351" s="269"/>
      <c r="HL351" s="270"/>
      <c r="HM351" s="270"/>
      <c r="HN351" s="270"/>
      <c r="HO351" s="270"/>
      <c r="HP351" s="270"/>
      <c r="HQ351" s="270"/>
      <c r="HR351" s="270"/>
      <c r="HS351" s="270"/>
      <c r="HT351" s="270"/>
      <c r="HU351" s="273"/>
      <c r="HV351" s="270"/>
      <c r="HW351" s="270"/>
      <c r="HX351" s="270"/>
      <c r="HY351" s="270"/>
      <c r="HZ351" s="270"/>
      <c r="IA351" s="270"/>
      <c r="IB351" s="270"/>
      <c r="IC351" s="270"/>
      <c r="ID351" s="270"/>
      <c r="IE351" s="275"/>
    </row>
    <row r="352" spans="6:239" ht="4.5" customHeight="1" x14ac:dyDescent="0.2">
      <c r="F352" s="214"/>
      <c r="G352" s="215"/>
      <c r="H352" s="216"/>
      <c r="I352" s="282"/>
      <c r="J352" s="283"/>
      <c r="K352" s="283"/>
      <c r="L352" s="283"/>
      <c r="M352" s="283"/>
      <c r="N352" s="283"/>
      <c r="O352" s="283"/>
      <c r="P352" s="283"/>
      <c r="Q352" s="283"/>
      <c r="R352" s="283"/>
      <c r="S352" s="283"/>
      <c r="T352" s="283"/>
      <c r="U352" s="284"/>
      <c r="V352" s="181"/>
      <c r="W352" s="181"/>
      <c r="X352" s="181"/>
      <c r="Y352" s="181"/>
      <c r="Z352" s="181"/>
      <c r="AA352" s="181"/>
      <c r="AB352" s="181"/>
      <c r="AC352" s="181"/>
      <c r="AD352" s="182"/>
      <c r="AE352" s="182"/>
      <c r="AF352" s="182"/>
      <c r="AG352" s="182"/>
      <c r="AH352" s="182"/>
      <c r="AI352" s="182"/>
      <c r="AJ352" s="182"/>
      <c r="AK352" s="54"/>
      <c r="AL352" s="185"/>
      <c r="AM352" s="186"/>
      <c r="AN352" s="186"/>
      <c r="AO352" s="186"/>
      <c r="AP352" s="186"/>
      <c r="AQ352" s="186"/>
      <c r="AR352" s="186"/>
      <c r="AS352" s="186"/>
      <c r="AT352" s="182"/>
      <c r="AU352" s="182"/>
      <c r="AV352" s="182"/>
      <c r="AW352" s="182"/>
      <c r="AX352" s="182"/>
      <c r="AY352" s="182"/>
      <c r="AZ352" s="182"/>
      <c r="BA352" s="54"/>
      <c r="BB352" s="185"/>
      <c r="BC352" s="186"/>
      <c r="BD352" s="186"/>
      <c r="BE352" s="186"/>
      <c r="BF352" s="186"/>
      <c r="BG352" s="186"/>
      <c r="BH352" s="186"/>
      <c r="BI352" s="186"/>
      <c r="BJ352" s="158"/>
      <c r="BK352" s="158"/>
      <c r="BL352" s="158"/>
      <c r="BM352" s="159"/>
      <c r="BN352" s="162"/>
      <c r="BO352" s="163"/>
      <c r="BP352" s="163"/>
      <c r="BQ352" s="163"/>
      <c r="BR352" s="163"/>
      <c r="BS352" s="163"/>
      <c r="BT352" s="163"/>
      <c r="BU352" s="163"/>
      <c r="BV352" s="163"/>
      <c r="BW352" s="163"/>
      <c r="BX352" s="163"/>
      <c r="BY352" s="165"/>
      <c r="BZ352" s="168"/>
      <c r="CA352" s="169"/>
      <c r="CB352" s="169"/>
      <c r="CC352" s="169"/>
      <c r="CD352" s="169"/>
      <c r="CE352" s="170"/>
      <c r="CF352" s="170"/>
      <c r="CG352" s="170"/>
      <c r="CH352" s="170"/>
      <c r="CI352" s="170"/>
      <c r="CJ352" s="21"/>
      <c r="CK352" s="153"/>
      <c r="CL352" s="154"/>
      <c r="CM352" s="154"/>
      <c r="CN352" s="154"/>
      <c r="CO352" s="154"/>
      <c r="CP352" s="154"/>
      <c r="CQ352" s="154"/>
      <c r="CR352" s="154"/>
      <c r="CS352" s="154"/>
      <c r="CT352" s="154"/>
      <c r="CU352" s="154"/>
      <c r="CV352" s="154"/>
      <c r="CW352" s="154"/>
      <c r="CX352" s="154"/>
      <c r="CY352" s="154"/>
      <c r="CZ352" s="154"/>
      <c r="DA352" s="154"/>
      <c r="DB352" s="154"/>
      <c r="DC352" s="154"/>
      <c r="DD352" s="155"/>
      <c r="EC352" s="263"/>
      <c r="ED352" s="264"/>
      <c r="EE352" s="264"/>
      <c r="EF352" s="264"/>
      <c r="EG352" s="264"/>
      <c r="EH352" s="264"/>
      <c r="EI352" s="265"/>
      <c r="EJ352" s="269"/>
      <c r="EK352" s="270"/>
      <c r="EL352" s="270"/>
      <c r="EM352" s="270"/>
      <c r="EN352" s="270"/>
      <c r="EO352" s="270"/>
      <c r="EP352" s="270"/>
      <c r="EQ352" s="270"/>
      <c r="ER352" s="270"/>
      <c r="ES352" s="270"/>
      <c r="ET352" s="269"/>
      <c r="EU352" s="270"/>
      <c r="EV352" s="270"/>
      <c r="EW352" s="270"/>
      <c r="EX352" s="270"/>
      <c r="EY352" s="270"/>
      <c r="EZ352" s="270"/>
      <c r="FA352" s="270"/>
      <c r="FB352" s="270"/>
      <c r="FC352" s="270"/>
      <c r="FD352" s="270"/>
      <c r="FE352" s="270"/>
      <c r="FF352" s="270"/>
      <c r="FG352" s="273"/>
      <c r="FH352" s="270"/>
      <c r="FI352" s="270"/>
      <c r="FJ352" s="270"/>
      <c r="FK352" s="270"/>
      <c r="FL352" s="270"/>
      <c r="FM352" s="270"/>
      <c r="FN352" s="270"/>
      <c r="FO352" s="270"/>
      <c r="FP352" s="270"/>
      <c r="FQ352" s="270"/>
      <c r="FR352" s="270"/>
      <c r="FS352" s="270"/>
      <c r="FT352" s="270"/>
      <c r="FU352" s="269"/>
      <c r="FV352" s="270"/>
      <c r="FW352" s="270"/>
      <c r="FX352" s="270"/>
      <c r="FY352" s="270"/>
      <c r="FZ352" s="270"/>
      <c r="GA352" s="270"/>
      <c r="GB352" s="270"/>
      <c r="GC352" s="270"/>
      <c r="GD352" s="270"/>
      <c r="GE352" s="270"/>
      <c r="GF352" s="270"/>
      <c r="GG352" s="270"/>
      <c r="GH352" s="270"/>
      <c r="GI352" s="270"/>
      <c r="GJ352" s="270"/>
      <c r="GK352" s="270"/>
      <c r="GL352" s="270"/>
      <c r="GM352" s="270"/>
      <c r="GN352" s="270"/>
      <c r="GO352" s="270"/>
      <c r="GP352" s="270"/>
      <c r="GQ352" s="270"/>
      <c r="GR352" s="270"/>
      <c r="GS352" s="270"/>
      <c r="GT352" s="270"/>
      <c r="GU352" s="270"/>
      <c r="GV352" s="270"/>
      <c r="GW352" s="270"/>
      <c r="GX352" s="270"/>
      <c r="GY352" s="273"/>
      <c r="GZ352" s="270"/>
      <c r="HA352" s="270"/>
      <c r="HB352" s="270"/>
      <c r="HC352" s="270"/>
      <c r="HD352" s="270"/>
      <c r="HE352" s="270"/>
      <c r="HF352" s="270"/>
      <c r="HG352" s="270"/>
      <c r="HH352" s="270"/>
      <c r="HI352" s="270"/>
      <c r="HJ352" s="270"/>
      <c r="HK352" s="269"/>
      <c r="HL352" s="270"/>
      <c r="HM352" s="270"/>
      <c r="HN352" s="270"/>
      <c r="HO352" s="270"/>
      <c r="HP352" s="270"/>
      <c r="HQ352" s="270"/>
      <c r="HR352" s="270"/>
      <c r="HS352" s="270"/>
      <c r="HT352" s="270"/>
      <c r="HU352" s="273"/>
      <c r="HV352" s="270"/>
      <c r="HW352" s="270"/>
      <c r="HX352" s="270"/>
      <c r="HY352" s="270"/>
      <c r="HZ352" s="270"/>
      <c r="IA352" s="270"/>
      <c r="IB352" s="270"/>
      <c r="IC352" s="270"/>
      <c r="ID352" s="270"/>
      <c r="IE352" s="275"/>
    </row>
    <row r="353" spans="6:239" ht="4.5" customHeight="1" x14ac:dyDescent="0.2">
      <c r="F353" s="214"/>
      <c r="G353" s="215"/>
      <c r="H353" s="216"/>
      <c r="I353" s="285" t="s">
        <v>264</v>
      </c>
      <c r="J353" s="286"/>
      <c r="K353" s="286"/>
      <c r="L353" s="286"/>
      <c r="M353" s="286"/>
      <c r="N353" s="286"/>
      <c r="O353" s="286"/>
      <c r="P353" s="286"/>
      <c r="Q353" s="286"/>
      <c r="R353" s="286"/>
      <c r="S353" s="286"/>
      <c r="T353" s="286"/>
      <c r="U353" s="287"/>
      <c r="V353" s="196"/>
      <c r="W353" s="197"/>
      <c r="X353" s="197"/>
      <c r="Y353" s="197"/>
      <c r="Z353" s="197"/>
      <c r="AA353" s="197"/>
      <c r="AB353" s="197"/>
      <c r="AC353" s="197"/>
      <c r="AD353" s="197"/>
      <c r="AE353" s="197"/>
      <c r="AF353" s="199" t="s">
        <v>256</v>
      </c>
      <c r="AG353" s="199"/>
      <c r="AH353" s="199"/>
      <c r="AI353" s="199"/>
      <c r="AJ353" s="199"/>
      <c r="AK353" s="52"/>
      <c r="AL353" s="201"/>
      <c r="AM353" s="202"/>
      <c r="AN353" s="202"/>
      <c r="AO353" s="202"/>
      <c r="AP353" s="202"/>
      <c r="AQ353" s="202"/>
      <c r="AR353" s="202"/>
      <c r="AS353" s="202"/>
      <c r="AT353" s="202"/>
      <c r="AU353" s="202"/>
      <c r="AV353" s="202"/>
      <c r="AW353" s="202"/>
      <c r="AX353" s="202"/>
      <c r="AY353" s="202"/>
      <c r="AZ353" s="202"/>
      <c r="BA353" s="52"/>
      <c r="BB353" s="172"/>
      <c r="BC353" s="173"/>
      <c r="BD353" s="173"/>
      <c r="BE353" s="173"/>
      <c r="BF353" s="173"/>
      <c r="BG353" s="173"/>
      <c r="BH353" s="173"/>
      <c r="BI353" s="173"/>
      <c r="BJ353" s="171" t="s">
        <v>257</v>
      </c>
      <c r="BK353" s="171"/>
      <c r="BL353" s="171"/>
      <c r="BM353" s="35"/>
      <c r="BN353" s="205"/>
      <c r="BO353" s="206"/>
      <c r="BP353" s="206"/>
      <c r="BQ353" s="206"/>
      <c r="BR353" s="206"/>
      <c r="BS353" s="206"/>
      <c r="BT353" s="206"/>
      <c r="BU353" s="206"/>
      <c r="BV353" s="206"/>
      <c r="BW353" s="206"/>
      <c r="BX353" s="206"/>
      <c r="BY353" s="207"/>
      <c r="BZ353" s="174"/>
      <c r="CA353" s="175"/>
      <c r="CB353" s="175"/>
      <c r="CC353" s="175"/>
      <c r="CD353" s="175"/>
      <c r="CE353" s="176" t="s">
        <v>221</v>
      </c>
      <c r="CF353" s="176"/>
      <c r="CG353" s="176"/>
      <c r="CH353" s="176"/>
      <c r="CI353" s="176"/>
      <c r="CJ353" s="16"/>
      <c r="CK353" s="177"/>
      <c r="CL353" s="178"/>
      <c r="CM353" s="178"/>
      <c r="CN353" s="178"/>
      <c r="CO353" s="178"/>
      <c r="CP353" s="178"/>
      <c r="CQ353" s="178"/>
      <c r="CR353" s="178"/>
      <c r="CS353" s="178"/>
      <c r="CT353" s="178"/>
      <c r="CU353" s="178"/>
      <c r="CV353" s="178"/>
      <c r="CW353" s="178"/>
      <c r="CX353" s="178"/>
      <c r="CY353" s="178"/>
      <c r="CZ353" s="178"/>
      <c r="DA353" s="178"/>
      <c r="DB353" s="178"/>
      <c r="DC353" s="178"/>
      <c r="DD353" s="179"/>
      <c r="EC353" s="263" t="s">
        <v>292</v>
      </c>
      <c r="ED353" s="264"/>
      <c r="EE353" s="264"/>
      <c r="EF353" s="264"/>
      <c r="EG353" s="264"/>
      <c r="EH353" s="264"/>
      <c r="EI353" s="265"/>
      <c r="EJ353" s="269" t="s">
        <v>239</v>
      </c>
      <c r="EK353" s="270"/>
      <c r="EL353" s="270"/>
      <c r="EM353" s="270"/>
      <c r="EN353" s="270"/>
      <c r="EO353" s="270"/>
      <c r="EP353" s="270"/>
      <c r="EQ353" s="270"/>
      <c r="ER353" s="270"/>
      <c r="ES353" s="270"/>
      <c r="ET353" s="269" t="s">
        <v>201</v>
      </c>
      <c r="EU353" s="270"/>
      <c r="EV353" s="270"/>
      <c r="EW353" s="270"/>
      <c r="EX353" s="270"/>
      <c r="EY353" s="270"/>
      <c r="EZ353" s="270"/>
      <c r="FA353" s="270"/>
      <c r="FB353" s="270"/>
      <c r="FC353" s="270"/>
      <c r="FD353" s="270"/>
      <c r="FE353" s="270"/>
      <c r="FF353" s="270"/>
      <c r="FG353" s="273"/>
      <c r="FH353" s="270"/>
      <c r="FI353" s="270"/>
      <c r="FJ353" s="270"/>
      <c r="FK353" s="270"/>
      <c r="FL353" s="270"/>
      <c r="FM353" s="270"/>
      <c r="FN353" s="270"/>
      <c r="FO353" s="270"/>
      <c r="FP353" s="270"/>
      <c r="FQ353" s="270"/>
      <c r="FR353" s="270"/>
      <c r="FS353" s="270"/>
      <c r="FT353" s="270"/>
      <c r="FU353" s="269"/>
      <c r="FV353" s="270"/>
      <c r="FW353" s="270"/>
      <c r="FX353" s="270"/>
      <c r="FY353" s="270"/>
      <c r="FZ353" s="270"/>
      <c r="GA353" s="270"/>
      <c r="GB353" s="270"/>
      <c r="GC353" s="270"/>
      <c r="GD353" s="270"/>
      <c r="GE353" s="270"/>
      <c r="GF353" s="270"/>
      <c r="GG353" s="270"/>
      <c r="GH353" s="270"/>
      <c r="GI353" s="270"/>
      <c r="GJ353" s="270"/>
      <c r="GK353" s="270"/>
      <c r="GL353" s="270"/>
      <c r="GM353" s="270"/>
      <c r="GN353" s="270"/>
      <c r="GO353" s="270"/>
      <c r="GP353" s="270"/>
      <c r="GQ353" s="270"/>
      <c r="GR353" s="270"/>
      <c r="GS353" s="270"/>
      <c r="GT353" s="270"/>
      <c r="GU353" s="270"/>
      <c r="GV353" s="270"/>
      <c r="GW353" s="270"/>
      <c r="GX353" s="270"/>
      <c r="GY353" s="273"/>
      <c r="GZ353" s="270"/>
      <c r="HA353" s="270"/>
      <c r="HB353" s="270"/>
      <c r="HC353" s="270"/>
      <c r="HD353" s="270"/>
      <c r="HE353" s="270"/>
      <c r="HF353" s="270"/>
      <c r="HG353" s="270"/>
      <c r="HH353" s="270"/>
      <c r="HI353" s="270"/>
      <c r="HJ353" s="270"/>
      <c r="HK353" s="269"/>
      <c r="HL353" s="270"/>
      <c r="HM353" s="270"/>
      <c r="HN353" s="270"/>
      <c r="HO353" s="270"/>
      <c r="HP353" s="270"/>
      <c r="HQ353" s="270"/>
      <c r="HR353" s="270"/>
      <c r="HS353" s="270"/>
      <c r="HT353" s="270"/>
      <c r="HU353" s="273"/>
      <c r="HV353" s="270" t="s">
        <v>293</v>
      </c>
      <c r="HW353" s="270"/>
      <c r="HX353" s="270"/>
      <c r="HY353" s="270"/>
      <c r="HZ353" s="270"/>
      <c r="IA353" s="270"/>
      <c r="IB353" s="270"/>
      <c r="IC353" s="270"/>
      <c r="ID353" s="270"/>
      <c r="IE353" s="275"/>
    </row>
    <row r="354" spans="6:239" ht="3.75" customHeight="1" x14ac:dyDescent="0.2">
      <c r="F354" s="214"/>
      <c r="G354" s="215"/>
      <c r="H354" s="216"/>
      <c r="I354" s="288"/>
      <c r="J354" s="289"/>
      <c r="K354" s="289"/>
      <c r="L354" s="289"/>
      <c r="M354" s="289"/>
      <c r="N354" s="289"/>
      <c r="O354" s="289"/>
      <c r="P354" s="289"/>
      <c r="Q354" s="289"/>
      <c r="R354" s="289"/>
      <c r="S354" s="289"/>
      <c r="T354" s="289"/>
      <c r="U354" s="290"/>
      <c r="V354" s="198"/>
      <c r="W354" s="74"/>
      <c r="X354" s="74"/>
      <c r="Y354" s="74"/>
      <c r="Z354" s="74"/>
      <c r="AA354" s="74"/>
      <c r="AB354" s="74"/>
      <c r="AC354" s="74"/>
      <c r="AD354" s="74"/>
      <c r="AE354" s="74"/>
      <c r="AF354" s="200"/>
      <c r="AG354" s="200"/>
      <c r="AH354" s="200"/>
      <c r="AI354" s="200"/>
      <c r="AJ354" s="200"/>
      <c r="AK354" s="53"/>
      <c r="AL354" s="203"/>
      <c r="AM354" s="204"/>
      <c r="AN354" s="204"/>
      <c r="AO354" s="204"/>
      <c r="AP354" s="204"/>
      <c r="AQ354" s="204"/>
      <c r="AR354" s="204"/>
      <c r="AS354" s="204"/>
      <c r="AT354" s="204"/>
      <c r="AU354" s="204"/>
      <c r="AV354" s="204"/>
      <c r="AW354" s="204"/>
      <c r="AX354" s="204"/>
      <c r="AY354" s="204"/>
      <c r="AZ354" s="204"/>
      <c r="BA354" s="53"/>
      <c r="BB354" s="160"/>
      <c r="BC354" s="161"/>
      <c r="BD354" s="161"/>
      <c r="BE354" s="161"/>
      <c r="BF354" s="161"/>
      <c r="BG354" s="161"/>
      <c r="BH354" s="161"/>
      <c r="BI354" s="161"/>
      <c r="BJ354" s="156"/>
      <c r="BK354" s="156"/>
      <c r="BL354" s="156"/>
      <c r="BM354" s="36"/>
      <c r="BN354" s="208"/>
      <c r="BO354" s="209"/>
      <c r="BP354" s="209"/>
      <c r="BQ354" s="209"/>
      <c r="BR354" s="209"/>
      <c r="BS354" s="209"/>
      <c r="BT354" s="209"/>
      <c r="BU354" s="209"/>
      <c r="BV354" s="209"/>
      <c r="BW354" s="209"/>
      <c r="BX354" s="209"/>
      <c r="BY354" s="210"/>
      <c r="BZ354" s="166"/>
      <c r="CA354" s="167"/>
      <c r="CB354" s="167"/>
      <c r="CC354" s="167"/>
      <c r="CD354" s="167"/>
      <c r="CE354" s="118"/>
      <c r="CF354" s="118"/>
      <c r="CG354" s="118"/>
      <c r="CH354" s="118"/>
      <c r="CI354" s="118"/>
      <c r="CK354" s="150"/>
      <c r="CL354" s="151"/>
      <c r="CM354" s="151"/>
      <c r="CN354" s="151"/>
      <c r="CO354" s="151"/>
      <c r="CP354" s="151"/>
      <c r="CQ354" s="151"/>
      <c r="CR354" s="151"/>
      <c r="CS354" s="151"/>
      <c r="CT354" s="151"/>
      <c r="CU354" s="151"/>
      <c r="CV354" s="151"/>
      <c r="CW354" s="151"/>
      <c r="CX354" s="151"/>
      <c r="CY354" s="151"/>
      <c r="CZ354" s="151"/>
      <c r="DA354" s="151"/>
      <c r="DB354" s="151"/>
      <c r="DC354" s="151"/>
      <c r="DD354" s="152"/>
      <c r="EC354" s="263"/>
      <c r="ED354" s="264"/>
      <c r="EE354" s="264"/>
      <c r="EF354" s="264"/>
      <c r="EG354" s="264"/>
      <c r="EH354" s="264"/>
      <c r="EI354" s="265"/>
      <c r="EJ354" s="269"/>
      <c r="EK354" s="270"/>
      <c r="EL354" s="270"/>
      <c r="EM354" s="270"/>
      <c r="EN354" s="270"/>
      <c r="EO354" s="270"/>
      <c r="EP354" s="270"/>
      <c r="EQ354" s="270"/>
      <c r="ER354" s="270"/>
      <c r="ES354" s="270"/>
      <c r="ET354" s="269"/>
      <c r="EU354" s="270"/>
      <c r="EV354" s="270"/>
      <c r="EW354" s="270"/>
      <c r="EX354" s="270"/>
      <c r="EY354" s="270"/>
      <c r="EZ354" s="270"/>
      <c r="FA354" s="270"/>
      <c r="FB354" s="270"/>
      <c r="FC354" s="270"/>
      <c r="FD354" s="270"/>
      <c r="FE354" s="270"/>
      <c r="FF354" s="270"/>
      <c r="FG354" s="273"/>
      <c r="FH354" s="270"/>
      <c r="FI354" s="270"/>
      <c r="FJ354" s="270"/>
      <c r="FK354" s="270"/>
      <c r="FL354" s="270"/>
      <c r="FM354" s="270"/>
      <c r="FN354" s="270"/>
      <c r="FO354" s="270"/>
      <c r="FP354" s="270"/>
      <c r="FQ354" s="270"/>
      <c r="FR354" s="270"/>
      <c r="FS354" s="270"/>
      <c r="FT354" s="270"/>
      <c r="FU354" s="269"/>
      <c r="FV354" s="270"/>
      <c r="FW354" s="270"/>
      <c r="FX354" s="270"/>
      <c r="FY354" s="270"/>
      <c r="FZ354" s="270"/>
      <c r="GA354" s="270"/>
      <c r="GB354" s="270"/>
      <c r="GC354" s="270"/>
      <c r="GD354" s="270"/>
      <c r="GE354" s="270"/>
      <c r="GF354" s="270"/>
      <c r="GG354" s="270"/>
      <c r="GH354" s="270"/>
      <c r="GI354" s="270"/>
      <c r="GJ354" s="270"/>
      <c r="GK354" s="270"/>
      <c r="GL354" s="270"/>
      <c r="GM354" s="270"/>
      <c r="GN354" s="270"/>
      <c r="GO354" s="270"/>
      <c r="GP354" s="270"/>
      <c r="GQ354" s="270"/>
      <c r="GR354" s="270"/>
      <c r="GS354" s="270"/>
      <c r="GT354" s="270"/>
      <c r="GU354" s="270"/>
      <c r="GV354" s="270"/>
      <c r="GW354" s="270"/>
      <c r="GX354" s="270"/>
      <c r="GY354" s="273"/>
      <c r="GZ354" s="270"/>
      <c r="HA354" s="270"/>
      <c r="HB354" s="270"/>
      <c r="HC354" s="270"/>
      <c r="HD354" s="270"/>
      <c r="HE354" s="270"/>
      <c r="HF354" s="270"/>
      <c r="HG354" s="270"/>
      <c r="HH354" s="270"/>
      <c r="HI354" s="270"/>
      <c r="HJ354" s="270"/>
      <c r="HK354" s="269"/>
      <c r="HL354" s="270"/>
      <c r="HM354" s="270"/>
      <c r="HN354" s="270"/>
      <c r="HO354" s="270"/>
      <c r="HP354" s="270"/>
      <c r="HQ354" s="270"/>
      <c r="HR354" s="270"/>
      <c r="HS354" s="270"/>
      <c r="HT354" s="270"/>
      <c r="HU354" s="273"/>
      <c r="HV354" s="270"/>
      <c r="HW354" s="270"/>
      <c r="HX354" s="270"/>
      <c r="HY354" s="270"/>
      <c r="HZ354" s="270"/>
      <c r="IA354" s="270"/>
      <c r="IB354" s="270"/>
      <c r="IC354" s="270"/>
      <c r="ID354" s="270"/>
      <c r="IE354" s="275"/>
    </row>
    <row r="355" spans="6:239" ht="4.5" customHeight="1" x14ac:dyDescent="0.2">
      <c r="F355" s="214"/>
      <c r="G355" s="215"/>
      <c r="H355" s="216"/>
      <c r="I355" s="288"/>
      <c r="J355" s="289"/>
      <c r="K355" s="289"/>
      <c r="L355" s="289"/>
      <c r="M355" s="289"/>
      <c r="N355" s="289"/>
      <c r="O355" s="289"/>
      <c r="P355" s="289"/>
      <c r="Q355" s="289"/>
      <c r="R355" s="289"/>
      <c r="S355" s="289"/>
      <c r="T355" s="289"/>
      <c r="U355" s="290"/>
      <c r="V355" s="198"/>
      <c r="W355" s="74"/>
      <c r="X355" s="74"/>
      <c r="Y355" s="74"/>
      <c r="Z355" s="74"/>
      <c r="AA355" s="74"/>
      <c r="AB355" s="74"/>
      <c r="AC355" s="74"/>
      <c r="AD355" s="74"/>
      <c r="AE355" s="74"/>
      <c r="AF355" s="200"/>
      <c r="AG355" s="200"/>
      <c r="AH355" s="200"/>
      <c r="AI355" s="200"/>
      <c r="AJ355" s="200"/>
      <c r="AK355" s="53"/>
      <c r="AL355" s="203"/>
      <c r="AM355" s="204"/>
      <c r="AN355" s="204"/>
      <c r="AO355" s="204"/>
      <c r="AP355" s="204"/>
      <c r="AQ355" s="204"/>
      <c r="AR355" s="204"/>
      <c r="AS355" s="204"/>
      <c r="AT355" s="204"/>
      <c r="AU355" s="204"/>
      <c r="AV355" s="204"/>
      <c r="AW355" s="204"/>
      <c r="AX355" s="204"/>
      <c r="AY355" s="204"/>
      <c r="AZ355" s="204"/>
      <c r="BA355" s="53"/>
      <c r="BB355" s="160"/>
      <c r="BC355" s="161"/>
      <c r="BD355" s="161"/>
      <c r="BE355" s="161"/>
      <c r="BF355" s="161"/>
      <c r="BG355" s="161"/>
      <c r="BH355" s="161"/>
      <c r="BI355" s="161"/>
      <c r="BJ355" s="156"/>
      <c r="BK355" s="156"/>
      <c r="BL355" s="156"/>
      <c r="BM355" s="36"/>
      <c r="BN355" s="208"/>
      <c r="BO355" s="209"/>
      <c r="BP355" s="209"/>
      <c r="BQ355" s="209"/>
      <c r="BR355" s="209"/>
      <c r="BS355" s="209"/>
      <c r="BT355" s="209"/>
      <c r="BU355" s="209"/>
      <c r="BV355" s="209"/>
      <c r="BW355" s="209"/>
      <c r="BX355" s="209"/>
      <c r="BY355" s="210"/>
      <c r="BZ355" s="166"/>
      <c r="CA355" s="167"/>
      <c r="CB355" s="167"/>
      <c r="CC355" s="167"/>
      <c r="CD355" s="167"/>
      <c r="CE355" s="118"/>
      <c r="CF355" s="118"/>
      <c r="CG355" s="118"/>
      <c r="CH355" s="118"/>
      <c r="CI355" s="118"/>
      <c r="CK355" s="150"/>
      <c r="CL355" s="151"/>
      <c r="CM355" s="151"/>
      <c r="CN355" s="151"/>
      <c r="CO355" s="151"/>
      <c r="CP355" s="151"/>
      <c r="CQ355" s="151"/>
      <c r="CR355" s="151"/>
      <c r="CS355" s="151"/>
      <c r="CT355" s="151"/>
      <c r="CU355" s="151"/>
      <c r="CV355" s="151"/>
      <c r="CW355" s="151"/>
      <c r="CX355" s="151"/>
      <c r="CY355" s="151"/>
      <c r="CZ355" s="151"/>
      <c r="DA355" s="151"/>
      <c r="DB355" s="151"/>
      <c r="DC355" s="151"/>
      <c r="DD355" s="152"/>
      <c r="EC355" s="266"/>
      <c r="ED355" s="267"/>
      <c r="EE355" s="267"/>
      <c r="EF355" s="267"/>
      <c r="EG355" s="267"/>
      <c r="EH355" s="267"/>
      <c r="EI355" s="268"/>
      <c r="EJ355" s="271"/>
      <c r="EK355" s="272"/>
      <c r="EL355" s="272"/>
      <c r="EM355" s="272"/>
      <c r="EN355" s="272"/>
      <c r="EO355" s="272"/>
      <c r="EP355" s="272"/>
      <c r="EQ355" s="272"/>
      <c r="ER355" s="272"/>
      <c r="ES355" s="272"/>
      <c r="ET355" s="271"/>
      <c r="EU355" s="272"/>
      <c r="EV355" s="272"/>
      <c r="EW355" s="272"/>
      <c r="EX355" s="272"/>
      <c r="EY355" s="272"/>
      <c r="EZ355" s="272"/>
      <c r="FA355" s="272"/>
      <c r="FB355" s="272"/>
      <c r="FC355" s="272"/>
      <c r="FD355" s="272"/>
      <c r="FE355" s="272"/>
      <c r="FF355" s="272"/>
      <c r="FG355" s="274"/>
      <c r="FH355" s="272"/>
      <c r="FI355" s="272"/>
      <c r="FJ355" s="272"/>
      <c r="FK355" s="272"/>
      <c r="FL355" s="272"/>
      <c r="FM355" s="272"/>
      <c r="FN355" s="272"/>
      <c r="FO355" s="272"/>
      <c r="FP355" s="272"/>
      <c r="FQ355" s="272"/>
      <c r="FR355" s="272"/>
      <c r="FS355" s="272"/>
      <c r="FT355" s="272"/>
      <c r="FU355" s="271"/>
      <c r="FV355" s="272"/>
      <c r="FW355" s="272"/>
      <c r="FX355" s="272"/>
      <c r="FY355" s="272"/>
      <c r="FZ355" s="272"/>
      <c r="GA355" s="272"/>
      <c r="GB355" s="272"/>
      <c r="GC355" s="272"/>
      <c r="GD355" s="272"/>
      <c r="GE355" s="272"/>
      <c r="GF355" s="272"/>
      <c r="GG355" s="272"/>
      <c r="GH355" s="272"/>
      <c r="GI355" s="272"/>
      <c r="GJ355" s="272"/>
      <c r="GK355" s="272"/>
      <c r="GL355" s="272"/>
      <c r="GM355" s="272"/>
      <c r="GN355" s="272"/>
      <c r="GO355" s="272"/>
      <c r="GP355" s="272"/>
      <c r="GQ355" s="272"/>
      <c r="GR355" s="272"/>
      <c r="GS355" s="272"/>
      <c r="GT355" s="272"/>
      <c r="GU355" s="272"/>
      <c r="GV355" s="272"/>
      <c r="GW355" s="272"/>
      <c r="GX355" s="272"/>
      <c r="GY355" s="274"/>
      <c r="GZ355" s="272"/>
      <c r="HA355" s="272"/>
      <c r="HB355" s="272"/>
      <c r="HC355" s="272"/>
      <c r="HD355" s="272"/>
      <c r="HE355" s="272"/>
      <c r="HF355" s="272"/>
      <c r="HG355" s="272"/>
      <c r="HH355" s="272"/>
      <c r="HI355" s="272"/>
      <c r="HJ355" s="272"/>
      <c r="HK355" s="271"/>
      <c r="HL355" s="272"/>
      <c r="HM355" s="272"/>
      <c r="HN355" s="272"/>
      <c r="HO355" s="272"/>
      <c r="HP355" s="272"/>
      <c r="HQ355" s="272"/>
      <c r="HR355" s="272"/>
      <c r="HS355" s="272"/>
      <c r="HT355" s="272"/>
      <c r="HU355" s="274"/>
      <c r="HV355" s="272"/>
      <c r="HW355" s="272"/>
      <c r="HX355" s="272"/>
      <c r="HY355" s="272"/>
      <c r="HZ355" s="272"/>
      <c r="IA355" s="272"/>
      <c r="IB355" s="272"/>
      <c r="IC355" s="272"/>
      <c r="ID355" s="272"/>
      <c r="IE355" s="276"/>
    </row>
    <row r="356" spans="6:239" ht="4.5" customHeight="1" x14ac:dyDescent="0.2">
      <c r="F356" s="214"/>
      <c r="G356" s="215"/>
      <c r="H356" s="216"/>
      <c r="I356" s="288"/>
      <c r="J356" s="289"/>
      <c r="K356" s="289"/>
      <c r="L356" s="289"/>
      <c r="M356" s="289"/>
      <c r="N356" s="289"/>
      <c r="O356" s="289"/>
      <c r="P356" s="289"/>
      <c r="Q356" s="289"/>
      <c r="R356" s="289"/>
      <c r="S356" s="289"/>
      <c r="T356" s="289"/>
      <c r="U356" s="290"/>
      <c r="V356" s="180"/>
      <c r="W356" s="180"/>
      <c r="X356" s="180"/>
      <c r="Y356" s="180"/>
      <c r="Z356" s="180"/>
      <c r="AA356" s="180"/>
      <c r="AB356" s="180"/>
      <c r="AC356" s="180"/>
      <c r="AD356" s="76" t="s">
        <v>258</v>
      </c>
      <c r="AE356" s="76"/>
      <c r="AF356" s="76"/>
      <c r="AG356" s="76"/>
      <c r="AH356" s="76"/>
      <c r="AI356" s="76"/>
      <c r="AJ356" s="76"/>
      <c r="AK356" s="36"/>
      <c r="AL356" s="183"/>
      <c r="AM356" s="184"/>
      <c r="AN356" s="184"/>
      <c r="AO356" s="184"/>
      <c r="AP356" s="184"/>
      <c r="AQ356" s="184"/>
      <c r="AR356" s="184"/>
      <c r="AS356" s="184"/>
      <c r="AT356" s="76" t="s">
        <v>259</v>
      </c>
      <c r="AU356" s="76"/>
      <c r="AV356" s="76"/>
      <c r="AW356" s="76"/>
      <c r="AX356" s="76"/>
      <c r="AY356" s="76"/>
      <c r="AZ356" s="76"/>
      <c r="BA356" s="36"/>
      <c r="BB356" s="183"/>
      <c r="BC356" s="184"/>
      <c r="BD356" s="184"/>
      <c r="BE356" s="184"/>
      <c r="BF356" s="184"/>
      <c r="BG356" s="184"/>
      <c r="BH356" s="184"/>
      <c r="BI356" s="184"/>
      <c r="BJ356" s="156" t="s">
        <v>256</v>
      </c>
      <c r="BK356" s="156"/>
      <c r="BL356" s="156"/>
      <c r="BM356" s="157"/>
      <c r="BN356" s="160"/>
      <c r="BO356" s="161"/>
      <c r="BP356" s="161"/>
      <c r="BQ356" s="161"/>
      <c r="BR356" s="161"/>
      <c r="BS356" s="161"/>
      <c r="BT356" s="161"/>
      <c r="BU356" s="161"/>
      <c r="BV356" s="161"/>
      <c r="BW356" s="161"/>
      <c r="BX356" s="161"/>
      <c r="BY356" s="164"/>
      <c r="BZ356" s="166"/>
      <c r="CA356" s="167"/>
      <c r="CB356" s="167"/>
      <c r="CC356" s="167"/>
      <c r="CD356" s="167"/>
      <c r="CE356" s="118" t="s">
        <v>260</v>
      </c>
      <c r="CF356" s="118"/>
      <c r="CG356" s="118"/>
      <c r="CH356" s="118"/>
      <c r="CI356" s="118"/>
      <c r="CK356" s="150"/>
      <c r="CL356" s="151"/>
      <c r="CM356" s="151"/>
      <c r="CN356" s="151"/>
      <c r="CO356" s="151"/>
      <c r="CP356" s="151"/>
      <c r="CQ356" s="151"/>
      <c r="CR356" s="151"/>
      <c r="CS356" s="151"/>
      <c r="CT356" s="151"/>
      <c r="CU356" s="151"/>
      <c r="CV356" s="151"/>
      <c r="CW356" s="151"/>
      <c r="CX356" s="151"/>
      <c r="CY356" s="151"/>
      <c r="CZ356" s="151"/>
      <c r="DA356" s="151"/>
      <c r="DB356" s="151"/>
      <c r="DC356" s="151"/>
      <c r="DD356" s="152"/>
      <c r="EC356" s="247" t="s">
        <v>294</v>
      </c>
      <c r="ED356" s="247"/>
      <c r="EE356" s="248"/>
      <c r="EF356" s="251" t="s">
        <v>205</v>
      </c>
      <c r="EG356" s="253" t="s">
        <v>295</v>
      </c>
      <c r="EH356" s="247"/>
      <c r="EI356" s="254"/>
      <c r="EJ356" s="257" t="s">
        <v>82</v>
      </c>
      <c r="EK356" s="258"/>
      <c r="EL356" s="258"/>
      <c r="EM356" s="258"/>
      <c r="EN356" s="258"/>
      <c r="EO356" s="258"/>
      <c r="EP356" s="258"/>
      <c r="EQ356" s="258"/>
      <c r="ER356" s="258"/>
      <c r="ES356" s="259"/>
      <c r="ET356" s="257">
        <v>4220005595</v>
      </c>
      <c r="EU356" s="258"/>
      <c r="EV356" s="258"/>
      <c r="EW356" s="258"/>
      <c r="EX356" s="258"/>
      <c r="EY356" s="258"/>
      <c r="EZ356" s="258"/>
      <c r="FA356" s="258"/>
      <c r="FB356" s="258"/>
      <c r="FC356" s="258"/>
      <c r="FD356" s="258"/>
      <c r="FE356" s="258"/>
      <c r="FF356" s="258"/>
      <c r="FG356" s="259"/>
      <c r="FH356" s="299" t="s">
        <v>317</v>
      </c>
      <c r="FI356" s="300"/>
      <c r="FJ356" s="300"/>
      <c r="FK356" s="300"/>
      <c r="FL356" s="300"/>
      <c r="FM356" s="300"/>
      <c r="FN356" s="300"/>
      <c r="FO356" s="300"/>
      <c r="FP356" s="300"/>
      <c r="FQ356" s="300"/>
      <c r="FR356" s="300"/>
      <c r="FS356" s="300"/>
      <c r="FT356" s="301"/>
      <c r="FU356" s="299" t="s">
        <v>318</v>
      </c>
      <c r="FV356" s="300"/>
      <c r="FW356" s="300"/>
      <c r="FX356" s="300"/>
      <c r="FY356" s="300"/>
      <c r="FZ356" s="300"/>
      <c r="GA356" s="300"/>
      <c r="GB356" s="300"/>
      <c r="GC356" s="300"/>
      <c r="GD356" s="300"/>
      <c r="GE356" s="300"/>
      <c r="GF356" s="300"/>
      <c r="GG356" s="300"/>
      <c r="GH356" s="300"/>
      <c r="GI356" s="300"/>
      <c r="GJ356" s="300"/>
      <c r="GK356" s="300"/>
      <c r="GL356" s="300"/>
      <c r="GM356" s="300"/>
      <c r="GN356" s="300"/>
      <c r="GO356" s="300"/>
      <c r="GP356" s="300"/>
      <c r="GQ356" s="300"/>
      <c r="GR356" s="300"/>
      <c r="GS356" s="300"/>
      <c r="GT356" s="300"/>
      <c r="GU356" s="300"/>
      <c r="GV356" s="300"/>
      <c r="GW356" s="300"/>
      <c r="GX356" s="300"/>
      <c r="GY356" s="301"/>
      <c r="GZ356" s="305" t="s">
        <v>319</v>
      </c>
      <c r="HA356" s="306"/>
      <c r="HB356" s="306"/>
      <c r="HC356" s="306"/>
      <c r="HD356" s="306"/>
      <c r="HE356" s="306"/>
      <c r="HF356" s="306"/>
      <c r="HG356" s="306"/>
      <c r="HH356" s="306"/>
      <c r="HI356" s="306"/>
      <c r="HJ356" s="307"/>
      <c r="HK356" s="257" t="s">
        <v>320</v>
      </c>
      <c r="HL356" s="258"/>
      <c r="HM356" s="258"/>
      <c r="HN356" s="258"/>
      <c r="HO356" s="258"/>
      <c r="HP356" s="258"/>
      <c r="HQ356" s="258"/>
      <c r="HR356" s="258"/>
      <c r="HS356" s="258"/>
      <c r="HT356" s="311"/>
      <c r="HU356" s="259"/>
      <c r="HV356" s="313" t="s">
        <v>321</v>
      </c>
      <c r="HW356" s="258"/>
      <c r="HX356" s="258"/>
      <c r="HY356" s="258"/>
      <c r="HZ356" s="258"/>
      <c r="IA356" s="258"/>
      <c r="IB356" s="258"/>
      <c r="IC356" s="258"/>
      <c r="ID356" s="258"/>
      <c r="IE356" s="258"/>
    </row>
    <row r="357" spans="6:239" ht="3.75" customHeight="1" x14ac:dyDescent="0.2">
      <c r="F357" s="214"/>
      <c r="G357" s="215"/>
      <c r="H357" s="216"/>
      <c r="I357" s="288"/>
      <c r="J357" s="289"/>
      <c r="K357" s="289"/>
      <c r="L357" s="289"/>
      <c r="M357" s="289"/>
      <c r="N357" s="289"/>
      <c r="O357" s="289"/>
      <c r="P357" s="289"/>
      <c r="Q357" s="289"/>
      <c r="R357" s="289"/>
      <c r="S357" s="289"/>
      <c r="T357" s="289"/>
      <c r="U357" s="290"/>
      <c r="V357" s="180"/>
      <c r="W357" s="180"/>
      <c r="X357" s="180"/>
      <c r="Y357" s="180"/>
      <c r="Z357" s="180"/>
      <c r="AA357" s="180"/>
      <c r="AB357" s="180"/>
      <c r="AC357" s="180"/>
      <c r="AD357" s="76"/>
      <c r="AE357" s="76"/>
      <c r="AF357" s="76"/>
      <c r="AG357" s="76"/>
      <c r="AH357" s="76"/>
      <c r="AI357" s="76"/>
      <c r="AJ357" s="76"/>
      <c r="AK357" s="36"/>
      <c r="AL357" s="183"/>
      <c r="AM357" s="184"/>
      <c r="AN357" s="184"/>
      <c r="AO357" s="184"/>
      <c r="AP357" s="184"/>
      <c r="AQ357" s="184"/>
      <c r="AR357" s="184"/>
      <c r="AS357" s="184"/>
      <c r="AT357" s="76"/>
      <c r="AU357" s="76"/>
      <c r="AV357" s="76"/>
      <c r="AW357" s="76"/>
      <c r="AX357" s="76"/>
      <c r="AY357" s="76"/>
      <c r="AZ357" s="76"/>
      <c r="BA357" s="36"/>
      <c r="BB357" s="183"/>
      <c r="BC357" s="184"/>
      <c r="BD357" s="184"/>
      <c r="BE357" s="184"/>
      <c r="BF357" s="184"/>
      <c r="BG357" s="184"/>
      <c r="BH357" s="184"/>
      <c r="BI357" s="184"/>
      <c r="BJ357" s="156"/>
      <c r="BK357" s="156"/>
      <c r="BL357" s="156"/>
      <c r="BM357" s="157"/>
      <c r="BN357" s="160"/>
      <c r="BO357" s="161"/>
      <c r="BP357" s="161"/>
      <c r="BQ357" s="161"/>
      <c r="BR357" s="161"/>
      <c r="BS357" s="161"/>
      <c r="BT357" s="161"/>
      <c r="BU357" s="161"/>
      <c r="BV357" s="161"/>
      <c r="BW357" s="161"/>
      <c r="BX357" s="161"/>
      <c r="BY357" s="164"/>
      <c r="BZ357" s="166"/>
      <c r="CA357" s="167"/>
      <c r="CB357" s="167"/>
      <c r="CC357" s="167"/>
      <c r="CD357" s="167"/>
      <c r="CE357" s="118"/>
      <c r="CF357" s="118"/>
      <c r="CG357" s="118"/>
      <c r="CH357" s="118"/>
      <c r="CI357" s="118"/>
      <c r="CK357" s="150"/>
      <c r="CL357" s="151"/>
      <c r="CM357" s="151"/>
      <c r="CN357" s="151"/>
      <c r="CO357" s="151"/>
      <c r="CP357" s="151"/>
      <c r="CQ357" s="151"/>
      <c r="CR357" s="151"/>
      <c r="CS357" s="151"/>
      <c r="CT357" s="151"/>
      <c r="CU357" s="151"/>
      <c r="CV357" s="151"/>
      <c r="CW357" s="151"/>
      <c r="CX357" s="151"/>
      <c r="CY357" s="151"/>
      <c r="CZ357" s="151"/>
      <c r="DA357" s="151"/>
      <c r="DB357" s="151"/>
      <c r="DC357" s="151"/>
      <c r="DD357" s="152"/>
      <c r="EC357" s="249"/>
      <c r="ED357" s="249"/>
      <c r="EE357" s="250"/>
      <c r="EF357" s="252"/>
      <c r="EG357" s="255"/>
      <c r="EH357" s="249"/>
      <c r="EI357" s="256"/>
      <c r="EJ357" s="260"/>
      <c r="EK357" s="261"/>
      <c r="EL357" s="261"/>
      <c r="EM357" s="261"/>
      <c r="EN357" s="261"/>
      <c r="EO357" s="261"/>
      <c r="EP357" s="261"/>
      <c r="EQ357" s="261"/>
      <c r="ER357" s="261"/>
      <c r="ES357" s="262"/>
      <c r="ET357" s="260"/>
      <c r="EU357" s="261"/>
      <c r="EV357" s="261"/>
      <c r="EW357" s="261"/>
      <c r="EX357" s="261"/>
      <c r="EY357" s="261"/>
      <c r="EZ357" s="261"/>
      <c r="FA357" s="261"/>
      <c r="FB357" s="261"/>
      <c r="FC357" s="261"/>
      <c r="FD357" s="261"/>
      <c r="FE357" s="261"/>
      <c r="FF357" s="261"/>
      <c r="FG357" s="262"/>
      <c r="FH357" s="302"/>
      <c r="FI357" s="303"/>
      <c r="FJ357" s="303"/>
      <c r="FK357" s="303"/>
      <c r="FL357" s="303"/>
      <c r="FM357" s="303"/>
      <c r="FN357" s="303"/>
      <c r="FO357" s="303"/>
      <c r="FP357" s="303"/>
      <c r="FQ357" s="303"/>
      <c r="FR357" s="303"/>
      <c r="FS357" s="303"/>
      <c r="FT357" s="304"/>
      <c r="FU357" s="302"/>
      <c r="FV357" s="303"/>
      <c r="FW357" s="303"/>
      <c r="FX357" s="303"/>
      <c r="FY357" s="303"/>
      <c r="FZ357" s="303"/>
      <c r="GA357" s="303"/>
      <c r="GB357" s="303"/>
      <c r="GC357" s="303"/>
      <c r="GD357" s="303"/>
      <c r="GE357" s="303"/>
      <c r="GF357" s="303"/>
      <c r="GG357" s="303"/>
      <c r="GH357" s="303"/>
      <c r="GI357" s="303"/>
      <c r="GJ357" s="303"/>
      <c r="GK357" s="303"/>
      <c r="GL357" s="303"/>
      <c r="GM357" s="303"/>
      <c r="GN357" s="303"/>
      <c r="GO357" s="303"/>
      <c r="GP357" s="303"/>
      <c r="GQ357" s="303"/>
      <c r="GR357" s="303"/>
      <c r="GS357" s="303"/>
      <c r="GT357" s="303"/>
      <c r="GU357" s="303"/>
      <c r="GV357" s="303"/>
      <c r="GW357" s="303"/>
      <c r="GX357" s="303"/>
      <c r="GY357" s="304"/>
      <c r="GZ357" s="308"/>
      <c r="HA357" s="309"/>
      <c r="HB357" s="309"/>
      <c r="HC357" s="309"/>
      <c r="HD357" s="309"/>
      <c r="HE357" s="309"/>
      <c r="HF357" s="309"/>
      <c r="HG357" s="309"/>
      <c r="HH357" s="309"/>
      <c r="HI357" s="309"/>
      <c r="HJ357" s="310"/>
      <c r="HK357" s="260"/>
      <c r="HL357" s="261"/>
      <c r="HM357" s="261"/>
      <c r="HN357" s="261"/>
      <c r="HO357" s="261"/>
      <c r="HP357" s="261"/>
      <c r="HQ357" s="261"/>
      <c r="HR357" s="261"/>
      <c r="HS357" s="261"/>
      <c r="HT357" s="312"/>
      <c r="HU357" s="262"/>
      <c r="HV357" s="314"/>
      <c r="HW357" s="261"/>
      <c r="HX357" s="261"/>
      <c r="HY357" s="261"/>
      <c r="HZ357" s="261"/>
      <c r="IA357" s="261"/>
      <c r="IB357" s="261"/>
      <c r="IC357" s="261"/>
      <c r="ID357" s="261"/>
      <c r="IE357" s="261"/>
    </row>
    <row r="358" spans="6:239" ht="4.5" customHeight="1" x14ac:dyDescent="0.2">
      <c r="F358" s="214"/>
      <c r="G358" s="215"/>
      <c r="H358" s="216"/>
      <c r="I358" s="291"/>
      <c r="J358" s="292"/>
      <c r="K358" s="292"/>
      <c r="L358" s="292"/>
      <c r="M358" s="292"/>
      <c r="N358" s="292"/>
      <c r="O358" s="292"/>
      <c r="P358" s="292"/>
      <c r="Q358" s="292"/>
      <c r="R358" s="292"/>
      <c r="S358" s="292"/>
      <c r="T358" s="292"/>
      <c r="U358" s="293"/>
      <c r="V358" s="181"/>
      <c r="W358" s="181"/>
      <c r="X358" s="181"/>
      <c r="Y358" s="181"/>
      <c r="Z358" s="181"/>
      <c r="AA358" s="181"/>
      <c r="AB358" s="181"/>
      <c r="AC358" s="181"/>
      <c r="AD358" s="182"/>
      <c r="AE358" s="182"/>
      <c r="AF358" s="182"/>
      <c r="AG358" s="182"/>
      <c r="AH358" s="182"/>
      <c r="AI358" s="182"/>
      <c r="AJ358" s="182"/>
      <c r="AK358" s="54"/>
      <c r="AL358" s="185"/>
      <c r="AM358" s="186"/>
      <c r="AN358" s="186"/>
      <c r="AO358" s="186"/>
      <c r="AP358" s="186"/>
      <c r="AQ358" s="186"/>
      <c r="AR358" s="186"/>
      <c r="AS358" s="186"/>
      <c r="AT358" s="182"/>
      <c r="AU358" s="182"/>
      <c r="AV358" s="182"/>
      <c r="AW358" s="182"/>
      <c r="AX358" s="182"/>
      <c r="AY358" s="182"/>
      <c r="AZ358" s="182"/>
      <c r="BA358" s="54"/>
      <c r="BB358" s="185"/>
      <c r="BC358" s="186"/>
      <c r="BD358" s="186"/>
      <c r="BE358" s="186"/>
      <c r="BF358" s="186"/>
      <c r="BG358" s="186"/>
      <c r="BH358" s="186"/>
      <c r="BI358" s="186"/>
      <c r="BJ358" s="158"/>
      <c r="BK358" s="158"/>
      <c r="BL358" s="158"/>
      <c r="BM358" s="159"/>
      <c r="BN358" s="162"/>
      <c r="BO358" s="163"/>
      <c r="BP358" s="163"/>
      <c r="BQ358" s="163"/>
      <c r="BR358" s="163"/>
      <c r="BS358" s="163"/>
      <c r="BT358" s="163"/>
      <c r="BU358" s="163"/>
      <c r="BV358" s="163"/>
      <c r="BW358" s="163"/>
      <c r="BX358" s="163"/>
      <c r="BY358" s="165"/>
      <c r="BZ358" s="168"/>
      <c r="CA358" s="169"/>
      <c r="CB358" s="169"/>
      <c r="CC358" s="169"/>
      <c r="CD358" s="169"/>
      <c r="CE358" s="170"/>
      <c r="CF358" s="170"/>
      <c r="CG358" s="170"/>
      <c r="CH358" s="170"/>
      <c r="CI358" s="170"/>
      <c r="CJ358" s="21"/>
      <c r="CK358" s="153"/>
      <c r="CL358" s="154"/>
      <c r="CM358" s="154"/>
      <c r="CN358" s="154"/>
      <c r="CO358" s="154"/>
      <c r="CP358" s="154"/>
      <c r="CQ358" s="154"/>
      <c r="CR358" s="154"/>
      <c r="CS358" s="154"/>
      <c r="CT358" s="154"/>
      <c r="CU358" s="154"/>
      <c r="CV358" s="154"/>
      <c r="CW358" s="154"/>
      <c r="CX358" s="154"/>
      <c r="CY358" s="154"/>
      <c r="CZ358" s="154"/>
      <c r="DA358" s="154"/>
      <c r="DB358" s="154"/>
      <c r="DC358" s="154"/>
      <c r="DD358" s="155"/>
      <c r="EC358" s="249"/>
      <c r="ED358" s="249"/>
      <c r="EE358" s="250"/>
      <c r="EF358" s="252"/>
      <c r="EG358" s="255"/>
      <c r="EH358" s="249"/>
      <c r="EI358" s="256"/>
      <c r="EJ358" s="260"/>
      <c r="EK358" s="261"/>
      <c r="EL358" s="261"/>
      <c r="EM358" s="261"/>
      <c r="EN358" s="261"/>
      <c r="EO358" s="261"/>
      <c r="EP358" s="261"/>
      <c r="EQ358" s="261"/>
      <c r="ER358" s="261"/>
      <c r="ES358" s="262"/>
      <c r="ET358" s="260"/>
      <c r="EU358" s="261"/>
      <c r="EV358" s="261"/>
      <c r="EW358" s="261"/>
      <c r="EX358" s="261"/>
      <c r="EY358" s="261"/>
      <c r="EZ358" s="261"/>
      <c r="FA358" s="261"/>
      <c r="FB358" s="261"/>
      <c r="FC358" s="261"/>
      <c r="FD358" s="261"/>
      <c r="FE358" s="261"/>
      <c r="FF358" s="261"/>
      <c r="FG358" s="262"/>
      <c r="FH358" s="302"/>
      <c r="FI358" s="303"/>
      <c r="FJ358" s="303"/>
      <c r="FK358" s="303"/>
      <c r="FL358" s="303"/>
      <c r="FM358" s="303"/>
      <c r="FN358" s="303"/>
      <c r="FO358" s="303"/>
      <c r="FP358" s="303"/>
      <c r="FQ358" s="303"/>
      <c r="FR358" s="303"/>
      <c r="FS358" s="303"/>
      <c r="FT358" s="304"/>
      <c r="FU358" s="302"/>
      <c r="FV358" s="303"/>
      <c r="FW358" s="303"/>
      <c r="FX358" s="303"/>
      <c r="FY358" s="303"/>
      <c r="FZ358" s="303"/>
      <c r="GA358" s="303"/>
      <c r="GB358" s="303"/>
      <c r="GC358" s="303"/>
      <c r="GD358" s="303"/>
      <c r="GE358" s="303"/>
      <c r="GF358" s="303"/>
      <c r="GG358" s="303"/>
      <c r="GH358" s="303"/>
      <c r="GI358" s="303"/>
      <c r="GJ358" s="303"/>
      <c r="GK358" s="303"/>
      <c r="GL358" s="303"/>
      <c r="GM358" s="303"/>
      <c r="GN358" s="303"/>
      <c r="GO358" s="303"/>
      <c r="GP358" s="303"/>
      <c r="GQ358" s="303"/>
      <c r="GR358" s="303"/>
      <c r="GS358" s="303"/>
      <c r="GT358" s="303"/>
      <c r="GU358" s="303"/>
      <c r="GV358" s="303"/>
      <c r="GW358" s="303"/>
      <c r="GX358" s="303"/>
      <c r="GY358" s="304"/>
      <c r="GZ358" s="308"/>
      <c r="HA358" s="309"/>
      <c r="HB358" s="309"/>
      <c r="HC358" s="309"/>
      <c r="HD358" s="309"/>
      <c r="HE358" s="309"/>
      <c r="HF358" s="309"/>
      <c r="HG358" s="309"/>
      <c r="HH358" s="309"/>
      <c r="HI358" s="309"/>
      <c r="HJ358" s="310"/>
      <c r="HK358" s="260"/>
      <c r="HL358" s="261"/>
      <c r="HM358" s="261"/>
      <c r="HN358" s="261"/>
      <c r="HO358" s="261"/>
      <c r="HP358" s="261"/>
      <c r="HQ358" s="261"/>
      <c r="HR358" s="261"/>
      <c r="HS358" s="261"/>
      <c r="HT358" s="312"/>
      <c r="HU358" s="262"/>
      <c r="HV358" s="314"/>
      <c r="HW358" s="261"/>
      <c r="HX358" s="261"/>
      <c r="HY358" s="261"/>
      <c r="HZ358" s="261"/>
      <c r="IA358" s="261"/>
      <c r="IB358" s="261"/>
      <c r="IC358" s="261"/>
      <c r="ID358" s="261"/>
      <c r="IE358" s="261"/>
    </row>
    <row r="359" spans="6:239" ht="4.5" customHeight="1" x14ac:dyDescent="0.2">
      <c r="F359" s="214"/>
      <c r="G359" s="215"/>
      <c r="H359" s="216"/>
      <c r="I359" s="220" t="s">
        <v>83</v>
      </c>
      <c r="J359" s="221"/>
      <c r="K359" s="221"/>
      <c r="L359" s="221"/>
      <c r="M359" s="221"/>
      <c r="N359" s="221"/>
      <c r="O359" s="221"/>
      <c r="P359" s="221"/>
      <c r="Q359" s="221"/>
      <c r="R359" s="221"/>
      <c r="S359" s="221"/>
      <c r="T359" s="221"/>
      <c r="U359" s="222"/>
      <c r="V359" s="196"/>
      <c r="W359" s="197"/>
      <c r="X359" s="197"/>
      <c r="Y359" s="197"/>
      <c r="Z359" s="197"/>
      <c r="AA359" s="197"/>
      <c r="AB359" s="197"/>
      <c r="AC359" s="197"/>
      <c r="AD359" s="197"/>
      <c r="AE359" s="197"/>
      <c r="AF359" s="199" t="s">
        <v>256</v>
      </c>
      <c r="AG359" s="199"/>
      <c r="AH359" s="199"/>
      <c r="AI359" s="199"/>
      <c r="AJ359" s="199"/>
      <c r="AK359" s="52"/>
      <c r="AL359" s="201"/>
      <c r="AM359" s="202"/>
      <c r="AN359" s="202"/>
      <c r="AO359" s="202"/>
      <c r="AP359" s="202"/>
      <c r="AQ359" s="202"/>
      <c r="AR359" s="202"/>
      <c r="AS359" s="202"/>
      <c r="AT359" s="202"/>
      <c r="AU359" s="202"/>
      <c r="AV359" s="202"/>
      <c r="AW359" s="202"/>
      <c r="AX359" s="202"/>
      <c r="AY359" s="202"/>
      <c r="AZ359" s="202"/>
      <c r="BA359" s="52"/>
      <c r="BB359" s="172"/>
      <c r="BC359" s="173"/>
      <c r="BD359" s="173"/>
      <c r="BE359" s="173"/>
      <c r="BF359" s="173"/>
      <c r="BG359" s="173"/>
      <c r="BH359" s="173"/>
      <c r="BI359" s="173"/>
      <c r="BJ359" s="171" t="s">
        <v>257</v>
      </c>
      <c r="BK359" s="171"/>
      <c r="BL359" s="171"/>
      <c r="BM359" s="35"/>
      <c r="BN359" s="205"/>
      <c r="BO359" s="206"/>
      <c r="BP359" s="206"/>
      <c r="BQ359" s="206"/>
      <c r="BR359" s="206"/>
      <c r="BS359" s="206"/>
      <c r="BT359" s="206"/>
      <c r="BU359" s="206"/>
      <c r="BV359" s="206"/>
      <c r="BW359" s="206"/>
      <c r="BX359" s="206"/>
      <c r="BY359" s="207"/>
      <c r="BZ359" s="174"/>
      <c r="CA359" s="175"/>
      <c r="CB359" s="175"/>
      <c r="CC359" s="175"/>
      <c r="CD359" s="175"/>
      <c r="CE359" s="176" t="s">
        <v>221</v>
      </c>
      <c r="CF359" s="176"/>
      <c r="CG359" s="176"/>
      <c r="CH359" s="176"/>
      <c r="CI359" s="176"/>
      <c r="CJ359" s="16"/>
      <c r="CK359" s="177"/>
      <c r="CL359" s="178"/>
      <c r="CM359" s="178"/>
      <c r="CN359" s="178"/>
      <c r="CO359" s="178"/>
      <c r="CP359" s="178"/>
      <c r="CQ359" s="178"/>
      <c r="CR359" s="178"/>
      <c r="CS359" s="178"/>
      <c r="CT359" s="178"/>
      <c r="CU359" s="178"/>
      <c r="CV359" s="178"/>
      <c r="CW359" s="178"/>
      <c r="CX359" s="178"/>
      <c r="CY359" s="178"/>
      <c r="CZ359" s="178"/>
      <c r="DA359" s="178"/>
      <c r="DB359" s="178"/>
      <c r="DC359" s="178"/>
      <c r="DD359" s="179"/>
      <c r="EC359" s="249"/>
      <c r="ED359" s="249"/>
      <c r="EE359" s="250"/>
      <c r="EF359" s="252"/>
      <c r="EG359" s="255"/>
      <c r="EH359" s="249"/>
      <c r="EI359" s="256"/>
      <c r="EJ359" s="260"/>
      <c r="EK359" s="261"/>
      <c r="EL359" s="261"/>
      <c r="EM359" s="261"/>
      <c r="EN359" s="261"/>
      <c r="EO359" s="261"/>
      <c r="EP359" s="261"/>
      <c r="EQ359" s="261"/>
      <c r="ER359" s="261"/>
      <c r="ES359" s="262"/>
      <c r="ET359" s="260"/>
      <c r="EU359" s="261"/>
      <c r="EV359" s="261"/>
      <c r="EW359" s="261"/>
      <c r="EX359" s="261"/>
      <c r="EY359" s="261"/>
      <c r="EZ359" s="261"/>
      <c r="FA359" s="261"/>
      <c r="FB359" s="261"/>
      <c r="FC359" s="261"/>
      <c r="FD359" s="261"/>
      <c r="FE359" s="261"/>
      <c r="FF359" s="261"/>
      <c r="FG359" s="262"/>
      <c r="FH359" s="302"/>
      <c r="FI359" s="303"/>
      <c r="FJ359" s="303"/>
      <c r="FK359" s="303"/>
      <c r="FL359" s="303"/>
      <c r="FM359" s="303"/>
      <c r="FN359" s="303"/>
      <c r="FO359" s="303"/>
      <c r="FP359" s="303"/>
      <c r="FQ359" s="303"/>
      <c r="FR359" s="303"/>
      <c r="FS359" s="303"/>
      <c r="FT359" s="304"/>
      <c r="FU359" s="302"/>
      <c r="FV359" s="303"/>
      <c r="FW359" s="303"/>
      <c r="FX359" s="303"/>
      <c r="FY359" s="303"/>
      <c r="FZ359" s="303"/>
      <c r="GA359" s="303"/>
      <c r="GB359" s="303"/>
      <c r="GC359" s="303"/>
      <c r="GD359" s="303"/>
      <c r="GE359" s="303"/>
      <c r="GF359" s="303"/>
      <c r="GG359" s="303"/>
      <c r="GH359" s="303"/>
      <c r="GI359" s="303"/>
      <c r="GJ359" s="303"/>
      <c r="GK359" s="303"/>
      <c r="GL359" s="303"/>
      <c r="GM359" s="303"/>
      <c r="GN359" s="303"/>
      <c r="GO359" s="303"/>
      <c r="GP359" s="303"/>
      <c r="GQ359" s="303"/>
      <c r="GR359" s="303"/>
      <c r="GS359" s="303"/>
      <c r="GT359" s="303"/>
      <c r="GU359" s="303"/>
      <c r="GV359" s="303"/>
      <c r="GW359" s="303"/>
      <c r="GX359" s="303"/>
      <c r="GY359" s="304"/>
      <c r="GZ359" s="308"/>
      <c r="HA359" s="309"/>
      <c r="HB359" s="309"/>
      <c r="HC359" s="309"/>
      <c r="HD359" s="309"/>
      <c r="HE359" s="309"/>
      <c r="HF359" s="309"/>
      <c r="HG359" s="309"/>
      <c r="HH359" s="309"/>
      <c r="HI359" s="309"/>
      <c r="HJ359" s="310"/>
      <c r="HK359" s="260"/>
      <c r="HL359" s="261"/>
      <c r="HM359" s="261"/>
      <c r="HN359" s="261"/>
      <c r="HO359" s="261"/>
      <c r="HP359" s="261"/>
      <c r="HQ359" s="261"/>
      <c r="HR359" s="261"/>
      <c r="HS359" s="261"/>
      <c r="HT359" s="312"/>
      <c r="HU359" s="262"/>
      <c r="HV359" s="314"/>
      <c r="HW359" s="261"/>
      <c r="HX359" s="261"/>
      <c r="HY359" s="261"/>
      <c r="HZ359" s="261"/>
      <c r="IA359" s="261"/>
      <c r="IB359" s="261"/>
      <c r="IC359" s="261"/>
      <c r="ID359" s="261"/>
      <c r="IE359" s="261"/>
    </row>
    <row r="360" spans="6:239" ht="4.5" customHeight="1" x14ac:dyDescent="0.2">
      <c r="F360" s="214"/>
      <c r="G360" s="215"/>
      <c r="H360" s="216"/>
      <c r="I360" s="223"/>
      <c r="J360" s="224"/>
      <c r="K360" s="224"/>
      <c r="L360" s="224"/>
      <c r="M360" s="224"/>
      <c r="N360" s="224"/>
      <c r="O360" s="224"/>
      <c r="P360" s="224"/>
      <c r="Q360" s="224"/>
      <c r="R360" s="224"/>
      <c r="S360" s="224"/>
      <c r="T360" s="224"/>
      <c r="U360" s="225"/>
      <c r="V360" s="198"/>
      <c r="W360" s="74"/>
      <c r="X360" s="74"/>
      <c r="Y360" s="74"/>
      <c r="Z360" s="74"/>
      <c r="AA360" s="74"/>
      <c r="AB360" s="74"/>
      <c r="AC360" s="74"/>
      <c r="AD360" s="74"/>
      <c r="AE360" s="74"/>
      <c r="AF360" s="200"/>
      <c r="AG360" s="200"/>
      <c r="AH360" s="200"/>
      <c r="AI360" s="200"/>
      <c r="AJ360" s="200"/>
      <c r="AK360" s="53"/>
      <c r="AL360" s="203"/>
      <c r="AM360" s="204"/>
      <c r="AN360" s="204"/>
      <c r="AO360" s="204"/>
      <c r="AP360" s="204"/>
      <c r="AQ360" s="204"/>
      <c r="AR360" s="204"/>
      <c r="AS360" s="204"/>
      <c r="AT360" s="204"/>
      <c r="AU360" s="204"/>
      <c r="AV360" s="204"/>
      <c r="AW360" s="204"/>
      <c r="AX360" s="204"/>
      <c r="AY360" s="204"/>
      <c r="AZ360" s="204"/>
      <c r="BA360" s="53"/>
      <c r="BB360" s="160"/>
      <c r="BC360" s="161"/>
      <c r="BD360" s="161"/>
      <c r="BE360" s="161"/>
      <c r="BF360" s="161"/>
      <c r="BG360" s="161"/>
      <c r="BH360" s="161"/>
      <c r="BI360" s="161"/>
      <c r="BJ360" s="156"/>
      <c r="BK360" s="156"/>
      <c r="BL360" s="156"/>
      <c r="BM360" s="36"/>
      <c r="BN360" s="208"/>
      <c r="BO360" s="209"/>
      <c r="BP360" s="209"/>
      <c r="BQ360" s="209"/>
      <c r="BR360" s="209"/>
      <c r="BS360" s="209"/>
      <c r="BT360" s="209"/>
      <c r="BU360" s="209"/>
      <c r="BV360" s="209"/>
      <c r="BW360" s="209"/>
      <c r="BX360" s="209"/>
      <c r="BY360" s="210"/>
      <c r="BZ360" s="166"/>
      <c r="CA360" s="167"/>
      <c r="CB360" s="167"/>
      <c r="CC360" s="167"/>
      <c r="CD360" s="167"/>
      <c r="CE360" s="118"/>
      <c r="CF360" s="118"/>
      <c r="CG360" s="118"/>
      <c r="CH360" s="118"/>
      <c r="CI360" s="118"/>
      <c r="CK360" s="150"/>
      <c r="CL360" s="151"/>
      <c r="CM360" s="151"/>
      <c r="CN360" s="151"/>
      <c r="CO360" s="151"/>
      <c r="CP360" s="151"/>
      <c r="CQ360" s="151"/>
      <c r="CR360" s="151"/>
      <c r="CS360" s="151"/>
      <c r="CT360" s="151"/>
      <c r="CU360" s="151"/>
      <c r="CV360" s="151"/>
      <c r="CW360" s="151"/>
      <c r="CX360" s="151"/>
      <c r="CY360" s="151"/>
      <c r="CZ360" s="151"/>
      <c r="DA360" s="151"/>
      <c r="DB360" s="151"/>
      <c r="DC360" s="151"/>
      <c r="DD360" s="152"/>
      <c r="EC360" s="90" t="s">
        <v>294</v>
      </c>
      <c r="ED360" s="90"/>
      <c r="EE360" s="110"/>
      <c r="EF360" s="112" t="s">
        <v>205</v>
      </c>
      <c r="EG360" s="89" t="s">
        <v>295</v>
      </c>
      <c r="EH360" s="90"/>
      <c r="EI360" s="91"/>
      <c r="EJ360" s="77"/>
      <c r="EK360" s="78"/>
      <c r="EL360" s="78"/>
      <c r="EM360" s="78"/>
      <c r="EN360" s="78"/>
      <c r="EO360" s="78"/>
      <c r="EP360" s="78"/>
      <c r="EQ360" s="78"/>
      <c r="ER360" s="78"/>
      <c r="ES360" s="80"/>
      <c r="ET360" s="77"/>
      <c r="EU360" s="78"/>
      <c r="EV360" s="78"/>
      <c r="EW360" s="78"/>
      <c r="EX360" s="78"/>
      <c r="EY360" s="78"/>
      <c r="EZ360" s="78"/>
      <c r="FA360" s="78"/>
      <c r="FB360" s="78"/>
      <c r="FC360" s="78"/>
      <c r="FD360" s="78"/>
      <c r="FE360" s="78"/>
      <c r="FF360" s="78"/>
      <c r="FG360" s="80"/>
      <c r="FH360" s="77"/>
      <c r="FI360" s="78"/>
      <c r="FJ360" s="78"/>
      <c r="FK360" s="78"/>
      <c r="FL360" s="78"/>
      <c r="FM360" s="78"/>
      <c r="FN360" s="78"/>
      <c r="FO360" s="78"/>
      <c r="FP360" s="78"/>
      <c r="FQ360" s="78"/>
      <c r="FR360" s="78"/>
      <c r="FS360" s="78"/>
      <c r="FT360" s="80"/>
      <c r="FU360" s="77"/>
      <c r="FV360" s="78"/>
      <c r="FW360" s="78"/>
      <c r="FX360" s="78"/>
      <c r="FY360" s="78"/>
      <c r="FZ360" s="78"/>
      <c r="GA360" s="78"/>
      <c r="GB360" s="78"/>
      <c r="GC360" s="78"/>
      <c r="GD360" s="78"/>
      <c r="GE360" s="78"/>
      <c r="GF360" s="78"/>
      <c r="GG360" s="78"/>
      <c r="GH360" s="78"/>
      <c r="GI360" s="78"/>
      <c r="GJ360" s="78"/>
      <c r="GK360" s="78"/>
      <c r="GL360" s="78"/>
      <c r="GM360" s="78"/>
      <c r="GN360" s="78"/>
      <c r="GO360" s="78"/>
      <c r="GP360" s="78"/>
      <c r="GQ360" s="78"/>
      <c r="GR360" s="78"/>
      <c r="GS360" s="78"/>
      <c r="GT360" s="78"/>
      <c r="GU360" s="78"/>
      <c r="GV360" s="78"/>
      <c r="GW360" s="78"/>
      <c r="GX360" s="78"/>
      <c r="GY360" s="80"/>
      <c r="GZ360" s="95"/>
      <c r="HA360" s="96"/>
      <c r="HB360" s="96"/>
      <c r="HC360" s="96"/>
      <c r="HD360" s="96"/>
      <c r="HE360" s="96"/>
      <c r="HF360" s="96"/>
      <c r="HG360" s="96"/>
      <c r="HH360" s="96"/>
      <c r="HI360" s="96"/>
      <c r="HJ360" s="97"/>
      <c r="HK360" s="77"/>
      <c r="HL360" s="78"/>
      <c r="HM360" s="78"/>
      <c r="HN360" s="78"/>
      <c r="HO360" s="78"/>
      <c r="HP360" s="78"/>
      <c r="HQ360" s="78"/>
      <c r="HR360" s="78"/>
      <c r="HS360" s="78"/>
      <c r="HT360" s="79"/>
      <c r="HU360" s="80"/>
      <c r="HV360" s="85"/>
      <c r="HW360" s="78"/>
      <c r="HX360" s="78"/>
      <c r="HY360" s="78"/>
      <c r="HZ360" s="78"/>
      <c r="IA360" s="78"/>
      <c r="IB360" s="78"/>
      <c r="IC360" s="78"/>
      <c r="ID360" s="78"/>
      <c r="IE360" s="78"/>
    </row>
    <row r="361" spans="6:239" ht="3.75" customHeight="1" x14ac:dyDescent="0.2">
      <c r="F361" s="214"/>
      <c r="G361" s="215"/>
      <c r="H361" s="216"/>
      <c r="I361" s="223"/>
      <c r="J361" s="224"/>
      <c r="K361" s="224"/>
      <c r="L361" s="224"/>
      <c r="M361" s="224"/>
      <c r="N361" s="224"/>
      <c r="O361" s="224"/>
      <c r="P361" s="224"/>
      <c r="Q361" s="224"/>
      <c r="R361" s="224"/>
      <c r="S361" s="224"/>
      <c r="T361" s="224"/>
      <c r="U361" s="225"/>
      <c r="V361" s="198"/>
      <c r="W361" s="74"/>
      <c r="X361" s="74"/>
      <c r="Y361" s="74"/>
      <c r="Z361" s="74"/>
      <c r="AA361" s="74"/>
      <c r="AB361" s="74"/>
      <c r="AC361" s="74"/>
      <c r="AD361" s="74"/>
      <c r="AE361" s="74"/>
      <c r="AF361" s="200"/>
      <c r="AG361" s="200"/>
      <c r="AH361" s="200"/>
      <c r="AI361" s="200"/>
      <c r="AJ361" s="200"/>
      <c r="AK361" s="53"/>
      <c r="AL361" s="203"/>
      <c r="AM361" s="204"/>
      <c r="AN361" s="204"/>
      <c r="AO361" s="204"/>
      <c r="AP361" s="204"/>
      <c r="AQ361" s="204"/>
      <c r="AR361" s="204"/>
      <c r="AS361" s="204"/>
      <c r="AT361" s="204"/>
      <c r="AU361" s="204"/>
      <c r="AV361" s="204"/>
      <c r="AW361" s="204"/>
      <c r="AX361" s="204"/>
      <c r="AY361" s="204"/>
      <c r="AZ361" s="204"/>
      <c r="BA361" s="53"/>
      <c r="BB361" s="160"/>
      <c r="BC361" s="161"/>
      <c r="BD361" s="161"/>
      <c r="BE361" s="161"/>
      <c r="BF361" s="161"/>
      <c r="BG361" s="161"/>
      <c r="BH361" s="161"/>
      <c r="BI361" s="161"/>
      <c r="BJ361" s="156"/>
      <c r="BK361" s="156"/>
      <c r="BL361" s="156"/>
      <c r="BM361" s="36"/>
      <c r="BN361" s="208"/>
      <c r="BO361" s="209"/>
      <c r="BP361" s="209"/>
      <c r="BQ361" s="209"/>
      <c r="BR361" s="209"/>
      <c r="BS361" s="209"/>
      <c r="BT361" s="209"/>
      <c r="BU361" s="209"/>
      <c r="BV361" s="209"/>
      <c r="BW361" s="209"/>
      <c r="BX361" s="209"/>
      <c r="BY361" s="210"/>
      <c r="BZ361" s="166"/>
      <c r="CA361" s="167"/>
      <c r="CB361" s="167"/>
      <c r="CC361" s="167"/>
      <c r="CD361" s="167"/>
      <c r="CE361" s="118"/>
      <c r="CF361" s="118"/>
      <c r="CG361" s="118"/>
      <c r="CH361" s="118"/>
      <c r="CI361" s="118"/>
      <c r="CK361" s="150"/>
      <c r="CL361" s="151"/>
      <c r="CM361" s="151"/>
      <c r="CN361" s="151"/>
      <c r="CO361" s="151"/>
      <c r="CP361" s="151"/>
      <c r="CQ361" s="151"/>
      <c r="CR361" s="151"/>
      <c r="CS361" s="151"/>
      <c r="CT361" s="151"/>
      <c r="CU361" s="151"/>
      <c r="CV361" s="151"/>
      <c r="CW361" s="151"/>
      <c r="CX361" s="151"/>
      <c r="CY361" s="151"/>
      <c r="CZ361" s="151"/>
      <c r="DA361" s="151"/>
      <c r="DB361" s="151"/>
      <c r="DC361" s="151"/>
      <c r="DD361" s="152"/>
      <c r="EC361" s="90"/>
      <c r="ED361" s="90"/>
      <c r="EE361" s="110"/>
      <c r="EF361" s="112"/>
      <c r="EG361" s="89"/>
      <c r="EH361" s="90"/>
      <c r="EI361" s="91"/>
      <c r="EJ361" s="77"/>
      <c r="EK361" s="78"/>
      <c r="EL361" s="78"/>
      <c r="EM361" s="78"/>
      <c r="EN361" s="78"/>
      <c r="EO361" s="78"/>
      <c r="EP361" s="78"/>
      <c r="EQ361" s="78"/>
      <c r="ER361" s="78"/>
      <c r="ES361" s="80"/>
      <c r="ET361" s="77"/>
      <c r="EU361" s="78"/>
      <c r="EV361" s="78"/>
      <c r="EW361" s="78"/>
      <c r="EX361" s="78"/>
      <c r="EY361" s="78"/>
      <c r="EZ361" s="78"/>
      <c r="FA361" s="78"/>
      <c r="FB361" s="78"/>
      <c r="FC361" s="78"/>
      <c r="FD361" s="78"/>
      <c r="FE361" s="78"/>
      <c r="FF361" s="78"/>
      <c r="FG361" s="80"/>
      <c r="FH361" s="77"/>
      <c r="FI361" s="78"/>
      <c r="FJ361" s="78"/>
      <c r="FK361" s="78"/>
      <c r="FL361" s="78"/>
      <c r="FM361" s="78"/>
      <c r="FN361" s="78"/>
      <c r="FO361" s="78"/>
      <c r="FP361" s="78"/>
      <c r="FQ361" s="78"/>
      <c r="FR361" s="78"/>
      <c r="FS361" s="78"/>
      <c r="FT361" s="80"/>
      <c r="FU361" s="77"/>
      <c r="FV361" s="78"/>
      <c r="FW361" s="78"/>
      <c r="FX361" s="78"/>
      <c r="FY361" s="78"/>
      <c r="FZ361" s="78"/>
      <c r="GA361" s="78"/>
      <c r="GB361" s="78"/>
      <c r="GC361" s="78"/>
      <c r="GD361" s="78"/>
      <c r="GE361" s="78"/>
      <c r="GF361" s="78"/>
      <c r="GG361" s="78"/>
      <c r="GH361" s="78"/>
      <c r="GI361" s="78"/>
      <c r="GJ361" s="78"/>
      <c r="GK361" s="78"/>
      <c r="GL361" s="78"/>
      <c r="GM361" s="78"/>
      <c r="GN361" s="78"/>
      <c r="GO361" s="78"/>
      <c r="GP361" s="78"/>
      <c r="GQ361" s="78"/>
      <c r="GR361" s="78"/>
      <c r="GS361" s="78"/>
      <c r="GT361" s="78"/>
      <c r="GU361" s="78"/>
      <c r="GV361" s="78"/>
      <c r="GW361" s="78"/>
      <c r="GX361" s="78"/>
      <c r="GY361" s="80"/>
      <c r="GZ361" s="95"/>
      <c r="HA361" s="96"/>
      <c r="HB361" s="96"/>
      <c r="HC361" s="96"/>
      <c r="HD361" s="96"/>
      <c r="HE361" s="96"/>
      <c r="HF361" s="96"/>
      <c r="HG361" s="96"/>
      <c r="HH361" s="96"/>
      <c r="HI361" s="96"/>
      <c r="HJ361" s="97"/>
      <c r="HK361" s="77"/>
      <c r="HL361" s="78"/>
      <c r="HM361" s="78"/>
      <c r="HN361" s="78"/>
      <c r="HO361" s="78"/>
      <c r="HP361" s="78"/>
      <c r="HQ361" s="78"/>
      <c r="HR361" s="78"/>
      <c r="HS361" s="78"/>
      <c r="HT361" s="79"/>
      <c r="HU361" s="80"/>
      <c r="HV361" s="85"/>
      <c r="HW361" s="78"/>
      <c r="HX361" s="78"/>
      <c r="HY361" s="78"/>
      <c r="HZ361" s="78"/>
      <c r="IA361" s="78"/>
      <c r="IB361" s="78"/>
      <c r="IC361" s="78"/>
      <c r="ID361" s="78"/>
      <c r="IE361" s="78"/>
    </row>
    <row r="362" spans="6:239" ht="3.75" customHeight="1" x14ac:dyDescent="0.2">
      <c r="F362" s="214"/>
      <c r="G362" s="215"/>
      <c r="H362" s="216"/>
      <c r="I362" s="190" t="s">
        <v>296</v>
      </c>
      <c r="J362" s="191"/>
      <c r="K362" s="191"/>
      <c r="L362" s="191"/>
      <c r="M362" s="191"/>
      <c r="N362" s="191"/>
      <c r="O362" s="191"/>
      <c r="P362" s="191"/>
      <c r="Q362" s="191"/>
      <c r="R362" s="191"/>
      <c r="S362" s="191"/>
      <c r="T362" s="191"/>
      <c r="U362" s="192"/>
      <c r="V362" s="180"/>
      <c r="W362" s="180"/>
      <c r="X362" s="180"/>
      <c r="Y362" s="180"/>
      <c r="Z362" s="180"/>
      <c r="AA362" s="180"/>
      <c r="AB362" s="180"/>
      <c r="AC362" s="180"/>
      <c r="AD362" s="76" t="s">
        <v>258</v>
      </c>
      <c r="AE362" s="76"/>
      <c r="AF362" s="76"/>
      <c r="AG362" s="76"/>
      <c r="AH362" s="76"/>
      <c r="AI362" s="76"/>
      <c r="AJ362" s="76"/>
      <c r="AK362" s="36"/>
      <c r="AL362" s="183"/>
      <c r="AM362" s="184"/>
      <c r="AN362" s="184"/>
      <c r="AO362" s="184"/>
      <c r="AP362" s="184"/>
      <c r="AQ362" s="184"/>
      <c r="AR362" s="184"/>
      <c r="AS362" s="184"/>
      <c r="AT362" s="76" t="s">
        <v>259</v>
      </c>
      <c r="AU362" s="76"/>
      <c r="AV362" s="76"/>
      <c r="AW362" s="76"/>
      <c r="AX362" s="76"/>
      <c r="AY362" s="76"/>
      <c r="AZ362" s="76"/>
      <c r="BA362" s="36"/>
      <c r="BB362" s="183"/>
      <c r="BC362" s="184"/>
      <c r="BD362" s="184"/>
      <c r="BE362" s="184"/>
      <c r="BF362" s="184"/>
      <c r="BG362" s="184"/>
      <c r="BH362" s="184"/>
      <c r="BI362" s="184"/>
      <c r="BJ362" s="156" t="s">
        <v>256</v>
      </c>
      <c r="BK362" s="156"/>
      <c r="BL362" s="156"/>
      <c r="BM362" s="157"/>
      <c r="BN362" s="160"/>
      <c r="BO362" s="161"/>
      <c r="BP362" s="161"/>
      <c r="BQ362" s="161"/>
      <c r="BR362" s="161"/>
      <c r="BS362" s="161"/>
      <c r="BT362" s="161"/>
      <c r="BU362" s="161"/>
      <c r="BV362" s="161"/>
      <c r="BW362" s="161"/>
      <c r="BX362" s="161"/>
      <c r="BY362" s="164"/>
      <c r="BZ362" s="166"/>
      <c r="CA362" s="167"/>
      <c r="CB362" s="167"/>
      <c r="CC362" s="167"/>
      <c r="CD362" s="167"/>
      <c r="CE362" s="118" t="s">
        <v>260</v>
      </c>
      <c r="CF362" s="118"/>
      <c r="CG362" s="118"/>
      <c r="CH362" s="118"/>
      <c r="CI362" s="118"/>
      <c r="CK362" s="150"/>
      <c r="CL362" s="151"/>
      <c r="CM362" s="151"/>
      <c r="CN362" s="151"/>
      <c r="CO362" s="151"/>
      <c r="CP362" s="151"/>
      <c r="CQ362" s="151"/>
      <c r="CR362" s="151"/>
      <c r="CS362" s="151"/>
      <c r="CT362" s="151"/>
      <c r="CU362" s="151"/>
      <c r="CV362" s="151"/>
      <c r="CW362" s="151"/>
      <c r="CX362" s="151"/>
      <c r="CY362" s="151"/>
      <c r="CZ362" s="151"/>
      <c r="DA362" s="151"/>
      <c r="DB362" s="151"/>
      <c r="DC362" s="151"/>
      <c r="DD362" s="152"/>
      <c r="EC362" s="90"/>
      <c r="ED362" s="90"/>
      <c r="EE362" s="110"/>
      <c r="EF362" s="112"/>
      <c r="EG362" s="89"/>
      <c r="EH362" s="90"/>
      <c r="EI362" s="91"/>
      <c r="EJ362" s="77"/>
      <c r="EK362" s="78"/>
      <c r="EL362" s="78"/>
      <c r="EM362" s="78"/>
      <c r="EN362" s="78"/>
      <c r="EO362" s="78"/>
      <c r="EP362" s="78"/>
      <c r="EQ362" s="78"/>
      <c r="ER362" s="78"/>
      <c r="ES362" s="80"/>
      <c r="ET362" s="77"/>
      <c r="EU362" s="78"/>
      <c r="EV362" s="78"/>
      <c r="EW362" s="78"/>
      <c r="EX362" s="78"/>
      <c r="EY362" s="78"/>
      <c r="EZ362" s="78"/>
      <c r="FA362" s="78"/>
      <c r="FB362" s="78"/>
      <c r="FC362" s="78"/>
      <c r="FD362" s="78"/>
      <c r="FE362" s="78"/>
      <c r="FF362" s="78"/>
      <c r="FG362" s="80"/>
      <c r="FH362" s="77"/>
      <c r="FI362" s="78"/>
      <c r="FJ362" s="78"/>
      <c r="FK362" s="78"/>
      <c r="FL362" s="78"/>
      <c r="FM362" s="78"/>
      <c r="FN362" s="78"/>
      <c r="FO362" s="78"/>
      <c r="FP362" s="78"/>
      <c r="FQ362" s="78"/>
      <c r="FR362" s="78"/>
      <c r="FS362" s="78"/>
      <c r="FT362" s="80"/>
      <c r="FU362" s="77"/>
      <c r="FV362" s="78"/>
      <c r="FW362" s="78"/>
      <c r="FX362" s="78"/>
      <c r="FY362" s="78"/>
      <c r="FZ362" s="78"/>
      <c r="GA362" s="78"/>
      <c r="GB362" s="78"/>
      <c r="GC362" s="78"/>
      <c r="GD362" s="78"/>
      <c r="GE362" s="78"/>
      <c r="GF362" s="78"/>
      <c r="GG362" s="78"/>
      <c r="GH362" s="78"/>
      <c r="GI362" s="78"/>
      <c r="GJ362" s="78"/>
      <c r="GK362" s="78"/>
      <c r="GL362" s="78"/>
      <c r="GM362" s="78"/>
      <c r="GN362" s="78"/>
      <c r="GO362" s="78"/>
      <c r="GP362" s="78"/>
      <c r="GQ362" s="78"/>
      <c r="GR362" s="78"/>
      <c r="GS362" s="78"/>
      <c r="GT362" s="78"/>
      <c r="GU362" s="78"/>
      <c r="GV362" s="78"/>
      <c r="GW362" s="78"/>
      <c r="GX362" s="78"/>
      <c r="GY362" s="80"/>
      <c r="GZ362" s="95"/>
      <c r="HA362" s="96"/>
      <c r="HB362" s="96"/>
      <c r="HC362" s="96"/>
      <c r="HD362" s="96"/>
      <c r="HE362" s="96"/>
      <c r="HF362" s="96"/>
      <c r="HG362" s="96"/>
      <c r="HH362" s="96"/>
      <c r="HI362" s="96"/>
      <c r="HJ362" s="97"/>
      <c r="HK362" s="77"/>
      <c r="HL362" s="78"/>
      <c r="HM362" s="78"/>
      <c r="HN362" s="78"/>
      <c r="HO362" s="78"/>
      <c r="HP362" s="78"/>
      <c r="HQ362" s="78"/>
      <c r="HR362" s="78"/>
      <c r="HS362" s="78"/>
      <c r="HT362" s="79"/>
      <c r="HU362" s="80"/>
      <c r="HV362" s="85"/>
      <c r="HW362" s="78"/>
      <c r="HX362" s="78"/>
      <c r="HY362" s="78"/>
      <c r="HZ362" s="78"/>
      <c r="IA362" s="78"/>
      <c r="IB362" s="78"/>
      <c r="IC362" s="78"/>
      <c r="ID362" s="78"/>
      <c r="IE362" s="78"/>
    </row>
    <row r="363" spans="6:239" ht="4.5" customHeight="1" x14ac:dyDescent="0.2">
      <c r="F363" s="214"/>
      <c r="G363" s="215"/>
      <c r="H363" s="216"/>
      <c r="I363" s="190"/>
      <c r="J363" s="191"/>
      <c r="K363" s="191"/>
      <c r="L363" s="191"/>
      <c r="M363" s="191"/>
      <c r="N363" s="191"/>
      <c r="O363" s="191"/>
      <c r="P363" s="191"/>
      <c r="Q363" s="191"/>
      <c r="R363" s="191"/>
      <c r="S363" s="191"/>
      <c r="T363" s="191"/>
      <c r="U363" s="192"/>
      <c r="V363" s="180"/>
      <c r="W363" s="180"/>
      <c r="X363" s="180"/>
      <c r="Y363" s="180"/>
      <c r="Z363" s="180"/>
      <c r="AA363" s="180"/>
      <c r="AB363" s="180"/>
      <c r="AC363" s="180"/>
      <c r="AD363" s="76"/>
      <c r="AE363" s="76"/>
      <c r="AF363" s="76"/>
      <c r="AG363" s="76"/>
      <c r="AH363" s="76"/>
      <c r="AI363" s="76"/>
      <c r="AJ363" s="76"/>
      <c r="AK363" s="36"/>
      <c r="AL363" s="183"/>
      <c r="AM363" s="184"/>
      <c r="AN363" s="184"/>
      <c r="AO363" s="184"/>
      <c r="AP363" s="184"/>
      <c r="AQ363" s="184"/>
      <c r="AR363" s="184"/>
      <c r="AS363" s="184"/>
      <c r="AT363" s="76"/>
      <c r="AU363" s="76"/>
      <c r="AV363" s="76"/>
      <c r="AW363" s="76"/>
      <c r="AX363" s="76"/>
      <c r="AY363" s="76"/>
      <c r="AZ363" s="76"/>
      <c r="BA363" s="36"/>
      <c r="BB363" s="183"/>
      <c r="BC363" s="184"/>
      <c r="BD363" s="184"/>
      <c r="BE363" s="184"/>
      <c r="BF363" s="184"/>
      <c r="BG363" s="184"/>
      <c r="BH363" s="184"/>
      <c r="BI363" s="184"/>
      <c r="BJ363" s="156"/>
      <c r="BK363" s="156"/>
      <c r="BL363" s="156"/>
      <c r="BM363" s="157"/>
      <c r="BN363" s="160"/>
      <c r="BO363" s="161"/>
      <c r="BP363" s="161"/>
      <c r="BQ363" s="161"/>
      <c r="BR363" s="161"/>
      <c r="BS363" s="161"/>
      <c r="BT363" s="161"/>
      <c r="BU363" s="161"/>
      <c r="BV363" s="161"/>
      <c r="BW363" s="161"/>
      <c r="BX363" s="161"/>
      <c r="BY363" s="164"/>
      <c r="BZ363" s="166"/>
      <c r="CA363" s="167"/>
      <c r="CB363" s="167"/>
      <c r="CC363" s="167"/>
      <c r="CD363" s="167"/>
      <c r="CE363" s="118"/>
      <c r="CF363" s="118"/>
      <c r="CG363" s="118"/>
      <c r="CH363" s="118"/>
      <c r="CI363" s="118"/>
      <c r="CK363" s="150"/>
      <c r="CL363" s="151"/>
      <c r="CM363" s="151"/>
      <c r="CN363" s="151"/>
      <c r="CO363" s="151"/>
      <c r="CP363" s="151"/>
      <c r="CQ363" s="151"/>
      <c r="CR363" s="151"/>
      <c r="CS363" s="151"/>
      <c r="CT363" s="151"/>
      <c r="CU363" s="151"/>
      <c r="CV363" s="151"/>
      <c r="CW363" s="151"/>
      <c r="CX363" s="151"/>
      <c r="CY363" s="151"/>
      <c r="CZ363" s="151"/>
      <c r="DA363" s="151"/>
      <c r="DB363" s="151"/>
      <c r="DC363" s="151"/>
      <c r="DD363" s="152"/>
      <c r="EC363" s="90"/>
      <c r="ED363" s="90"/>
      <c r="EE363" s="110"/>
      <c r="EF363" s="112"/>
      <c r="EG363" s="89"/>
      <c r="EH363" s="90"/>
      <c r="EI363" s="91"/>
      <c r="EJ363" s="77"/>
      <c r="EK363" s="78"/>
      <c r="EL363" s="78"/>
      <c r="EM363" s="78"/>
      <c r="EN363" s="78"/>
      <c r="EO363" s="78"/>
      <c r="EP363" s="78"/>
      <c r="EQ363" s="78"/>
      <c r="ER363" s="78"/>
      <c r="ES363" s="80"/>
      <c r="ET363" s="77"/>
      <c r="EU363" s="78"/>
      <c r="EV363" s="78"/>
      <c r="EW363" s="78"/>
      <c r="EX363" s="78"/>
      <c r="EY363" s="78"/>
      <c r="EZ363" s="78"/>
      <c r="FA363" s="78"/>
      <c r="FB363" s="78"/>
      <c r="FC363" s="78"/>
      <c r="FD363" s="78"/>
      <c r="FE363" s="78"/>
      <c r="FF363" s="78"/>
      <c r="FG363" s="80"/>
      <c r="FH363" s="77"/>
      <c r="FI363" s="78"/>
      <c r="FJ363" s="78"/>
      <c r="FK363" s="78"/>
      <c r="FL363" s="78"/>
      <c r="FM363" s="78"/>
      <c r="FN363" s="78"/>
      <c r="FO363" s="78"/>
      <c r="FP363" s="78"/>
      <c r="FQ363" s="78"/>
      <c r="FR363" s="78"/>
      <c r="FS363" s="78"/>
      <c r="FT363" s="80"/>
      <c r="FU363" s="77"/>
      <c r="FV363" s="78"/>
      <c r="FW363" s="78"/>
      <c r="FX363" s="78"/>
      <c r="FY363" s="78"/>
      <c r="FZ363" s="78"/>
      <c r="GA363" s="78"/>
      <c r="GB363" s="78"/>
      <c r="GC363" s="78"/>
      <c r="GD363" s="78"/>
      <c r="GE363" s="78"/>
      <c r="GF363" s="78"/>
      <c r="GG363" s="78"/>
      <c r="GH363" s="78"/>
      <c r="GI363" s="78"/>
      <c r="GJ363" s="78"/>
      <c r="GK363" s="78"/>
      <c r="GL363" s="78"/>
      <c r="GM363" s="78"/>
      <c r="GN363" s="78"/>
      <c r="GO363" s="78"/>
      <c r="GP363" s="78"/>
      <c r="GQ363" s="78"/>
      <c r="GR363" s="78"/>
      <c r="GS363" s="78"/>
      <c r="GT363" s="78"/>
      <c r="GU363" s="78"/>
      <c r="GV363" s="78"/>
      <c r="GW363" s="78"/>
      <c r="GX363" s="78"/>
      <c r="GY363" s="80"/>
      <c r="GZ363" s="95"/>
      <c r="HA363" s="96"/>
      <c r="HB363" s="96"/>
      <c r="HC363" s="96"/>
      <c r="HD363" s="96"/>
      <c r="HE363" s="96"/>
      <c r="HF363" s="96"/>
      <c r="HG363" s="96"/>
      <c r="HH363" s="96"/>
      <c r="HI363" s="96"/>
      <c r="HJ363" s="97"/>
      <c r="HK363" s="77"/>
      <c r="HL363" s="78"/>
      <c r="HM363" s="78"/>
      <c r="HN363" s="78"/>
      <c r="HO363" s="78"/>
      <c r="HP363" s="78"/>
      <c r="HQ363" s="78"/>
      <c r="HR363" s="78"/>
      <c r="HS363" s="78"/>
      <c r="HT363" s="79"/>
      <c r="HU363" s="80"/>
      <c r="HV363" s="85"/>
      <c r="HW363" s="78"/>
      <c r="HX363" s="78"/>
      <c r="HY363" s="78"/>
      <c r="HZ363" s="78"/>
      <c r="IA363" s="78"/>
      <c r="IB363" s="78"/>
      <c r="IC363" s="78"/>
      <c r="ID363" s="78"/>
      <c r="IE363" s="78"/>
    </row>
    <row r="364" spans="6:239" ht="4.5" customHeight="1" x14ac:dyDescent="0.2">
      <c r="F364" s="217"/>
      <c r="G364" s="218"/>
      <c r="H364" s="219"/>
      <c r="I364" s="193"/>
      <c r="J364" s="194"/>
      <c r="K364" s="194"/>
      <c r="L364" s="194"/>
      <c r="M364" s="194"/>
      <c r="N364" s="194"/>
      <c r="O364" s="194"/>
      <c r="P364" s="194"/>
      <c r="Q364" s="194"/>
      <c r="R364" s="194"/>
      <c r="S364" s="194"/>
      <c r="T364" s="194"/>
      <c r="U364" s="195"/>
      <c r="V364" s="181"/>
      <c r="W364" s="181"/>
      <c r="X364" s="181"/>
      <c r="Y364" s="181"/>
      <c r="Z364" s="181"/>
      <c r="AA364" s="181"/>
      <c r="AB364" s="181"/>
      <c r="AC364" s="181"/>
      <c r="AD364" s="182"/>
      <c r="AE364" s="182"/>
      <c r="AF364" s="182"/>
      <c r="AG364" s="182"/>
      <c r="AH364" s="182"/>
      <c r="AI364" s="182"/>
      <c r="AJ364" s="182"/>
      <c r="AK364" s="54"/>
      <c r="AL364" s="185"/>
      <c r="AM364" s="186"/>
      <c r="AN364" s="186"/>
      <c r="AO364" s="186"/>
      <c r="AP364" s="186"/>
      <c r="AQ364" s="186"/>
      <c r="AR364" s="186"/>
      <c r="AS364" s="186"/>
      <c r="AT364" s="182"/>
      <c r="AU364" s="182"/>
      <c r="AV364" s="182"/>
      <c r="AW364" s="182"/>
      <c r="AX364" s="182"/>
      <c r="AY364" s="182"/>
      <c r="AZ364" s="182"/>
      <c r="BA364" s="54"/>
      <c r="BB364" s="185"/>
      <c r="BC364" s="186"/>
      <c r="BD364" s="186"/>
      <c r="BE364" s="186"/>
      <c r="BF364" s="186"/>
      <c r="BG364" s="186"/>
      <c r="BH364" s="186"/>
      <c r="BI364" s="186"/>
      <c r="BJ364" s="158"/>
      <c r="BK364" s="158"/>
      <c r="BL364" s="158"/>
      <c r="BM364" s="159"/>
      <c r="BN364" s="162"/>
      <c r="BO364" s="163"/>
      <c r="BP364" s="163"/>
      <c r="BQ364" s="163"/>
      <c r="BR364" s="163"/>
      <c r="BS364" s="163"/>
      <c r="BT364" s="163"/>
      <c r="BU364" s="163"/>
      <c r="BV364" s="163"/>
      <c r="BW364" s="163"/>
      <c r="BX364" s="163"/>
      <c r="BY364" s="165"/>
      <c r="BZ364" s="168"/>
      <c r="CA364" s="169"/>
      <c r="CB364" s="169"/>
      <c r="CC364" s="169"/>
      <c r="CD364" s="169"/>
      <c r="CE364" s="170"/>
      <c r="CF364" s="170"/>
      <c r="CG364" s="170"/>
      <c r="CH364" s="170"/>
      <c r="CI364" s="170"/>
      <c r="CJ364" s="21"/>
      <c r="CK364" s="153"/>
      <c r="CL364" s="154"/>
      <c r="CM364" s="154"/>
      <c r="CN364" s="154"/>
      <c r="CO364" s="154"/>
      <c r="CP364" s="154"/>
      <c r="CQ364" s="154"/>
      <c r="CR364" s="154"/>
      <c r="CS364" s="154"/>
      <c r="CT364" s="154"/>
      <c r="CU364" s="154"/>
      <c r="CV364" s="154"/>
      <c r="CW364" s="154"/>
      <c r="CX364" s="154"/>
      <c r="CY364" s="154"/>
      <c r="CZ364" s="154"/>
      <c r="DA364" s="154"/>
      <c r="DB364" s="154"/>
      <c r="DC364" s="154"/>
      <c r="DD364" s="155"/>
      <c r="EC364" s="90" t="s">
        <v>294</v>
      </c>
      <c r="ED364" s="90"/>
      <c r="EE364" s="110"/>
      <c r="EF364" s="112" t="s">
        <v>205</v>
      </c>
      <c r="EG364" s="89" t="s">
        <v>295</v>
      </c>
      <c r="EH364" s="90"/>
      <c r="EI364" s="91"/>
      <c r="EJ364" s="77"/>
      <c r="EK364" s="78"/>
      <c r="EL364" s="78"/>
      <c r="EM364" s="78"/>
      <c r="EN364" s="78"/>
      <c r="EO364" s="78"/>
      <c r="EP364" s="78"/>
      <c r="EQ364" s="78"/>
      <c r="ER364" s="78"/>
      <c r="ES364" s="80"/>
      <c r="ET364" s="77"/>
      <c r="EU364" s="78"/>
      <c r="EV364" s="78"/>
      <c r="EW364" s="78"/>
      <c r="EX364" s="78"/>
      <c r="EY364" s="78"/>
      <c r="EZ364" s="78"/>
      <c r="FA364" s="78"/>
      <c r="FB364" s="78"/>
      <c r="FC364" s="78"/>
      <c r="FD364" s="78"/>
      <c r="FE364" s="78"/>
      <c r="FF364" s="78"/>
      <c r="FG364" s="80"/>
      <c r="FH364" s="77"/>
      <c r="FI364" s="78"/>
      <c r="FJ364" s="78"/>
      <c r="FK364" s="78"/>
      <c r="FL364" s="78"/>
      <c r="FM364" s="78"/>
      <c r="FN364" s="78"/>
      <c r="FO364" s="78"/>
      <c r="FP364" s="78"/>
      <c r="FQ364" s="78"/>
      <c r="FR364" s="78"/>
      <c r="FS364" s="78"/>
      <c r="FT364" s="80"/>
      <c r="FU364" s="77"/>
      <c r="FV364" s="78"/>
      <c r="FW364" s="78"/>
      <c r="FX364" s="78"/>
      <c r="FY364" s="78"/>
      <c r="FZ364" s="78"/>
      <c r="GA364" s="78"/>
      <c r="GB364" s="78"/>
      <c r="GC364" s="78"/>
      <c r="GD364" s="78"/>
      <c r="GE364" s="78"/>
      <c r="GF364" s="78"/>
      <c r="GG364" s="78"/>
      <c r="GH364" s="78"/>
      <c r="GI364" s="78"/>
      <c r="GJ364" s="78"/>
      <c r="GK364" s="78"/>
      <c r="GL364" s="78"/>
      <c r="GM364" s="78"/>
      <c r="GN364" s="78"/>
      <c r="GO364" s="78"/>
      <c r="GP364" s="78"/>
      <c r="GQ364" s="78"/>
      <c r="GR364" s="78"/>
      <c r="GS364" s="78"/>
      <c r="GT364" s="78"/>
      <c r="GU364" s="78"/>
      <c r="GV364" s="78"/>
      <c r="GW364" s="78"/>
      <c r="GX364" s="78"/>
      <c r="GY364" s="80"/>
      <c r="GZ364" s="95"/>
      <c r="HA364" s="96"/>
      <c r="HB364" s="96"/>
      <c r="HC364" s="96"/>
      <c r="HD364" s="96"/>
      <c r="HE364" s="96"/>
      <c r="HF364" s="96"/>
      <c r="HG364" s="96"/>
      <c r="HH364" s="96"/>
      <c r="HI364" s="96"/>
      <c r="HJ364" s="97"/>
      <c r="HK364" s="77"/>
      <c r="HL364" s="78"/>
      <c r="HM364" s="78"/>
      <c r="HN364" s="78"/>
      <c r="HO364" s="78"/>
      <c r="HP364" s="78"/>
      <c r="HQ364" s="78"/>
      <c r="HR364" s="78"/>
      <c r="HS364" s="78"/>
      <c r="HT364" s="79"/>
      <c r="HU364" s="80"/>
      <c r="HV364" s="85"/>
      <c r="HW364" s="78"/>
      <c r="HX364" s="78"/>
      <c r="HY364" s="78"/>
      <c r="HZ364" s="78"/>
      <c r="IA364" s="78"/>
      <c r="IB364" s="78"/>
      <c r="IC364" s="78"/>
      <c r="ID364" s="78"/>
      <c r="IE364" s="78"/>
    </row>
    <row r="365" spans="6:239" ht="4.5" customHeight="1" x14ac:dyDescent="0.2">
      <c r="F365" s="229" t="s">
        <v>83</v>
      </c>
      <c r="G365" s="230"/>
      <c r="H365" s="231"/>
      <c r="I365" s="238"/>
      <c r="J365" s="239"/>
      <c r="K365" s="239"/>
      <c r="L365" s="239"/>
      <c r="M365" s="239"/>
      <c r="N365" s="239"/>
      <c r="O365" s="239"/>
      <c r="P365" s="239"/>
      <c r="Q365" s="239"/>
      <c r="R365" s="239"/>
      <c r="S365" s="239"/>
      <c r="T365" s="239"/>
      <c r="U365" s="240"/>
      <c r="V365" s="196"/>
      <c r="W365" s="197"/>
      <c r="X365" s="197"/>
      <c r="Y365" s="197"/>
      <c r="Z365" s="197"/>
      <c r="AA365" s="197"/>
      <c r="AB365" s="197"/>
      <c r="AC365" s="197"/>
      <c r="AD365" s="197"/>
      <c r="AE365" s="197"/>
      <c r="AF365" s="199" t="s">
        <v>256</v>
      </c>
      <c r="AG365" s="199"/>
      <c r="AH365" s="199"/>
      <c r="AI365" s="199"/>
      <c r="AJ365" s="199"/>
      <c r="AK365" s="52"/>
      <c r="AL365" s="201"/>
      <c r="AM365" s="202"/>
      <c r="AN365" s="202"/>
      <c r="AO365" s="202"/>
      <c r="AP365" s="202"/>
      <c r="AQ365" s="202"/>
      <c r="AR365" s="202"/>
      <c r="AS365" s="202"/>
      <c r="AT365" s="202"/>
      <c r="AU365" s="202"/>
      <c r="AV365" s="202"/>
      <c r="AW365" s="202"/>
      <c r="AX365" s="202"/>
      <c r="AY365" s="202"/>
      <c r="AZ365" s="202"/>
      <c r="BA365" s="52"/>
      <c r="BB365" s="172"/>
      <c r="BC365" s="173"/>
      <c r="BD365" s="173"/>
      <c r="BE365" s="173"/>
      <c r="BF365" s="173"/>
      <c r="BG365" s="173"/>
      <c r="BH365" s="173"/>
      <c r="BI365" s="173"/>
      <c r="BJ365" s="171" t="s">
        <v>257</v>
      </c>
      <c r="BK365" s="171"/>
      <c r="BL365" s="171"/>
      <c r="BM365" s="35"/>
      <c r="BN365" s="172"/>
      <c r="BO365" s="173"/>
      <c r="BP365" s="173"/>
      <c r="BQ365" s="173"/>
      <c r="BR365" s="173"/>
      <c r="BS365" s="173"/>
      <c r="BT365" s="173"/>
      <c r="BU365" s="173"/>
      <c r="BV365" s="173"/>
      <c r="BW365" s="173"/>
      <c r="BX365" s="173"/>
      <c r="BY365" s="173"/>
      <c r="BZ365" s="174"/>
      <c r="CA365" s="175"/>
      <c r="CB365" s="175"/>
      <c r="CC365" s="175"/>
      <c r="CD365" s="175"/>
      <c r="CE365" s="176" t="s">
        <v>221</v>
      </c>
      <c r="CF365" s="176"/>
      <c r="CG365" s="176"/>
      <c r="CH365" s="176"/>
      <c r="CI365" s="176"/>
      <c r="CJ365" s="16"/>
      <c r="CK365" s="177"/>
      <c r="CL365" s="178"/>
      <c r="CM365" s="178"/>
      <c r="CN365" s="178"/>
      <c r="CO365" s="178"/>
      <c r="CP365" s="178"/>
      <c r="CQ365" s="178"/>
      <c r="CR365" s="178"/>
      <c r="CS365" s="178"/>
      <c r="CT365" s="178"/>
      <c r="CU365" s="178"/>
      <c r="CV365" s="178"/>
      <c r="CW365" s="178"/>
      <c r="CX365" s="178"/>
      <c r="CY365" s="178"/>
      <c r="CZ365" s="178"/>
      <c r="DA365" s="178"/>
      <c r="DB365" s="178"/>
      <c r="DC365" s="178"/>
      <c r="DD365" s="179"/>
      <c r="EC365" s="90"/>
      <c r="ED365" s="90"/>
      <c r="EE365" s="110"/>
      <c r="EF365" s="112"/>
      <c r="EG365" s="89"/>
      <c r="EH365" s="90"/>
      <c r="EI365" s="91"/>
      <c r="EJ365" s="77"/>
      <c r="EK365" s="78"/>
      <c r="EL365" s="78"/>
      <c r="EM365" s="78"/>
      <c r="EN365" s="78"/>
      <c r="EO365" s="78"/>
      <c r="EP365" s="78"/>
      <c r="EQ365" s="78"/>
      <c r="ER365" s="78"/>
      <c r="ES365" s="80"/>
      <c r="ET365" s="77"/>
      <c r="EU365" s="78"/>
      <c r="EV365" s="78"/>
      <c r="EW365" s="78"/>
      <c r="EX365" s="78"/>
      <c r="EY365" s="78"/>
      <c r="EZ365" s="78"/>
      <c r="FA365" s="78"/>
      <c r="FB365" s="78"/>
      <c r="FC365" s="78"/>
      <c r="FD365" s="78"/>
      <c r="FE365" s="78"/>
      <c r="FF365" s="78"/>
      <c r="FG365" s="80"/>
      <c r="FH365" s="77"/>
      <c r="FI365" s="78"/>
      <c r="FJ365" s="78"/>
      <c r="FK365" s="78"/>
      <c r="FL365" s="78"/>
      <c r="FM365" s="78"/>
      <c r="FN365" s="78"/>
      <c r="FO365" s="78"/>
      <c r="FP365" s="78"/>
      <c r="FQ365" s="78"/>
      <c r="FR365" s="78"/>
      <c r="FS365" s="78"/>
      <c r="FT365" s="80"/>
      <c r="FU365" s="77"/>
      <c r="FV365" s="78"/>
      <c r="FW365" s="78"/>
      <c r="FX365" s="78"/>
      <c r="FY365" s="78"/>
      <c r="FZ365" s="78"/>
      <c r="GA365" s="78"/>
      <c r="GB365" s="78"/>
      <c r="GC365" s="78"/>
      <c r="GD365" s="78"/>
      <c r="GE365" s="78"/>
      <c r="GF365" s="78"/>
      <c r="GG365" s="78"/>
      <c r="GH365" s="78"/>
      <c r="GI365" s="78"/>
      <c r="GJ365" s="78"/>
      <c r="GK365" s="78"/>
      <c r="GL365" s="78"/>
      <c r="GM365" s="78"/>
      <c r="GN365" s="78"/>
      <c r="GO365" s="78"/>
      <c r="GP365" s="78"/>
      <c r="GQ365" s="78"/>
      <c r="GR365" s="78"/>
      <c r="GS365" s="78"/>
      <c r="GT365" s="78"/>
      <c r="GU365" s="78"/>
      <c r="GV365" s="78"/>
      <c r="GW365" s="78"/>
      <c r="GX365" s="78"/>
      <c r="GY365" s="80"/>
      <c r="GZ365" s="95"/>
      <c r="HA365" s="96"/>
      <c r="HB365" s="96"/>
      <c r="HC365" s="96"/>
      <c r="HD365" s="96"/>
      <c r="HE365" s="96"/>
      <c r="HF365" s="96"/>
      <c r="HG365" s="96"/>
      <c r="HH365" s="96"/>
      <c r="HI365" s="96"/>
      <c r="HJ365" s="97"/>
      <c r="HK365" s="77"/>
      <c r="HL365" s="78"/>
      <c r="HM365" s="78"/>
      <c r="HN365" s="78"/>
      <c r="HO365" s="78"/>
      <c r="HP365" s="78"/>
      <c r="HQ365" s="78"/>
      <c r="HR365" s="78"/>
      <c r="HS365" s="78"/>
      <c r="HT365" s="79"/>
      <c r="HU365" s="80"/>
      <c r="HV365" s="85"/>
      <c r="HW365" s="78"/>
      <c r="HX365" s="78"/>
      <c r="HY365" s="78"/>
      <c r="HZ365" s="78"/>
      <c r="IA365" s="78"/>
      <c r="IB365" s="78"/>
      <c r="IC365" s="78"/>
      <c r="ID365" s="78"/>
      <c r="IE365" s="78"/>
    </row>
    <row r="366" spans="6:239" ht="3.75" customHeight="1" x14ac:dyDescent="0.2">
      <c r="F366" s="232"/>
      <c r="G366" s="233"/>
      <c r="H366" s="234"/>
      <c r="I366" s="241"/>
      <c r="J366" s="242"/>
      <c r="K366" s="242"/>
      <c r="L366" s="242"/>
      <c r="M366" s="242"/>
      <c r="N366" s="242"/>
      <c r="O366" s="242"/>
      <c r="P366" s="242"/>
      <c r="Q366" s="242"/>
      <c r="R366" s="242"/>
      <c r="S366" s="242"/>
      <c r="T366" s="242"/>
      <c r="U366" s="243"/>
      <c r="V366" s="198"/>
      <c r="W366" s="74"/>
      <c r="X366" s="74"/>
      <c r="Y366" s="74"/>
      <c r="Z366" s="74"/>
      <c r="AA366" s="74"/>
      <c r="AB366" s="74"/>
      <c r="AC366" s="74"/>
      <c r="AD366" s="74"/>
      <c r="AE366" s="74"/>
      <c r="AF366" s="200"/>
      <c r="AG366" s="200"/>
      <c r="AH366" s="200"/>
      <c r="AI366" s="200"/>
      <c r="AJ366" s="200"/>
      <c r="AK366" s="53"/>
      <c r="AL366" s="203"/>
      <c r="AM366" s="204"/>
      <c r="AN366" s="204"/>
      <c r="AO366" s="204"/>
      <c r="AP366" s="204"/>
      <c r="AQ366" s="204"/>
      <c r="AR366" s="204"/>
      <c r="AS366" s="204"/>
      <c r="AT366" s="204"/>
      <c r="AU366" s="204"/>
      <c r="AV366" s="204"/>
      <c r="AW366" s="204"/>
      <c r="AX366" s="204"/>
      <c r="AY366" s="204"/>
      <c r="AZ366" s="204"/>
      <c r="BA366" s="53"/>
      <c r="BB366" s="160"/>
      <c r="BC366" s="161"/>
      <c r="BD366" s="161"/>
      <c r="BE366" s="161"/>
      <c r="BF366" s="161"/>
      <c r="BG366" s="161"/>
      <c r="BH366" s="161"/>
      <c r="BI366" s="161"/>
      <c r="BJ366" s="156"/>
      <c r="BK366" s="156"/>
      <c r="BL366" s="156"/>
      <c r="BM366" s="36"/>
      <c r="BN366" s="160"/>
      <c r="BO366" s="161"/>
      <c r="BP366" s="161"/>
      <c r="BQ366" s="161"/>
      <c r="BR366" s="161"/>
      <c r="BS366" s="161"/>
      <c r="BT366" s="161"/>
      <c r="BU366" s="161"/>
      <c r="BV366" s="161"/>
      <c r="BW366" s="161"/>
      <c r="BX366" s="161"/>
      <c r="BY366" s="161"/>
      <c r="BZ366" s="166"/>
      <c r="CA366" s="167"/>
      <c r="CB366" s="167"/>
      <c r="CC366" s="167"/>
      <c r="CD366" s="167"/>
      <c r="CE366" s="118"/>
      <c r="CF366" s="118"/>
      <c r="CG366" s="118"/>
      <c r="CH366" s="118"/>
      <c r="CI366" s="118"/>
      <c r="CK366" s="150"/>
      <c r="CL366" s="151"/>
      <c r="CM366" s="151"/>
      <c r="CN366" s="151"/>
      <c r="CO366" s="151"/>
      <c r="CP366" s="151"/>
      <c r="CQ366" s="151"/>
      <c r="CR366" s="151"/>
      <c r="CS366" s="151"/>
      <c r="CT366" s="151"/>
      <c r="CU366" s="151"/>
      <c r="CV366" s="151"/>
      <c r="CW366" s="151"/>
      <c r="CX366" s="151"/>
      <c r="CY366" s="151"/>
      <c r="CZ366" s="151"/>
      <c r="DA366" s="151"/>
      <c r="DB366" s="151"/>
      <c r="DC366" s="151"/>
      <c r="DD366" s="152"/>
      <c r="EC366" s="90"/>
      <c r="ED366" s="90"/>
      <c r="EE366" s="110"/>
      <c r="EF366" s="112"/>
      <c r="EG366" s="89"/>
      <c r="EH366" s="90"/>
      <c r="EI366" s="91"/>
      <c r="EJ366" s="77"/>
      <c r="EK366" s="78"/>
      <c r="EL366" s="78"/>
      <c r="EM366" s="78"/>
      <c r="EN366" s="78"/>
      <c r="EO366" s="78"/>
      <c r="EP366" s="78"/>
      <c r="EQ366" s="78"/>
      <c r="ER366" s="78"/>
      <c r="ES366" s="80"/>
      <c r="ET366" s="77"/>
      <c r="EU366" s="78"/>
      <c r="EV366" s="78"/>
      <c r="EW366" s="78"/>
      <c r="EX366" s="78"/>
      <c r="EY366" s="78"/>
      <c r="EZ366" s="78"/>
      <c r="FA366" s="78"/>
      <c r="FB366" s="78"/>
      <c r="FC366" s="78"/>
      <c r="FD366" s="78"/>
      <c r="FE366" s="78"/>
      <c r="FF366" s="78"/>
      <c r="FG366" s="80"/>
      <c r="FH366" s="77"/>
      <c r="FI366" s="78"/>
      <c r="FJ366" s="78"/>
      <c r="FK366" s="78"/>
      <c r="FL366" s="78"/>
      <c r="FM366" s="78"/>
      <c r="FN366" s="78"/>
      <c r="FO366" s="78"/>
      <c r="FP366" s="78"/>
      <c r="FQ366" s="78"/>
      <c r="FR366" s="78"/>
      <c r="FS366" s="78"/>
      <c r="FT366" s="80"/>
      <c r="FU366" s="77"/>
      <c r="FV366" s="78"/>
      <c r="FW366" s="78"/>
      <c r="FX366" s="78"/>
      <c r="FY366" s="78"/>
      <c r="FZ366" s="78"/>
      <c r="GA366" s="78"/>
      <c r="GB366" s="78"/>
      <c r="GC366" s="78"/>
      <c r="GD366" s="78"/>
      <c r="GE366" s="78"/>
      <c r="GF366" s="78"/>
      <c r="GG366" s="78"/>
      <c r="GH366" s="78"/>
      <c r="GI366" s="78"/>
      <c r="GJ366" s="78"/>
      <c r="GK366" s="78"/>
      <c r="GL366" s="78"/>
      <c r="GM366" s="78"/>
      <c r="GN366" s="78"/>
      <c r="GO366" s="78"/>
      <c r="GP366" s="78"/>
      <c r="GQ366" s="78"/>
      <c r="GR366" s="78"/>
      <c r="GS366" s="78"/>
      <c r="GT366" s="78"/>
      <c r="GU366" s="78"/>
      <c r="GV366" s="78"/>
      <c r="GW366" s="78"/>
      <c r="GX366" s="78"/>
      <c r="GY366" s="80"/>
      <c r="GZ366" s="95"/>
      <c r="HA366" s="96"/>
      <c r="HB366" s="96"/>
      <c r="HC366" s="96"/>
      <c r="HD366" s="96"/>
      <c r="HE366" s="96"/>
      <c r="HF366" s="96"/>
      <c r="HG366" s="96"/>
      <c r="HH366" s="96"/>
      <c r="HI366" s="96"/>
      <c r="HJ366" s="97"/>
      <c r="HK366" s="77"/>
      <c r="HL366" s="78"/>
      <c r="HM366" s="78"/>
      <c r="HN366" s="78"/>
      <c r="HO366" s="78"/>
      <c r="HP366" s="78"/>
      <c r="HQ366" s="78"/>
      <c r="HR366" s="78"/>
      <c r="HS366" s="78"/>
      <c r="HT366" s="79"/>
      <c r="HU366" s="80"/>
      <c r="HV366" s="85"/>
      <c r="HW366" s="78"/>
      <c r="HX366" s="78"/>
      <c r="HY366" s="78"/>
      <c r="HZ366" s="78"/>
      <c r="IA366" s="78"/>
      <c r="IB366" s="78"/>
      <c r="IC366" s="78"/>
      <c r="ID366" s="78"/>
      <c r="IE366" s="78"/>
    </row>
    <row r="367" spans="6:239" ht="3.75" customHeight="1" x14ac:dyDescent="0.2">
      <c r="F367" s="232"/>
      <c r="G367" s="233"/>
      <c r="H367" s="234"/>
      <c r="I367" s="241"/>
      <c r="J367" s="242"/>
      <c r="K367" s="242"/>
      <c r="L367" s="242"/>
      <c r="M367" s="242"/>
      <c r="N367" s="242"/>
      <c r="O367" s="242"/>
      <c r="P367" s="242"/>
      <c r="Q367" s="242"/>
      <c r="R367" s="242"/>
      <c r="S367" s="242"/>
      <c r="T367" s="242"/>
      <c r="U367" s="243"/>
      <c r="V367" s="198"/>
      <c r="W367" s="74"/>
      <c r="X367" s="74"/>
      <c r="Y367" s="74"/>
      <c r="Z367" s="74"/>
      <c r="AA367" s="74"/>
      <c r="AB367" s="74"/>
      <c r="AC367" s="74"/>
      <c r="AD367" s="74"/>
      <c r="AE367" s="74"/>
      <c r="AF367" s="200"/>
      <c r="AG367" s="200"/>
      <c r="AH367" s="200"/>
      <c r="AI367" s="200"/>
      <c r="AJ367" s="200"/>
      <c r="AK367" s="53"/>
      <c r="AL367" s="203"/>
      <c r="AM367" s="204"/>
      <c r="AN367" s="204"/>
      <c r="AO367" s="204"/>
      <c r="AP367" s="204"/>
      <c r="AQ367" s="204"/>
      <c r="AR367" s="204"/>
      <c r="AS367" s="204"/>
      <c r="AT367" s="204"/>
      <c r="AU367" s="204"/>
      <c r="AV367" s="204"/>
      <c r="AW367" s="204"/>
      <c r="AX367" s="204"/>
      <c r="AY367" s="204"/>
      <c r="AZ367" s="204"/>
      <c r="BA367" s="53"/>
      <c r="BB367" s="160"/>
      <c r="BC367" s="161"/>
      <c r="BD367" s="161"/>
      <c r="BE367" s="161"/>
      <c r="BF367" s="161"/>
      <c r="BG367" s="161"/>
      <c r="BH367" s="161"/>
      <c r="BI367" s="161"/>
      <c r="BJ367" s="156"/>
      <c r="BK367" s="156"/>
      <c r="BL367" s="156"/>
      <c r="BM367" s="36"/>
      <c r="BN367" s="160"/>
      <c r="BO367" s="161"/>
      <c r="BP367" s="161"/>
      <c r="BQ367" s="161"/>
      <c r="BR367" s="161"/>
      <c r="BS367" s="161"/>
      <c r="BT367" s="161"/>
      <c r="BU367" s="161"/>
      <c r="BV367" s="161"/>
      <c r="BW367" s="161"/>
      <c r="BX367" s="161"/>
      <c r="BY367" s="161"/>
      <c r="BZ367" s="166"/>
      <c r="CA367" s="167"/>
      <c r="CB367" s="167"/>
      <c r="CC367" s="167"/>
      <c r="CD367" s="167"/>
      <c r="CE367" s="118"/>
      <c r="CF367" s="118"/>
      <c r="CG367" s="118"/>
      <c r="CH367" s="118"/>
      <c r="CI367" s="118"/>
      <c r="CK367" s="150"/>
      <c r="CL367" s="151"/>
      <c r="CM367" s="151"/>
      <c r="CN367" s="151"/>
      <c r="CO367" s="151"/>
      <c r="CP367" s="151"/>
      <c r="CQ367" s="151"/>
      <c r="CR367" s="151"/>
      <c r="CS367" s="151"/>
      <c r="CT367" s="151"/>
      <c r="CU367" s="151"/>
      <c r="CV367" s="151"/>
      <c r="CW367" s="151"/>
      <c r="CX367" s="151"/>
      <c r="CY367" s="151"/>
      <c r="CZ367" s="151"/>
      <c r="DA367" s="151"/>
      <c r="DB367" s="151"/>
      <c r="DC367" s="151"/>
      <c r="DD367" s="152"/>
      <c r="EC367" s="90"/>
      <c r="ED367" s="90"/>
      <c r="EE367" s="110"/>
      <c r="EF367" s="112"/>
      <c r="EG367" s="89"/>
      <c r="EH367" s="90"/>
      <c r="EI367" s="91"/>
      <c r="EJ367" s="77"/>
      <c r="EK367" s="78"/>
      <c r="EL367" s="78"/>
      <c r="EM367" s="78"/>
      <c r="EN367" s="78"/>
      <c r="EO367" s="78"/>
      <c r="EP367" s="78"/>
      <c r="EQ367" s="78"/>
      <c r="ER367" s="78"/>
      <c r="ES367" s="80"/>
      <c r="ET367" s="77"/>
      <c r="EU367" s="78"/>
      <c r="EV367" s="78"/>
      <c r="EW367" s="78"/>
      <c r="EX367" s="78"/>
      <c r="EY367" s="78"/>
      <c r="EZ367" s="78"/>
      <c r="FA367" s="78"/>
      <c r="FB367" s="78"/>
      <c r="FC367" s="78"/>
      <c r="FD367" s="78"/>
      <c r="FE367" s="78"/>
      <c r="FF367" s="78"/>
      <c r="FG367" s="80"/>
      <c r="FH367" s="77"/>
      <c r="FI367" s="78"/>
      <c r="FJ367" s="78"/>
      <c r="FK367" s="78"/>
      <c r="FL367" s="78"/>
      <c r="FM367" s="78"/>
      <c r="FN367" s="78"/>
      <c r="FO367" s="78"/>
      <c r="FP367" s="78"/>
      <c r="FQ367" s="78"/>
      <c r="FR367" s="78"/>
      <c r="FS367" s="78"/>
      <c r="FT367" s="80"/>
      <c r="FU367" s="77"/>
      <c r="FV367" s="78"/>
      <c r="FW367" s="78"/>
      <c r="FX367" s="78"/>
      <c r="FY367" s="78"/>
      <c r="FZ367" s="78"/>
      <c r="GA367" s="78"/>
      <c r="GB367" s="78"/>
      <c r="GC367" s="78"/>
      <c r="GD367" s="78"/>
      <c r="GE367" s="78"/>
      <c r="GF367" s="78"/>
      <c r="GG367" s="78"/>
      <c r="GH367" s="78"/>
      <c r="GI367" s="78"/>
      <c r="GJ367" s="78"/>
      <c r="GK367" s="78"/>
      <c r="GL367" s="78"/>
      <c r="GM367" s="78"/>
      <c r="GN367" s="78"/>
      <c r="GO367" s="78"/>
      <c r="GP367" s="78"/>
      <c r="GQ367" s="78"/>
      <c r="GR367" s="78"/>
      <c r="GS367" s="78"/>
      <c r="GT367" s="78"/>
      <c r="GU367" s="78"/>
      <c r="GV367" s="78"/>
      <c r="GW367" s="78"/>
      <c r="GX367" s="78"/>
      <c r="GY367" s="80"/>
      <c r="GZ367" s="95"/>
      <c r="HA367" s="96"/>
      <c r="HB367" s="96"/>
      <c r="HC367" s="96"/>
      <c r="HD367" s="96"/>
      <c r="HE367" s="96"/>
      <c r="HF367" s="96"/>
      <c r="HG367" s="96"/>
      <c r="HH367" s="96"/>
      <c r="HI367" s="96"/>
      <c r="HJ367" s="97"/>
      <c r="HK367" s="77"/>
      <c r="HL367" s="78"/>
      <c r="HM367" s="78"/>
      <c r="HN367" s="78"/>
      <c r="HO367" s="78"/>
      <c r="HP367" s="78"/>
      <c r="HQ367" s="78"/>
      <c r="HR367" s="78"/>
      <c r="HS367" s="78"/>
      <c r="HT367" s="79"/>
      <c r="HU367" s="80"/>
      <c r="HV367" s="85"/>
      <c r="HW367" s="78"/>
      <c r="HX367" s="78"/>
      <c r="HY367" s="78"/>
      <c r="HZ367" s="78"/>
      <c r="IA367" s="78"/>
      <c r="IB367" s="78"/>
      <c r="IC367" s="78"/>
      <c r="ID367" s="78"/>
      <c r="IE367" s="78"/>
    </row>
    <row r="368" spans="6:239" ht="3.75" customHeight="1" x14ac:dyDescent="0.2">
      <c r="F368" s="232"/>
      <c r="G368" s="233"/>
      <c r="H368" s="234"/>
      <c r="I368" s="241"/>
      <c r="J368" s="242"/>
      <c r="K368" s="242"/>
      <c r="L368" s="242"/>
      <c r="M368" s="242"/>
      <c r="N368" s="242"/>
      <c r="O368" s="242"/>
      <c r="P368" s="242"/>
      <c r="Q368" s="242"/>
      <c r="R368" s="242"/>
      <c r="S368" s="242"/>
      <c r="T368" s="242"/>
      <c r="U368" s="243"/>
      <c r="V368" s="180"/>
      <c r="W368" s="180"/>
      <c r="X368" s="180"/>
      <c r="Y368" s="180"/>
      <c r="Z368" s="180"/>
      <c r="AA368" s="180"/>
      <c r="AB368" s="180"/>
      <c r="AC368" s="180"/>
      <c r="AD368" s="76" t="s">
        <v>258</v>
      </c>
      <c r="AE368" s="76"/>
      <c r="AF368" s="76"/>
      <c r="AG368" s="76"/>
      <c r="AH368" s="76"/>
      <c r="AI368" s="76"/>
      <c r="AJ368" s="76"/>
      <c r="AK368" s="36"/>
      <c r="AL368" s="183"/>
      <c r="AM368" s="184"/>
      <c r="AN368" s="184"/>
      <c r="AO368" s="184"/>
      <c r="AP368" s="184"/>
      <c r="AQ368" s="184"/>
      <c r="AR368" s="184"/>
      <c r="AS368" s="184"/>
      <c r="AT368" s="76" t="s">
        <v>259</v>
      </c>
      <c r="AU368" s="76"/>
      <c r="AV368" s="76"/>
      <c r="AW368" s="76"/>
      <c r="AX368" s="76"/>
      <c r="AY368" s="76"/>
      <c r="AZ368" s="76"/>
      <c r="BA368" s="36"/>
      <c r="BB368" s="183"/>
      <c r="BC368" s="184"/>
      <c r="BD368" s="184"/>
      <c r="BE368" s="184"/>
      <c r="BF368" s="184"/>
      <c r="BG368" s="184"/>
      <c r="BH368" s="184"/>
      <c r="BI368" s="184"/>
      <c r="BJ368" s="156" t="s">
        <v>256</v>
      </c>
      <c r="BK368" s="156"/>
      <c r="BL368" s="156"/>
      <c r="BM368" s="157"/>
      <c r="BN368" s="160"/>
      <c r="BO368" s="161"/>
      <c r="BP368" s="161"/>
      <c r="BQ368" s="161"/>
      <c r="BR368" s="161"/>
      <c r="BS368" s="161"/>
      <c r="BT368" s="161"/>
      <c r="BU368" s="161"/>
      <c r="BV368" s="161"/>
      <c r="BW368" s="161"/>
      <c r="BX368" s="161"/>
      <c r="BY368" s="164"/>
      <c r="BZ368" s="166"/>
      <c r="CA368" s="167"/>
      <c r="CB368" s="167"/>
      <c r="CC368" s="167"/>
      <c r="CD368" s="167"/>
      <c r="CE368" s="118" t="s">
        <v>260</v>
      </c>
      <c r="CF368" s="118"/>
      <c r="CG368" s="118"/>
      <c r="CH368" s="118"/>
      <c r="CI368" s="118"/>
      <c r="CK368" s="150"/>
      <c r="CL368" s="151"/>
      <c r="CM368" s="151"/>
      <c r="CN368" s="151"/>
      <c r="CO368" s="151"/>
      <c r="CP368" s="151"/>
      <c r="CQ368" s="151"/>
      <c r="CR368" s="151"/>
      <c r="CS368" s="151"/>
      <c r="CT368" s="151"/>
      <c r="CU368" s="151"/>
      <c r="CV368" s="151"/>
      <c r="CW368" s="151"/>
      <c r="CX368" s="151"/>
      <c r="CY368" s="151"/>
      <c r="CZ368" s="151"/>
      <c r="DA368" s="151"/>
      <c r="DB368" s="151"/>
      <c r="DC368" s="151"/>
      <c r="DD368" s="152"/>
      <c r="EC368" s="90" t="s">
        <v>294</v>
      </c>
      <c r="ED368" s="90"/>
      <c r="EE368" s="110"/>
      <c r="EF368" s="112" t="s">
        <v>205</v>
      </c>
      <c r="EG368" s="89" t="s">
        <v>295</v>
      </c>
      <c r="EH368" s="90"/>
      <c r="EI368" s="91"/>
      <c r="EJ368" s="77"/>
      <c r="EK368" s="78"/>
      <c r="EL368" s="78"/>
      <c r="EM368" s="78"/>
      <c r="EN368" s="78"/>
      <c r="EO368" s="78"/>
      <c r="EP368" s="78"/>
      <c r="EQ368" s="78"/>
      <c r="ER368" s="78"/>
      <c r="ES368" s="80"/>
      <c r="ET368" s="77"/>
      <c r="EU368" s="78"/>
      <c r="EV368" s="78"/>
      <c r="EW368" s="78"/>
      <c r="EX368" s="78"/>
      <c r="EY368" s="78"/>
      <c r="EZ368" s="78"/>
      <c r="FA368" s="78"/>
      <c r="FB368" s="78"/>
      <c r="FC368" s="78"/>
      <c r="FD368" s="78"/>
      <c r="FE368" s="78"/>
      <c r="FF368" s="78"/>
      <c r="FG368" s="80"/>
      <c r="FH368" s="77"/>
      <c r="FI368" s="78"/>
      <c r="FJ368" s="78"/>
      <c r="FK368" s="78"/>
      <c r="FL368" s="78"/>
      <c r="FM368" s="78"/>
      <c r="FN368" s="78"/>
      <c r="FO368" s="78"/>
      <c r="FP368" s="78"/>
      <c r="FQ368" s="78"/>
      <c r="FR368" s="78"/>
      <c r="FS368" s="78"/>
      <c r="FT368" s="80"/>
      <c r="FU368" s="77"/>
      <c r="FV368" s="78"/>
      <c r="FW368" s="78"/>
      <c r="FX368" s="78"/>
      <c r="FY368" s="78"/>
      <c r="FZ368" s="78"/>
      <c r="GA368" s="78"/>
      <c r="GB368" s="78"/>
      <c r="GC368" s="78"/>
      <c r="GD368" s="78"/>
      <c r="GE368" s="78"/>
      <c r="GF368" s="78"/>
      <c r="GG368" s="78"/>
      <c r="GH368" s="78"/>
      <c r="GI368" s="78"/>
      <c r="GJ368" s="78"/>
      <c r="GK368" s="78"/>
      <c r="GL368" s="78"/>
      <c r="GM368" s="78"/>
      <c r="GN368" s="78"/>
      <c r="GO368" s="78"/>
      <c r="GP368" s="78"/>
      <c r="GQ368" s="78"/>
      <c r="GR368" s="78"/>
      <c r="GS368" s="78"/>
      <c r="GT368" s="78"/>
      <c r="GU368" s="78"/>
      <c r="GV368" s="78"/>
      <c r="GW368" s="78"/>
      <c r="GX368" s="78"/>
      <c r="GY368" s="80"/>
      <c r="GZ368" s="95"/>
      <c r="HA368" s="96"/>
      <c r="HB368" s="96"/>
      <c r="HC368" s="96"/>
      <c r="HD368" s="96"/>
      <c r="HE368" s="96"/>
      <c r="HF368" s="96"/>
      <c r="HG368" s="96"/>
      <c r="HH368" s="96"/>
      <c r="HI368" s="96"/>
      <c r="HJ368" s="97"/>
      <c r="HK368" s="77"/>
      <c r="HL368" s="78"/>
      <c r="HM368" s="78"/>
      <c r="HN368" s="78"/>
      <c r="HO368" s="78"/>
      <c r="HP368" s="78"/>
      <c r="HQ368" s="78"/>
      <c r="HR368" s="78"/>
      <c r="HS368" s="78"/>
      <c r="HT368" s="79"/>
      <c r="HU368" s="80"/>
      <c r="HV368" s="85"/>
      <c r="HW368" s="78"/>
      <c r="HX368" s="78"/>
      <c r="HY368" s="78"/>
      <c r="HZ368" s="78"/>
      <c r="IA368" s="78"/>
      <c r="IB368" s="78"/>
      <c r="IC368" s="78"/>
      <c r="ID368" s="78"/>
      <c r="IE368" s="78"/>
    </row>
    <row r="369" spans="6:239" ht="4.5" customHeight="1" x14ac:dyDescent="0.2">
      <c r="F369" s="232"/>
      <c r="G369" s="233"/>
      <c r="H369" s="234"/>
      <c r="I369" s="241"/>
      <c r="J369" s="242"/>
      <c r="K369" s="242"/>
      <c r="L369" s="242"/>
      <c r="M369" s="242"/>
      <c r="N369" s="242"/>
      <c r="O369" s="242"/>
      <c r="P369" s="242"/>
      <c r="Q369" s="242"/>
      <c r="R369" s="242"/>
      <c r="S369" s="242"/>
      <c r="T369" s="242"/>
      <c r="U369" s="243"/>
      <c r="V369" s="180"/>
      <c r="W369" s="180"/>
      <c r="X369" s="180"/>
      <c r="Y369" s="180"/>
      <c r="Z369" s="180"/>
      <c r="AA369" s="180"/>
      <c r="AB369" s="180"/>
      <c r="AC369" s="180"/>
      <c r="AD369" s="76"/>
      <c r="AE369" s="76"/>
      <c r="AF369" s="76"/>
      <c r="AG369" s="76"/>
      <c r="AH369" s="76"/>
      <c r="AI369" s="76"/>
      <c r="AJ369" s="76"/>
      <c r="AK369" s="36"/>
      <c r="AL369" s="183"/>
      <c r="AM369" s="184"/>
      <c r="AN369" s="184"/>
      <c r="AO369" s="184"/>
      <c r="AP369" s="184"/>
      <c r="AQ369" s="184"/>
      <c r="AR369" s="184"/>
      <c r="AS369" s="184"/>
      <c r="AT369" s="76"/>
      <c r="AU369" s="76"/>
      <c r="AV369" s="76"/>
      <c r="AW369" s="76"/>
      <c r="AX369" s="76"/>
      <c r="AY369" s="76"/>
      <c r="AZ369" s="76"/>
      <c r="BA369" s="36"/>
      <c r="BB369" s="183"/>
      <c r="BC369" s="184"/>
      <c r="BD369" s="184"/>
      <c r="BE369" s="184"/>
      <c r="BF369" s="184"/>
      <c r="BG369" s="184"/>
      <c r="BH369" s="184"/>
      <c r="BI369" s="184"/>
      <c r="BJ369" s="156"/>
      <c r="BK369" s="156"/>
      <c r="BL369" s="156"/>
      <c r="BM369" s="157"/>
      <c r="BN369" s="160"/>
      <c r="BO369" s="161"/>
      <c r="BP369" s="161"/>
      <c r="BQ369" s="161"/>
      <c r="BR369" s="161"/>
      <c r="BS369" s="161"/>
      <c r="BT369" s="161"/>
      <c r="BU369" s="161"/>
      <c r="BV369" s="161"/>
      <c r="BW369" s="161"/>
      <c r="BX369" s="161"/>
      <c r="BY369" s="164"/>
      <c r="BZ369" s="166"/>
      <c r="CA369" s="167"/>
      <c r="CB369" s="167"/>
      <c r="CC369" s="167"/>
      <c r="CD369" s="167"/>
      <c r="CE369" s="118"/>
      <c r="CF369" s="118"/>
      <c r="CG369" s="118"/>
      <c r="CH369" s="118"/>
      <c r="CI369" s="118"/>
      <c r="CK369" s="150"/>
      <c r="CL369" s="151"/>
      <c r="CM369" s="151"/>
      <c r="CN369" s="151"/>
      <c r="CO369" s="151"/>
      <c r="CP369" s="151"/>
      <c r="CQ369" s="151"/>
      <c r="CR369" s="151"/>
      <c r="CS369" s="151"/>
      <c r="CT369" s="151"/>
      <c r="CU369" s="151"/>
      <c r="CV369" s="151"/>
      <c r="CW369" s="151"/>
      <c r="CX369" s="151"/>
      <c r="CY369" s="151"/>
      <c r="CZ369" s="151"/>
      <c r="DA369" s="151"/>
      <c r="DB369" s="151"/>
      <c r="DC369" s="151"/>
      <c r="DD369" s="152"/>
      <c r="EC369" s="90"/>
      <c r="ED369" s="90"/>
      <c r="EE369" s="110"/>
      <c r="EF369" s="112"/>
      <c r="EG369" s="89"/>
      <c r="EH369" s="90"/>
      <c r="EI369" s="91"/>
      <c r="EJ369" s="77"/>
      <c r="EK369" s="78"/>
      <c r="EL369" s="78"/>
      <c r="EM369" s="78"/>
      <c r="EN369" s="78"/>
      <c r="EO369" s="78"/>
      <c r="EP369" s="78"/>
      <c r="EQ369" s="78"/>
      <c r="ER369" s="78"/>
      <c r="ES369" s="80"/>
      <c r="ET369" s="77"/>
      <c r="EU369" s="78"/>
      <c r="EV369" s="78"/>
      <c r="EW369" s="78"/>
      <c r="EX369" s="78"/>
      <c r="EY369" s="78"/>
      <c r="EZ369" s="78"/>
      <c r="FA369" s="78"/>
      <c r="FB369" s="78"/>
      <c r="FC369" s="78"/>
      <c r="FD369" s="78"/>
      <c r="FE369" s="78"/>
      <c r="FF369" s="78"/>
      <c r="FG369" s="80"/>
      <c r="FH369" s="77"/>
      <c r="FI369" s="78"/>
      <c r="FJ369" s="78"/>
      <c r="FK369" s="78"/>
      <c r="FL369" s="78"/>
      <c r="FM369" s="78"/>
      <c r="FN369" s="78"/>
      <c r="FO369" s="78"/>
      <c r="FP369" s="78"/>
      <c r="FQ369" s="78"/>
      <c r="FR369" s="78"/>
      <c r="FS369" s="78"/>
      <c r="FT369" s="80"/>
      <c r="FU369" s="77"/>
      <c r="FV369" s="78"/>
      <c r="FW369" s="78"/>
      <c r="FX369" s="78"/>
      <c r="FY369" s="78"/>
      <c r="FZ369" s="78"/>
      <c r="GA369" s="78"/>
      <c r="GB369" s="78"/>
      <c r="GC369" s="78"/>
      <c r="GD369" s="78"/>
      <c r="GE369" s="78"/>
      <c r="GF369" s="78"/>
      <c r="GG369" s="78"/>
      <c r="GH369" s="78"/>
      <c r="GI369" s="78"/>
      <c r="GJ369" s="78"/>
      <c r="GK369" s="78"/>
      <c r="GL369" s="78"/>
      <c r="GM369" s="78"/>
      <c r="GN369" s="78"/>
      <c r="GO369" s="78"/>
      <c r="GP369" s="78"/>
      <c r="GQ369" s="78"/>
      <c r="GR369" s="78"/>
      <c r="GS369" s="78"/>
      <c r="GT369" s="78"/>
      <c r="GU369" s="78"/>
      <c r="GV369" s="78"/>
      <c r="GW369" s="78"/>
      <c r="GX369" s="78"/>
      <c r="GY369" s="80"/>
      <c r="GZ369" s="95"/>
      <c r="HA369" s="96"/>
      <c r="HB369" s="96"/>
      <c r="HC369" s="96"/>
      <c r="HD369" s="96"/>
      <c r="HE369" s="96"/>
      <c r="HF369" s="96"/>
      <c r="HG369" s="96"/>
      <c r="HH369" s="96"/>
      <c r="HI369" s="96"/>
      <c r="HJ369" s="97"/>
      <c r="HK369" s="77"/>
      <c r="HL369" s="78"/>
      <c r="HM369" s="78"/>
      <c r="HN369" s="78"/>
      <c r="HO369" s="78"/>
      <c r="HP369" s="78"/>
      <c r="HQ369" s="78"/>
      <c r="HR369" s="78"/>
      <c r="HS369" s="78"/>
      <c r="HT369" s="79"/>
      <c r="HU369" s="80"/>
      <c r="HV369" s="85"/>
      <c r="HW369" s="78"/>
      <c r="HX369" s="78"/>
      <c r="HY369" s="78"/>
      <c r="HZ369" s="78"/>
      <c r="IA369" s="78"/>
      <c r="IB369" s="78"/>
      <c r="IC369" s="78"/>
      <c r="ID369" s="78"/>
      <c r="IE369" s="78"/>
    </row>
    <row r="370" spans="6:239" ht="4.5" customHeight="1" x14ac:dyDescent="0.2">
      <c r="F370" s="235"/>
      <c r="G370" s="236"/>
      <c r="H370" s="237"/>
      <c r="I370" s="244"/>
      <c r="J370" s="245"/>
      <c r="K370" s="245"/>
      <c r="L370" s="245"/>
      <c r="M370" s="245"/>
      <c r="N370" s="245"/>
      <c r="O370" s="245"/>
      <c r="P370" s="245"/>
      <c r="Q370" s="245"/>
      <c r="R370" s="245"/>
      <c r="S370" s="245"/>
      <c r="T370" s="245"/>
      <c r="U370" s="246"/>
      <c r="V370" s="181"/>
      <c r="W370" s="181"/>
      <c r="X370" s="181"/>
      <c r="Y370" s="181"/>
      <c r="Z370" s="181"/>
      <c r="AA370" s="181"/>
      <c r="AB370" s="181"/>
      <c r="AC370" s="181"/>
      <c r="AD370" s="182"/>
      <c r="AE370" s="182"/>
      <c r="AF370" s="182"/>
      <c r="AG370" s="182"/>
      <c r="AH370" s="182"/>
      <c r="AI370" s="182"/>
      <c r="AJ370" s="182"/>
      <c r="AK370" s="54"/>
      <c r="AL370" s="185"/>
      <c r="AM370" s="186"/>
      <c r="AN370" s="186"/>
      <c r="AO370" s="186"/>
      <c r="AP370" s="186"/>
      <c r="AQ370" s="186"/>
      <c r="AR370" s="186"/>
      <c r="AS370" s="186"/>
      <c r="AT370" s="182"/>
      <c r="AU370" s="182"/>
      <c r="AV370" s="182"/>
      <c r="AW370" s="182"/>
      <c r="AX370" s="182"/>
      <c r="AY370" s="182"/>
      <c r="AZ370" s="182"/>
      <c r="BA370" s="54"/>
      <c r="BB370" s="185"/>
      <c r="BC370" s="186"/>
      <c r="BD370" s="186"/>
      <c r="BE370" s="186"/>
      <c r="BF370" s="186"/>
      <c r="BG370" s="186"/>
      <c r="BH370" s="186"/>
      <c r="BI370" s="186"/>
      <c r="BJ370" s="158"/>
      <c r="BK370" s="158"/>
      <c r="BL370" s="158"/>
      <c r="BM370" s="159"/>
      <c r="BN370" s="162"/>
      <c r="BO370" s="163"/>
      <c r="BP370" s="163"/>
      <c r="BQ370" s="163"/>
      <c r="BR370" s="163"/>
      <c r="BS370" s="163"/>
      <c r="BT370" s="163"/>
      <c r="BU370" s="163"/>
      <c r="BV370" s="163"/>
      <c r="BW370" s="163"/>
      <c r="BX370" s="163"/>
      <c r="BY370" s="165"/>
      <c r="BZ370" s="168"/>
      <c r="CA370" s="169"/>
      <c r="CB370" s="169"/>
      <c r="CC370" s="169"/>
      <c r="CD370" s="169"/>
      <c r="CE370" s="170"/>
      <c r="CF370" s="170"/>
      <c r="CG370" s="170"/>
      <c r="CH370" s="170"/>
      <c r="CI370" s="170"/>
      <c r="CJ370" s="21"/>
      <c r="CK370" s="153"/>
      <c r="CL370" s="154"/>
      <c r="CM370" s="154"/>
      <c r="CN370" s="154"/>
      <c r="CO370" s="154"/>
      <c r="CP370" s="154"/>
      <c r="CQ370" s="154"/>
      <c r="CR370" s="154"/>
      <c r="CS370" s="154"/>
      <c r="CT370" s="154"/>
      <c r="CU370" s="154"/>
      <c r="CV370" s="154"/>
      <c r="CW370" s="154"/>
      <c r="CX370" s="154"/>
      <c r="CY370" s="154"/>
      <c r="CZ370" s="154"/>
      <c r="DA370" s="154"/>
      <c r="DB370" s="154"/>
      <c r="DC370" s="154"/>
      <c r="DD370" s="155"/>
      <c r="EC370" s="90"/>
      <c r="ED370" s="90"/>
      <c r="EE370" s="110"/>
      <c r="EF370" s="112"/>
      <c r="EG370" s="89"/>
      <c r="EH370" s="90"/>
      <c r="EI370" s="91"/>
      <c r="EJ370" s="77"/>
      <c r="EK370" s="78"/>
      <c r="EL370" s="78"/>
      <c r="EM370" s="78"/>
      <c r="EN370" s="78"/>
      <c r="EO370" s="78"/>
      <c r="EP370" s="78"/>
      <c r="EQ370" s="78"/>
      <c r="ER370" s="78"/>
      <c r="ES370" s="80"/>
      <c r="ET370" s="77"/>
      <c r="EU370" s="78"/>
      <c r="EV370" s="78"/>
      <c r="EW370" s="78"/>
      <c r="EX370" s="78"/>
      <c r="EY370" s="78"/>
      <c r="EZ370" s="78"/>
      <c r="FA370" s="78"/>
      <c r="FB370" s="78"/>
      <c r="FC370" s="78"/>
      <c r="FD370" s="78"/>
      <c r="FE370" s="78"/>
      <c r="FF370" s="78"/>
      <c r="FG370" s="80"/>
      <c r="FH370" s="77"/>
      <c r="FI370" s="78"/>
      <c r="FJ370" s="78"/>
      <c r="FK370" s="78"/>
      <c r="FL370" s="78"/>
      <c r="FM370" s="78"/>
      <c r="FN370" s="78"/>
      <c r="FO370" s="78"/>
      <c r="FP370" s="78"/>
      <c r="FQ370" s="78"/>
      <c r="FR370" s="78"/>
      <c r="FS370" s="78"/>
      <c r="FT370" s="80"/>
      <c r="FU370" s="77"/>
      <c r="FV370" s="78"/>
      <c r="FW370" s="78"/>
      <c r="FX370" s="78"/>
      <c r="FY370" s="78"/>
      <c r="FZ370" s="78"/>
      <c r="GA370" s="78"/>
      <c r="GB370" s="78"/>
      <c r="GC370" s="78"/>
      <c r="GD370" s="78"/>
      <c r="GE370" s="78"/>
      <c r="GF370" s="78"/>
      <c r="GG370" s="78"/>
      <c r="GH370" s="78"/>
      <c r="GI370" s="78"/>
      <c r="GJ370" s="78"/>
      <c r="GK370" s="78"/>
      <c r="GL370" s="78"/>
      <c r="GM370" s="78"/>
      <c r="GN370" s="78"/>
      <c r="GO370" s="78"/>
      <c r="GP370" s="78"/>
      <c r="GQ370" s="78"/>
      <c r="GR370" s="78"/>
      <c r="GS370" s="78"/>
      <c r="GT370" s="78"/>
      <c r="GU370" s="78"/>
      <c r="GV370" s="78"/>
      <c r="GW370" s="78"/>
      <c r="GX370" s="78"/>
      <c r="GY370" s="80"/>
      <c r="GZ370" s="95"/>
      <c r="HA370" s="96"/>
      <c r="HB370" s="96"/>
      <c r="HC370" s="96"/>
      <c r="HD370" s="96"/>
      <c r="HE370" s="96"/>
      <c r="HF370" s="96"/>
      <c r="HG370" s="96"/>
      <c r="HH370" s="96"/>
      <c r="HI370" s="96"/>
      <c r="HJ370" s="97"/>
      <c r="HK370" s="77"/>
      <c r="HL370" s="78"/>
      <c r="HM370" s="78"/>
      <c r="HN370" s="78"/>
      <c r="HO370" s="78"/>
      <c r="HP370" s="78"/>
      <c r="HQ370" s="78"/>
      <c r="HR370" s="78"/>
      <c r="HS370" s="78"/>
      <c r="HT370" s="79"/>
      <c r="HU370" s="80"/>
      <c r="HV370" s="85"/>
      <c r="HW370" s="78"/>
      <c r="HX370" s="78"/>
      <c r="HY370" s="78"/>
      <c r="HZ370" s="78"/>
      <c r="IA370" s="78"/>
      <c r="IB370" s="78"/>
      <c r="IC370" s="78"/>
      <c r="ID370" s="78"/>
      <c r="IE370" s="78"/>
    </row>
    <row r="371" spans="6:239" ht="4.5" customHeight="1" x14ac:dyDescent="0.2">
      <c r="F371" s="211" t="s">
        <v>297</v>
      </c>
      <c r="G371" s="212"/>
      <c r="H371" s="213"/>
      <c r="I371" s="220" t="s">
        <v>298</v>
      </c>
      <c r="J371" s="221"/>
      <c r="K371" s="221"/>
      <c r="L371" s="221"/>
      <c r="M371" s="221"/>
      <c r="N371" s="221"/>
      <c r="O371" s="221"/>
      <c r="P371" s="221"/>
      <c r="Q371" s="221"/>
      <c r="R371" s="221"/>
      <c r="S371" s="221"/>
      <c r="T371" s="221"/>
      <c r="U371" s="222"/>
      <c r="V371" s="196"/>
      <c r="W371" s="197"/>
      <c r="X371" s="197"/>
      <c r="Y371" s="197"/>
      <c r="Z371" s="197"/>
      <c r="AA371" s="197"/>
      <c r="AB371" s="197"/>
      <c r="AC371" s="197"/>
      <c r="AD371" s="197"/>
      <c r="AE371" s="197"/>
      <c r="AF371" s="199" t="s">
        <v>256</v>
      </c>
      <c r="AG371" s="199"/>
      <c r="AH371" s="199"/>
      <c r="AI371" s="199"/>
      <c r="AJ371" s="199"/>
      <c r="AK371" s="52"/>
      <c r="AL371" s="201"/>
      <c r="AM371" s="202"/>
      <c r="AN371" s="202"/>
      <c r="AO371" s="202"/>
      <c r="AP371" s="202"/>
      <c r="AQ371" s="202"/>
      <c r="AR371" s="202"/>
      <c r="AS371" s="202"/>
      <c r="AT371" s="202"/>
      <c r="AU371" s="202"/>
      <c r="AV371" s="202"/>
      <c r="AW371" s="202"/>
      <c r="AX371" s="202"/>
      <c r="AY371" s="202"/>
      <c r="AZ371" s="202"/>
      <c r="BA371" s="52"/>
      <c r="BB371" s="172"/>
      <c r="BC371" s="173"/>
      <c r="BD371" s="173"/>
      <c r="BE371" s="173"/>
      <c r="BF371" s="173"/>
      <c r="BG371" s="173"/>
      <c r="BH371" s="173"/>
      <c r="BI371" s="173"/>
      <c r="BJ371" s="171" t="s">
        <v>257</v>
      </c>
      <c r="BK371" s="171"/>
      <c r="BL371" s="171"/>
      <c r="BM371" s="35"/>
      <c r="BN371" s="205"/>
      <c r="BO371" s="206"/>
      <c r="BP371" s="206"/>
      <c r="BQ371" s="206"/>
      <c r="BR371" s="206"/>
      <c r="BS371" s="206"/>
      <c r="BT371" s="206"/>
      <c r="BU371" s="206"/>
      <c r="BV371" s="206"/>
      <c r="BW371" s="206"/>
      <c r="BX371" s="206"/>
      <c r="BY371" s="207"/>
      <c r="BZ371" s="174"/>
      <c r="CA371" s="175"/>
      <c r="CB371" s="175"/>
      <c r="CC371" s="175"/>
      <c r="CD371" s="175"/>
      <c r="CE371" s="176" t="s">
        <v>221</v>
      </c>
      <c r="CF371" s="176"/>
      <c r="CG371" s="176"/>
      <c r="CH371" s="176"/>
      <c r="CI371" s="176"/>
      <c r="CJ371" s="16"/>
      <c r="CK371" s="177"/>
      <c r="CL371" s="178"/>
      <c r="CM371" s="178"/>
      <c r="CN371" s="178"/>
      <c r="CO371" s="178"/>
      <c r="CP371" s="178"/>
      <c r="CQ371" s="178"/>
      <c r="CR371" s="178"/>
      <c r="CS371" s="178"/>
      <c r="CT371" s="178"/>
      <c r="CU371" s="178"/>
      <c r="CV371" s="178"/>
      <c r="CW371" s="178"/>
      <c r="CX371" s="178"/>
      <c r="CY371" s="178"/>
      <c r="CZ371" s="178"/>
      <c r="DA371" s="178"/>
      <c r="DB371" s="178"/>
      <c r="DC371" s="178"/>
      <c r="DD371" s="179"/>
      <c r="EC371" s="90"/>
      <c r="ED371" s="90"/>
      <c r="EE371" s="110"/>
      <c r="EF371" s="112"/>
      <c r="EG371" s="89"/>
      <c r="EH371" s="90"/>
      <c r="EI371" s="91"/>
      <c r="EJ371" s="77"/>
      <c r="EK371" s="78"/>
      <c r="EL371" s="78"/>
      <c r="EM371" s="78"/>
      <c r="EN371" s="78"/>
      <c r="EO371" s="78"/>
      <c r="EP371" s="78"/>
      <c r="EQ371" s="78"/>
      <c r="ER371" s="78"/>
      <c r="ES371" s="80"/>
      <c r="ET371" s="77"/>
      <c r="EU371" s="78"/>
      <c r="EV371" s="78"/>
      <c r="EW371" s="78"/>
      <c r="EX371" s="78"/>
      <c r="EY371" s="78"/>
      <c r="EZ371" s="78"/>
      <c r="FA371" s="78"/>
      <c r="FB371" s="78"/>
      <c r="FC371" s="78"/>
      <c r="FD371" s="78"/>
      <c r="FE371" s="78"/>
      <c r="FF371" s="78"/>
      <c r="FG371" s="80"/>
      <c r="FH371" s="77"/>
      <c r="FI371" s="78"/>
      <c r="FJ371" s="78"/>
      <c r="FK371" s="78"/>
      <c r="FL371" s="78"/>
      <c r="FM371" s="78"/>
      <c r="FN371" s="78"/>
      <c r="FO371" s="78"/>
      <c r="FP371" s="78"/>
      <c r="FQ371" s="78"/>
      <c r="FR371" s="78"/>
      <c r="FS371" s="78"/>
      <c r="FT371" s="80"/>
      <c r="FU371" s="77"/>
      <c r="FV371" s="78"/>
      <c r="FW371" s="78"/>
      <c r="FX371" s="78"/>
      <c r="FY371" s="78"/>
      <c r="FZ371" s="78"/>
      <c r="GA371" s="78"/>
      <c r="GB371" s="78"/>
      <c r="GC371" s="78"/>
      <c r="GD371" s="78"/>
      <c r="GE371" s="78"/>
      <c r="GF371" s="78"/>
      <c r="GG371" s="78"/>
      <c r="GH371" s="78"/>
      <c r="GI371" s="78"/>
      <c r="GJ371" s="78"/>
      <c r="GK371" s="78"/>
      <c r="GL371" s="78"/>
      <c r="GM371" s="78"/>
      <c r="GN371" s="78"/>
      <c r="GO371" s="78"/>
      <c r="GP371" s="78"/>
      <c r="GQ371" s="78"/>
      <c r="GR371" s="78"/>
      <c r="GS371" s="78"/>
      <c r="GT371" s="78"/>
      <c r="GU371" s="78"/>
      <c r="GV371" s="78"/>
      <c r="GW371" s="78"/>
      <c r="GX371" s="78"/>
      <c r="GY371" s="80"/>
      <c r="GZ371" s="95"/>
      <c r="HA371" s="96"/>
      <c r="HB371" s="96"/>
      <c r="HC371" s="96"/>
      <c r="HD371" s="96"/>
      <c r="HE371" s="96"/>
      <c r="HF371" s="96"/>
      <c r="HG371" s="96"/>
      <c r="HH371" s="96"/>
      <c r="HI371" s="96"/>
      <c r="HJ371" s="97"/>
      <c r="HK371" s="77"/>
      <c r="HL371" s="78"/>
      <c r="HM371" s="78"/>
      <c r="HN371" s="78"/>
      <c r="HO371" s="78"/>
      <c r="HP371" s="78"/>
      <c r="HQ371" s="78"/>
      <c r="HR371" s="78"/>
      <c r="HS371" s="78"/>
      <c r="HT371" s="79"/>
      <c r="HU371" s="80"/>
      <c r="HV371" s="85"/>
      <c r="HW371" s="78"/>
      <c r="HX371" s="78"/>
      <c r="HY371" s="78"/>
      <c r="HZ371" s="78"/>
      <c r="IA371" s="78"/>
      <c r="IB371" s="78"/>
      <c r="IC371" s="78"/>
      <c r="ID371" s="78"/>
      <c r="IE371" s="78"/>
    </row>
    <row r="372" spans="6:239" ht="3.75" customHeight="1" x14ac:dyDescent="0.2">
      <c r="F372" s="214"/>
      <c r="G372" s="215"/>
      <c r="H372" s="216"/>
      <c r="I372" s="223"/>
      <c r="J372" s="224"/>
      <c r="K372" s="224"/>
      <c r="L372" s="224"/>
      <c r="M372" s="224"/>
      <c r="N372" s="224"/>
      <c r="O372" s="224"/>
      <c r="P372" s="224"/>
      <c r="Q372" s="224"/>
      <c r="R372" s="224"/>
      <c r="S372" s="224"/>
      <c r="T372" s="224"/>
      <c r="U372" s="225"/>
      <c r="V372" s="198"/>
      <c r="W372" s="74"/>
      <c r="X372" s="74"/>
      <c r="Y372" s="74"/>
      <c r="Z372" s="74"/>
      <c r="AA372" s="74"/>
      <c r="AB372" s="74"/>
      <c r="AC372" s="74"/>
      <c r="AD372" s="74"/>
      <c r="AE372" s="74"/>
      <c r="AF372" s="200"/>
      <c r="AG372" s="200"/>
      <c r="AH372" s="200"/>
      <c r="AI372" s="200"/>
      <c r="AJ372" s="200"/>
      <c r="AK372" s="53"/>
      <c r="AL372" s="203"/>
      <c r="AM372" s="204"/>
      <c r="AN372" s="204"/>
      <c r="AO372" s="204"/>
      <c r="AP372" s="204"/>
      <c r="AQ372" s="204"/>
      <c r="AR372" s="204"/>
      <c r="AS372" s="204"/>
      <c r="AT372" s="204"/>
      <c r="AU372" s="204"/>
      <c r="AV372" s="204"/>
      <c r="AW372" s="204"/>
      <c r="AX372" s="204"/>
      <c r="AY372" s="204"/>
      <c r="AZ372" s="204"/>
      <c r="BA372" s="53"/>
      <c r="BB372" s="160"/>
      <c r="BC372" s="161"/>
      <c r="BD372" s="161"/>
      <c r="BE372" s="161"/>
      <c r="BF372" s="161"/>
      <c r="BG372" s="161"/>
      <c r="BH372" s="161"/>
      <c r="BI372" s="161"/>
      <c r="BJ372" s="156"/>
      <c r="BK372" s="156"/>
      <c r="BL372" s="156"/>
      <c r="BM372" s="36"/>
      <c r="BN372" s="208"/>
      <c r="BO372" s="209"/>
      <c r="BP372" s="209"/>
      <c r="BQ372" s="209"/>
      <c r="BR372" s="209"/>
      <c r="BS372" s="209"/>
      <c r="BT372" s="209"/>
      <c r="BU372" s="209"/>
      <c r="BV372" s="209"/>
      <c r="BW372" s="209"/>
      <c r="BX372" s="209"/>
      <c r="BY372" s="210"/>
      <c r="BZ372" s="166"/>
      <c r="CA372" s="167"/>
      <c r="CB372" s="167"/>
      <c r="CC372" s="167"/>
      <c r="CD372" s="167"/>
      <c r="CE372" s="118"/>
      <c r="CF372" s="118"/>
      <c r="CG372" s="118"/>
      <c r="CH372" s="118"/>
      <c r="CI372" s="118"/>
      <c r="CK372" s="150"/>
      <c r="CL372" s="151"/>
      <c r="CM372" s="151"/>
      <c r="CN372" s="151"/>
      <c r="CO372" s="151"/>
      <c r="CP372" s="151"/>
      <c r="CQ372" s="151"/>
      <c r="CR372" s="151"/>
      <c r="CS372" s="151"/>
      <c r="CT372" s="151"/>
      <c r="CU372" s="151"/>
      <c r="CV372" s="151"/>
      <c r="CW372" s="151"/>
      <c r="CX372" s="151"/>
      <c r="CY372" s="151"/>
      <c r="CZ372" s="151"/>
      <c r="DA372" s="151"/>
      <c r="DB372" s="151"/>
      <c r="DC372" s="151"/>
      <c r="DD372" s="152"/>
      <c r="EC372" s="90" t="s">
        <v>294</v>
      </c>
      <c r="ED372" s="90"/>
      <c r="EE372" s="110"/>
      <c r="EF372" s="112" t="s">
        <v>205</v>
      </c>
      <c r="EG372" s="89" t="s">
        <v>295</v>
      </c>
      <c r="EH372" s="90"/>
      <c r="EI372" s="91"/>
      <c r="EJ372" s="77"/>
      <c r="EK372" s="78"/>
      <c r="EL372" s="78"/>
      <c r="EM372" s="78"/>
      <c r="EN372" s="78"/>
      <c r="EO372" s="78"/>
      <c r="EP372" s="78"/>
      <c r="EQ372" s="78"/>
      <c r="ER372" s="78"/>
      <c r="ES372" s="80"/>
      <c r="ET372" s="77"/>
      <c r="EU372" s="78"/>
      <c r="EV372" s="78"/>
      <c r="EW372" s="78"/>
      <c r="EX372" s="78"/>
      <c r="EY372" s="78"/>
      <c r="EZ372" s="78"/>
      <c r="FA372" s="78"/>
      <c r="FB372" s="78"/>
      <c r="FC372" s="78"/>
      <c r="FD372" s="78"/>
      <c r="FE372" s="78"/>
      <c r="FF372" s="78"/>
      <c r="FG372" s="80"/>
      <c r="FH372" s="77"/>
      <c r="FI372" s="78"/>
      <c r="FJ372" s="78"/>
      <c r="FK372" s="78"/>
      <c r="FL372" s="78"/>
      <c r="FM372" s="78"/>
      <c r="FN372" s="78"/>
      <c r="FO372" s="78"/>
      <c r="FP372" s="78"/>
      <c r="FQ372" s="78"/>
      <c r="FR372" s="78"/>
      <c r="FS372" s="78"/>
      <c r="FT372" s="80"/>
      <c r="FU372" s="77"/>
      <c r="FV372" s="78"/>
      <c r="FW372" s="78"/>
      <c r="FX372" s="78"/>
      <c r="FY372" s="78"/>
      <c r="FZ372" s="78"/>
      <c r="GA372" s="78"/>
      <c r="GB372" s="78"/>
      <c r="GC372" s="78"/>
      <c r="GD372" s="78"/>
      <c r="GE372" s="78"/>
      <c r="GF372" s="78"/>
      <c r="GG372" s="78"/>
      <c r="GH372" s="78"/>
      <c r="GI372" s="78"/>
      <c r="GJ372" s="78"/>
      <c r="GK372" s="78"/>
      <c r="GL372" s="78"/>
      <c r="GM372" s="78"/>
      <c r="GN372" s="78"/>
      <c r="GO372" s="78"/>
      <c r="GP372" s="78"/>
      <c r="GQ372" s="78"/>
      <c r="GR372" s="78"/>
      <c r="GS372" s="78"/>
      <c r="GT372" s="78"/>
      <c r="GU372" s="78"/>
      <c r="GV372" s="78"/>
      <c r="GW372" s="78"/>
      <c r="GX372" s="78"/>
      <c r="GY372" s="80"/>
      <c r="GZ372" s="95"/>
      <c r="HA372" s="96"/>
      <c r="HB372" s="96"/>
      <c r="HC372" s="96"/>
      <c r="HD372" s="96"/>
      <c r="HE372" s="96"/>
      <c r="HF372" s="96"/>
      <c r="HG372" s="96"/>
      <c r="HH372" s="96"/>
      <c r="HI372" s="96"/>
      <c r="HJ372" s="97"/>
      <c r="HK372" s="77"/>
      <c r="HL372" s="78"/>
      <c r="HM372" s="78"/>
      <c r="HN372" s="78"/>
      <c r="HO372" s="78"/>
      <c r="HP372" s="78"/>
      <c r="HQ372" s="78"/>
      <c r="HR372" s="78"/>
      <c r="HS372" s="78"/>
      <c r="HT372" s="79"/>
      <c r="HU372" s="80"/>
      <c r="HV372" s="85"/>
      <c r="HW372" s="78"/>
      <c r="HX372" s="78"/>
      <c r="HY372" s="78"/>
      <c r="HZ372" s="78"/>
      <c r="IA372" s="78"/>
      <c r="IB372" s="78"/>
      <c r="IC372" s="78"/>
      <c r="ID372" s="78"/>
      <c r="IE372" s="78"/>
    </row>
    <row r="373" spans="6:239" ht="3.75" customHeight="1" x14ac:dyDescent="0.2">
      <c r="F373" s="214"/>
      <c r="G373" s="215"/>
      <c r="H373" s="216"/>
      <c r="I373" s="223"/>
      <c r="J373" s="224"/>
      <c r="K373" s="224"/>
      <c r="L373" s="224"/>
      <c r="M373" s="224"/>
      <c r="N373" s="224"/>
      <c r="O373" s="224"/>
      <c r="P373" s="224"/>
      <c r="Q373" s="224"/>
      <c r="R373" s="224"/>
      <c r="S373" s="224"/>
      <c r="T373" s="224"/>
      <c r="U373" s="225"/>
      <c r="V373" s="198"/>
      <c r="W373" s="74"/>
      <c r="X373" s="74"/>
      <c r="Y373" s="74"/>
      <c r="Z373" s="74"/>
      <c r="AA373" s="74"/>
      <c r="AB373" s="74"/>
      <c r="AC373" s="74"/>
      <c r="AD373" s="74"/>
      <c r="AE373" s="74"/>
      <c r="AF373" s="200"/>
      <c r="AG373" s="200"/>
      <c r="AH373" s="200"/>
      <c r="AI373" s="200"/>
      <c r="AJ373" s="200"/>
      <c r="AK373" s="53"/>
      <c r="AL373" s="203"/>
      <c r="AM373" s="204"/>
      <c r="AN373" s="204"/>
      <c r="AO373" s="204"/>
      <c r="AP373" s="204"/>
      <c r="AQ373" s="204"/>
      <c r="AR373" s="204"/>
      <c r="AS373" s="204"/>
      <c r="AT373" s="204"/>
      <c r="AU373" s="204"/>
      <c r="AV373" s="204"/>
      <c r="AW373" s="204"/>
      <c r="AX373" s="204"/>
      <c r="AY373" s="204"/>
      <c r="AZ373" s="204"/>
      <c r="BA373" s="53"/>
      <c r="BB373" s="160"/>
      <c r="BC373" s="161"/>
      <c r="BD373" s="161"/>
      <c r="BE373" s="161"/>
      <c r="BF373" s="161"/>
      <c r="BG373" s="161"/>
      <c r="BH373" s="161"/>
      <c r="BI373" s="161"/>
      <c r="BJ373" s="156"/>
      <c r="BK373" s="156"/>
      <c r="BL373" s="156"/>
      <c r="BM373" s="36"/>
      <c r="BN373" s="208"/>
      <c r="BO373" s="209"/>
      <c r="BP373" s="209"/>
      <c r="BQ373" s="209"/>
      <c r="BR373" s="209"/>
      <c r="BS373" s="209"/>
      <c r="BT373" s="209"/>
      <c r="BU373" s="209"/>
      <c r="BV373" s="209"/>
      <c r="BW373" s="209"/>
      <c r="BX373" s="209"/>
      <c r="BY373" s="210"/>
      <c r="BZ373" s="166"/>
      <c r="CA373" s="167"/>
      <c r="CB373" s="167"/>
      <c r="CC373" s="167"/>
      <c r="CD373" s="167"/>
      <c r="CE373" s="118"/>
      <c r="CF373" s="118"/>
      <c r="CG373" s="118"/>
      <c r="CH373" s="118"/>
      <c r="CI373" s="118"/>
      <c r="CK373" s="150"/>
      <c r="CL373" s="151"/>
      <c r="CM373" s="151"/>
      <c r="CN373" s="151"/>
      <c r="CO373" s="151"/>
      <c r="CP373" s="151"/>
      <c r="CQ373" s="151"/>
      <c r="CR373" s="151"/>
      <c r="CS373" s="151"/>
      <c r="CT373" s="151"/>
      <c r="CU373" s="151"/>
      <c r="CV373" s="151"/>
      <c r="CW373" s="151"/>
      <c r="CX373" s="151"/>
      <c r="CY373" s="151"/>
      <c r="CZ373" s="151"/>
      <c r="DA373" s="151"/>
      <c r="DB373" s="151"/>
      <c r="DC373" s="151"/>
      <c r="DD373" s="152"/>
      <c r="EC373" s="90"/>
      <c r="ED373" s="90"/>
      <c r="EE373" s="110"/>
      <c r="EF373" s="112"/>
      <c r="EG373" s="89"/>
      <c r="EH373" s="90"/>
      <c r="EI373" s="91"/>
      <c r="EJ373" s="77"/>
      <c r="EK373" s="78"/>
      <c r="EL373" s="78"/>
      <c r="EM373" s="78"/>
      <c r="EN373" s="78"/>
      <c r="EO373" s="78"/>
      <c r="EP373" s="78"/>
      <c r="EQ373" s="78"/>
      <c r="ER373" s="78"/>
      <c r="ES373" s="80"/>
      <c r="ET373" s="77"/>
      <c r="EU373" s="78"/>
      <c r="EV373" s="78"/>
      <c r="EW373" s="78"/>
      <c r="EX373" s="78"/>
      <c r="EY373" s="78"/>
      <c r="EZ373" s="78"/>
      <c r="FA373" s="78"/>
      <c r="FB373" s="78"/>
      <c r="FC373" s="78"/>
      <c r="FD373" s="78"/>
      <c r="FE373" s="78"/>
      <c r="FF373" s="78"/>
      <c r="FG373" s="80"/>
      <c r="FH373" s="77"/>
      <c r="FI373" s="78"/>
      <c r="FJ373" s="78"/>
      <c r="FK373" s="78"/>
      <c r="FL373" s="78"/>
      <c r="FM373" s="78"/>
      <c r="FN373" s="78"/>
      <c r="FO373" s="78"/>
      <c r="FP373" s="78"/>
      <c r="FQ373" s="78"/>
      <c r="FR373" s="78"/>
      <c r="FS373" s="78"/>
      <c r="FT373" s="80"/>
      <c r="FU373" s="77"/>
      <c r="FV373" s="78"/>
      <c r="FW373" s="78"/>
      <c r="FX373" s="78"/>
      <c r="FY373" s="78"/>
      <c r="FZ373" s="78"/>
      <c r="GA373" s="78"/>
      <c r="GB373" s="78"/>
      <c r="GC373" s="78"/>
      <c r="GD373" s="78"/>
      <c r="GE373" s="78"/>
      <c r="GF373" s="78"/>
      <c r="GG373" s="78"/>
      <c r="GH373" s="78"/>
      <c r="GI373" s="78"/>
      <c r="GJ373" s="78"/>
      <c r="GK373" s="78"/>
      <c r="GL373" s="78"/>
      <c r="GM373" s="78"/>
      <c r="GN373" s="78"/>
      <c r="GO373" s="78"/>
      <c r="GP373" s="78"/>
      <c r="GQ373" s="78"/>
      <c r="GR373" s="78"/>
      <c r="GS373" s="78"/>
      <c r="GT373" s="78"/>
      <c r="GU373" s="78"/>
      <c r="GV373" s="78"/>
      <c r="GW373" s="78"/>
      <c r="GX373" s="78"/>
      <c r="GY373" s="80"/>
      <c r="GZ373" s="95"/>
      <c r="HA373" s="96"/>
      <c r="HB373" s="96"/>
      <c r="HC373" s="96"/>
      <c r="HD373" s="96"/>
      <c r="HE373" s="96"/>
      <c r="HF373" s="96"/>
      <c r="HG373" s="96"/>
      <c r="HH373" s="96"/>
      <c r="HI373" s="96"/>
      <c r="HJ373" s="97"/>
      <c r="HK373" s="77"/>
      <c r="HL373" s="78"/>
      <c r="HM373" s="78"/>
      <c r="HN373" s="78"/>
      <c r="HO373" s="78"/>
      <c r="HP373" s="78"/>
      <c r="HQ373" s="78"/>
      <c r="HR373" s="78"/>
      <c r="HS373" s="78"/>
      <c r="HT373" s="79"/>
      <c r="HU373" s="80"/>
      <c r="HV373" s="85"/>
      <c r="HW373" s="78"/>
      <c r="HX373" s="78"/>
      <c r="HY373" s="78"/>
      <c r="HZ373" s="78"/>
      <c r="IA373" s="78"/>
      <c r="IB373" s="78"/>
      <c r="IC373" s="78"/>
      <c r="ID373" s="78"/>
      <c r="IE373" s="78"/>
    </row>
    <row r="374" spans="6:239" ht="3.75" customHeight="1" x14ac:dyDescent="0.2">
      <c r="F374" s="214"/>
      <c r="G374" s="215"/>
      <c r="H374" s="216"/>
      <c r="I374" s="223"/>
      <c r="J374" s="224"/>
      <c r="K374" s="224"/>
      <c r="L374" s="224"/>
      <c r="M374" s="224"/>
      <c r="N374" s="224"/>
      <c r="O374" s="224"/>
      <c r="P374" s="224"/>
      <c r="Q374" s="224"/>
      <c r="R374" s="224"/>
      <c r="S374" s="224"/>
      <c r="T374" s="224"/>
      <c r="U374" s="225"/>
      <c r="V374" s="180"/>
      <c r="W374" s="180"/>
      <c r="X374" s="180"/>
      <c r="Y374" s="180"/>
      <c r="Z374" s="180"/>
      <c r="AA374" s="180"/>
      <c r="AB374" s="180"/>
      <c r="AC374" s="180"/>
      <c r="AD374" s="76" t="s">
        <v>258</v>
      </c>
      <c r="AE374" s="76"/>
      <c r="AF374" s="76"/>
      <c r="AG374" s="76"/>
      <c r="AH374" s="76"/>
      <c r="AI374" s="76"/>
      <c r="AJ374" s="76"/>
      <c r="AK374" s="36"/>
      <c r="AL374" s="183"/>
      <c r="AM374" s="184"/>
      <c r="AN374" s="184"/>
      <c r="AO374" s="184"/>
      <c r="AP374" s="184"/>
      <c r="AQ374" s="184"/>
      <c r="AR374" s="184"/>
      <c r="AS374" s="184"/>
      <c r="AT374" s="76" t="s">
        <v>259</v>
      </c>
      <c r="AU374" s="76"/>
      <c r="AV374" s="76"/>
      <c r="AW374" s="76"/>
      <c r="AX374" s="76"/>
      <c r="AY374" s="76"/>
      <c r="AZ374" s="76"/>
      <c r="BA374" s="36"/>
      <c r="BB374" s="183"/>
      <c r="BC374" s="184"/>
      <c r="BD374" s="184"/>
      <c r="BE374" s="184"/>
      <c r="BF374" s="184"/>
      <c r="BG374" s="184"/>
      <c r="BH374" s="184"/>
      <c r="BI374" s="184"/>
      <c r="BJ374" s="156" t="s">
        <v>256</v>
      </c>
      <c r="BK374" s="156"/>
      <c r="BL374" s="156"/>
      <c r="BM374" s="157"/>
      <c r="BN374" s="160"/>
      <c r="BO374" s="161"/>
      <c r="BP374" s="161"/>
      <c r="BQ374" s="161"/>
      <c r="BR374" s="161"/>
      <c r="BS374" s="161"/>
      <c r="BT374" s="161"/>
      <c r="BU374" s="161"/>
      <c r="BV374" s="161"/>
      <c r="BW374" s="161"/>
      <c r="BX374" s="161"/>
      <c r="BY374" s="164"/>
      <c r="BZ374" s="166"/>
      <c r="CA374" s="167"/>
      <c r="CB374" s="167"/>
      <c r="CC374" s="167"/>
      <c r="CD374" s="167"/>
      <c r="CE374" s="118" t="s">
        <v>260</v>
      </c>
      <c r="CF374" s="118"/>
      <c r="CG374" s="118"/>
      <c r="CH374" s="118"/>
      <c r="CI374" s="118"/>
      <c r="CK374" s="150"/>
      <c r="CL374" s="151"/>
      <c r="CM374" s="151"/>
      <c r="CN374" s="151"/>
      <c r="CO374" s="151"/>
      <c r="CP374" s="151"/>
      <c r="CQ374" s="151"/>
      <c r="CR374" s="151"/>
      <c r="CS374" s="151"/>
      <c r="CT374" s="151"/>
      <c r="CU374" s="151"/>
      <c r="CV374" s="151"/>
      <c r="CW374" s="151"/>
      <c r="CX374" s="151"/>
      <c r="CY374" s="151"/>
      <c r="CZ374" s="151"/>
      <c r="DA374" s="151"/>
      <c r="DB374" s="151"/>
      <c r="DC374" s="151"/>
      <c r="DD374" s="152"/>
      <c r="EC374" s="90"/>
      <c r="ED374" s="90"/>
      <c r="EE374" s="110"/>
      <c r="EF374" s="112"/>
      <c r="EG374" s="89"/>
      <c r="EH374" s="90"/>
      <c r="EI374" s="91"/>
      <c r="EJ374" s="77"/>
      <c r="EK374" s="78"/>
      <c r="EL374" s="78"/>
      <c r="EM374" s="78"/>
      <c r="EN374" s="78"/>
      <c r="EO374" s="78"/>
      <c r="EP374" s="78"/>
      <c r="EQ374" s="78"/>
      <c r="ER374" s="78"/>
      <c r="ES374" s="80"/>
      <c r="ET374" s="77"/>
      <c r="EU374" s="78"/>
      <c r="EV374" s="78"/>
      <c r="EW374" s="78"/>
      <c r="EX374" s="78"/>
      <c r="EY374" s="78"/>
      <c r="EZ374" s="78"/>
      <c r="FA374" s="78"/>
      <c r="FB374" s="78"/>
      <c r="FC374" s="78"/>
      <c r="FD374" s="78"/>
      <c r="FE374" s="78"/>
      <c r="FF374" s="78"/>
      <c r="FG374" s="80"/>
      <c r="FH374" s="77"/>
      <c r="FI374" s="78"/>
      <c r="FJ374" s="78"/>
      <c r="FK374" s="78"/>
      <c r="FL374" s="78"/>
      <c r="FM374" s="78"/>
      <c r="FN374" s="78"/>
      <c r="FO374" s="78"/>
      <c r="FP374" s="78"/>
      <c r="FQ374" s="78"/>
      <c r="FR374" s="78"/>
      <c r="FS374" s="78"/>
      <c r="FT374" s="80"/>
      <c r="FU374" s="77"/>
      <c r="FV374" s="78"/>
      <c r="FW374" s="78"/>
      <c r="FX374" s="78"/>
      <c r="FY374" s="78"/>
      <c r="FZ374" s="78"/>
      <c r="GA374" s="78"/>
      <c r="GB374" s="78"/>
      <c r="GC374" s="78"/>
      <c r="GD374" s="78"/>
      <c r="GE374" s="78"/>
      <c r="GF374" s="78"/>
      <c r="GG374" s="78"/>
      <c r="GH374" s="78"/>
      <c r="GI374" s="78"/>
      <c r="GJ374" s="78"/>
      <c r="GK374" s="78"/>
      <c r="GL374" s="78"/>
      <c r="GM374" s="78"/>
      <c r="GN374" s="78"/>
      <c r="GO374" s="78"/>
      <c r="GP374" s="78"/>
      <c r="GQ374" s="78"/>
      <c r="GR374" s="78"/>
      <c r="GS374" s="78"/>
      <c r="GT374" s="78"/>
      <c r="GU374" s="78"/>
      <c r="GV374" s="78"/>
      <c r="GW374" s="78"/>
      <c r="GX374" s="78"/>
      <c r="GY374" s="80"/>
      <c r="GZ374" s="95"/>
      <c r="HA374" s="96"/>
      <c r="HB374" s="96"/>
      <c r="HC374" s="96"/>
      <c r="HD374" s="96"/>
      <c r="HE374" s="96"/>
      <c r="HF374" s="96"/>
      <c r="HG374" s="96"/>
      <c r="HH374" s="96"/>
      <c r="HI374" s="96"/>
      <c r="HJ374" s="97"/>
      <c r="HK374" s="77"/>
      <c r="HL374" s="78"/>
      <c r="HM374" s="78"/>
      <c r="HN374" s="78"/>
      <c r="HO374" s="78"/>
      <c r="HP374" s="78"/>
      <c r="HQ374" s="78"/>
      <c r="HR374" s="78"/>
      <c r="HS374" s="78"/>
      <c r="HT374" s="79"/>
      <c r="HU374" s="80"/>
      <c r="HV374" s="85"/>
      <c r="HW374" s="78"/>
      <c r="HX374" s="78"/>
      <c r="HY374" s="78"/>
      <c r="HZ374" s="78"/>
      <c r="IA374" s="78"/>
      <c r="IB374" s="78"/>
      <c r="IC374" s="78"/>
      <c r="ID374" s="78"/>
      <c r="IE374" s="78"/>
    </row>
    <row r="375" spans="6:239" ht="4.5" customHeight="1" x14ac:dyDescent="0.2">
      <c r="F375" s="214"/>
      <c r="G375" s="215"/>
      <c r="H375" s="216"/>
      <c r="I375" s="223"/>
      <c r="J375" s="224"/>
      <c r="K375" s="224"/>
      <c r="L375" s="224"/>
      <c r="M375" s="224"/>
      <c r="N375" s="224"/>
      <c r="O375" s="224"/>
      <c r="P375" s="224"/>
      <c r="Q375" s="224"/>
      <c r="R375" s="224"/>
      <c r="S375" s="224"/>
      <c r="T375" s="224"/>
      <c r="U375" s="225"/>
      <c r="V375" s="180"/>
      <c r="W375" s="180"/>
      <c r="X375" s="180"/>
      <c r="Y375" s="180"/>
      <c r="Z375" s="180"/>
      <c r="AA375" s="180"/>
      <c r="AB375" s="180"/>
      <c r="AC375" s="180"/>
      <c r="AD375" s="76"/>
      <c r="AE375" s="76"/>
      <c r="AF375" s="76"/>
      <c r="AG375" s="76"/>
      <c r="AH375" s="76"/>
      <c r="AI375" s="76"/>
      <c r="AJ375" s="76"/>
      <c r="AK375" s="36"/>
      <c r="AL375" s="183"/>
      <c r="AM375" s="184"/>
      <c r="AN375" s="184"/>
      <c r="AO375" s="184"/>
      <c r="AP375" s="184"/>
      <c r="AQ375" s="184"/>
      <c r="AR375" s="184"/>
      <c r="AS375" s="184"/>
      <c r="AT375" s="76"/>
      <c r="AU375" s="76"/>
      <c r="AV375" s="76"/>
      <c r="AW375" s="76"/>
      <c r="AX375" s="76"/>
      <c r="AY375" s="76"/>
      <c r="AZ375" s="76"/>
      <c r="BA375" s="36"/>
      <c r="BB375" s="183"/>
      <c r="BC375" s="184"/>
      <c r="BD375" s="184"/>
      <c r="BE375" s="184"/>
      <c r="BF375" s="184"/>
      <c r="BG375" s="184"/>
      <c r="BH375" s="184"/>
      <c r="BI375" s="184"/>
      <c r="BJ375" s="156"/>
      <c r="BK375" s="156"/>
      <c r="BL375" s="156"/>
      <c r="BM375" s="157"/>
      <c r="BN375" s="160"/>
      <c r="BO375" s="161"/>
      <c r="BP375" s="161"/>
      <c r="BQ375" s="161"/>
      <c r="BR375" s="161"/>
      <c r="BS375" s="161"/>
      <c r="BT375" s="161"/>
      <c r="BU375" s="161"/>
      <c r="BV375" s="161"/>
      <c r="BW375" s="161"/>
      <c r="BX375" s="161"/>
      <c r="BY375" s="164"/>
      <c r="BZ375" s="166"/>
      <c r="CA375" s="167"/>
      <c r="CB375" s="167"/>
      <c r="CC375" s="167"/>
      <c r="CD375" s="167"/>
      <c r="CE375" s="118"/>
      <c r="CF375" s="118"/>
      <c r="CG375" s="118"/>
      <c r="CH375" s="118"/>
      <c r="CI375" s="118"/>
      <c r="CK375" s="150"/>
      <c r="CL375" s="151"/>
      <c r="CM375" s="151"/>
      <c r="CN375" s="151"/>
      <c r="CO375" s="151"/>
      <c r="CP375" s="151"/>
      <c r="CQ375" s="151"/>
      <c r="CR375" s="151"/>
      <c r="CS375" s="151"/>
      <c r="CT375" s="151"/>
      <c r="CU375" s="151"/>
      <c r="CV375" s="151"/>
      <c r="CW375" s="151"/>
      <c r="CX375" s="151"/>
      <c r="CY375" s="151"/>
      <c r="CZ375" s="151"/>
      <c r="DA375" s="151"/>
      <c r="DB375" s="151"/>
      <c r="DC375" s="151"/>
      <c r="DD375" s="152"/>
      <c r="EC375" s="90"/>
      <c r="ED375" s="90"/>
      <c r="EE375" s="110"/>
      <c r="EF375" s="112"/>
      <c r="EG375" s="89"/>
      <c r="EH375" s="90"/>
      <c r="EI375" s="91"/>
      <c r="EJ375" s="77"/>
      <c r="EK375" s="78"/>
      <c r="EL375" s="78"/>
      <c r="EM375" s="78"/>
      <c r="EN375" s="78"/>
      <c r="EO375" s="78"/>
      <c r="EP375" s="78"/>
      <c r="EQ375" s="78"/>
      <c r="ER375" s="78"/>
      <c r="ES375" s="80"/>
      <c r="ET375" s="77"/>
      <c r="EU375" s="78"/>
      <c r="EV375" s="78"/>
      <c r="EW375" s="78"/>
      <c r="EX375" s="78"/>
      <c r="EY375" s="78"/>
      <c r="EZ375" s="78"/>
      <c r="FA375" s="78"/>
      <c r="FB375" s="78"/>
      <c r="FC375" s="78"/>
      <c r="FD375" s="78"/>
      <c r="FE375" s="78"/>
      <c r="FF375" s="78"/>
      <c r="FG375" s="80"/>
      <c r="FH375" s="77"/>
      <c r="FI375" s="78"/>
      <c r="FJ375" s="78"/>
      <c r="FK375" s="78"/>
      <c r="FL375" s="78"/>
      <c r="FM375" s="78"/>
      <c r="FN375" s="78"/>
      <c r="FO375" s="78"/>
      <c r="FP375" s="78"/>
      <c r="FQ375" s="78"/>
      <c r="FR375" s="78"/>
      <c r="FS375" s="78"/>
      <c r="FT375" s="80"/>
      <c r="FU375" s="77"/>
      <c r="FV375" s="78"/>
      <c r="FW375" s="78"/>
      <c r="FX375" s="78"/>
      <c r="FY375" s="78"/>
      <c r="FZ375" s="78"/>
      <c r="GA375" s="78"/>
      <c r="GB375" s="78"/>
      <c r="GC375" s="78"/>
      <c r="GD375" s="78"/>
      <c r="GE375" s="78"/>
      <c r="GF375" s="78"/>
      <c r="GG375" s="78"/>
      <c r="GH375" s="78"/>
      <c r="GI375" s="78"/>
      <c r="GJ375" s="78"/>
      <c r="GK375" s="78"/>
      <c r="GL375" s="78"/>
      <c r="GM375" s="78"/>
      <c r="GN375" s="78"/>
      <c r="GO375" s="78"/>
      <c r="GP375" s="78"/>
      <c r="GQ375" s="78"/>
      <c r="GR375" s="78"/>
      <c r="GS375" s="78"/>
      <c r="GT375" s="78"/>
      <c r="GU375" s="78"/>
      <c r="GV375" s="78"/>
      <c r="GW375" s="78"/>
      <c r="GX375" s="78"/>
      <c r="GY375" s="80"/>
      <c r="GZ375" s="95"/>
      <c r="HA375" s="96"/>
      <c r="HB375" s="96"/>
      <c r="HC375" s="96"/>
      <c r="HD375" s="96"/>
      <c r="HE375" s="96"/>
      <c r="HF375" s="96"/>
      <c r="HG375" s="96"/>
      <c r="HH375" s="96"/>
      <c r="HI375" s="96"/>
      <c r="HJ375" s="97"/>
      <c r="HK375" s="77"/>
      <c r="HL375" s="78"/>
      <c r="HM375" s="78"/>
      <c r="HN375" s="78"/>
      <c r="HO375" s="78"/>
      <c r="HP375" s="78"/>
      <c r="HQ375" s="78"/>
      <c r="HR375" s="78"/>
      <c r="HS375" s="78"/>
      <c r="HT375" s="79"/>
      <c r="HU375" s="80"/>
      <c r="HV375" s="85"/>
      <c r="HW375" s="78"/>
      <c r="HX375" s="78"/>
      <c r="HY375" s="78"/>
      <c r="HZ375" s="78"/>
      <c r="IA375" s="78"/>
      <c r="IB375" s="78"/>
      <c r="IC375" s="78"/>
      <c r="ID375" s="78"/>
      <c r="IE375" s="78"/>
    </row>
    <row r="376" spans="6:239" ht="4.5" customHeight="1" x14ac:dyDescent="0.2">
      <c r="F376" s="214"/>
      <c r="G376" s="215"/>
      <c r="H376" s="216"/>
      <c r="I376" s="226"/>
      <c r="J376" s="227"/>
      <c r="K376" s="227"/>
      <c r="L376" s="227"/>
      <c r="M376" s="227"/>
      <c r="N376" s="227"/>
      <c r="O376" s="227"/>
      <c r="P376" s="227"/>
      <c r="Q376" s="227"/>
      <c r="R376" s="227"/>
      <c r="S376" s="227"/>
      <c r="T376" s="227"/>
      <c r="U376" s="228"/>
      <c r="V376" s="181"/>
      <c r="W376" s="181"/>
      <c r="X376" s="181"/>
      <c r="Y376" s="181"/>
      <c r="Z376" s="181"/>
      <c r="AA376" s="181"/>
      <c r="AB376" s="181"/>
      <c r="AC376" s="181"/>
      <c r="AD376" s="182"/>
      <c r="AE376" s="182"/>
      <c r="AF376" s="182"/>
      <c r="AG376" s="182"/>
      <c r="AH376" s="182"/>
      <c r="AI376" s="182"/>
      <c r="AJ376" s="182"/>
      <c r="AK376" s="54"/>
      <c r="AL376" s="185"/>
      <c r="AM376" s="186"/>
      <c r="AN376" s="186"/>
      <c r="AO376" s="186"/>
      <c r="AP376" s="186"/>
      <c r="AQ376" s="186"/>
      <c r="AR376" s="186"/>
      <c r="AS376" s="186"/>
      <c r="AT376" s="182"/>
      <c r="AU376" s="182"/>
      <c r="AV376" s="182"/>
      <c r="AW376" s="182"/>
      <c r="AX376" s="182"/>
      <c r="AY376" s="182"/>
      <c r="AZ376" s="182"/>
      <c r="BA376" s="54"/>
      <c r="BB376" s="185"/>
      <c r="BC376" s="186"/>
      <c r="BD376" s="186"/>
      <c r="BE376" s="186"/>
      <c r="BF376" s="186"/>
      <c r="BG376" s="186"/>
      <c r="BH376" s="186"/>
      <c r="BI376" s="186"/>
      <c r="BJ376" s="158"/>
      <c r="BK376" s="158"/>
      <c r="BL376" s="158"/>
      <c r="BM376" s="159"/>
      <c r="BN376" s="162"/>
      <c r="BO376" s="163"/>
      <c r="BP376" s="163"/>
      <c r="BQ376" s="163"/>
      <c r="BR376" s="163"/>
      <c r="BS376" s="163"/>
      <c r="BT376" s="163"/>
      <c r="BU376" s="163"/>
      <c r="BV376" s="163"/>
      <c r="BW376" s="163"/>
      <c r="BX376" s="163"/>
      <c r="BY376" s="165"/>
      <c r="BZ376" s="168"/>
      <c r="CA376" s="169"/>
      <c r="CB376" s="169"/>
      <c r="CC376" s="169"/>
      <c r="CD376" s="169"/>
      <c r="CE376" s="170"/>
      <c r="CF376" s="170"/>
      <c r="CG376" s="170"/>
      <c r="CH376" s="170"/>
      <c r="CI376" s="170"/>
      <c r="CJ376" s="21"/>
      <c r="CK376" s="153"/>
      <c r="CL376" s="154"/>
      <c r="CM376" s="154"/>
      <c r="CN376" s="154"/>
      <c r="CO376" s="154"/>
      <c r="CP376" s="154"/>
      <c r="CQ376" s="154"/>
      <c r="CR376" s="154"/>
      <c r="CS376" s="154"/>
      <c r="CT376" s="154"/>
      <c r="CU376" s="154"/>
      <c r="CV376" s="154"/>
      <c r="CW376" s="154"/>
      <c r="CX376" s="154"/>
      <c r="CY376" s="154"/>
      <c r="CZ376" s="154"/>
      <c r="DA376" s="154"/>
      <c r="DB376" s="154"/>
      <c r="DC376" s="154"/>
      <c r="DD376" s="155"/>
      <c r="EC376" s="90" t="s">
        <v>294</v>
      </c>
      <c r="ED376" s="90"/>
      <c r="EE376" s="110"/>
      <c r="EF376" s="112" t="s">
        <v>205</v>
      </c>
      <c r="EG376" s="89" t="s">
        <v>295</v>
      </c>
      <c r="EH376" s="90"/>
      <c r="EI376" s="91"/>
      <c r="EJ376" s="77"/>
      <c r="EK376" s="78"/>
      <c r="EL376" s="78"/>
      <c r="EM376" s="78"/>
      <c r="EN376" s="78"/>
      <c r="EO376" s="78"/>
      <c r="EP376" s="78"/>
      <c r="EQ376" s="78"/>
      <c r="ER376" s="78"/>
      <c r="ES376" s="80"/>
      <c r="ET376" s="77"/>
      <c r="EU376" s="78"/>
      <c r="EV376" s="78"/>
      <c r="EW376" s="78"/>
      <c r="EX376" s="78"/>
      <c r="EY376" s="78"/>
      <c r="EZ376" s="78"/>
      <c r="FA376" s="78"/>
      <c r="FB376" s="78"/>
      <c r="FC376" s="78"/>
      <c r="FD376" s="78"/>
      <c r="FE376" s="78"/>
      <c r="FF376" s="78"/>
      <c r="FG376" s="80"/>
      <c r="FH376" s="77"/>
      <c r="FI376" s="78"/>
      <c r="FJ376" s="78"/>
      <c r="FK376" s="78"/>
      <c r="FL376" s="78"/>
      <c r="FM376" s="78"/>
      <c r="FN376" s="78"/>
      <c r="FO376" s="78"/>
      <c r="FP376" s="78"/>
      <c r="FQ376" s="78"/>
      <c r="FR376" s="78"/>
      <c r="FS376" s="78"/>
      <c r="FT376" s="80"/>
      <c r="FU376" s="77"/>
      <c r="FV376" s="78"/>
      <c r="FW376" s="78"/>
      <c r="FX376" s="78"/>
      <c r="FY376" s="78"/>
      <c r="FZ376" s="78"/>
      <c r="GA376" s="78"/>
      <c r="GB376" s="78"/>
      <c r="GC376" s="78"/>
      <c r="GD376" s="78"/>
      <c r="GE376" s="78"/>
      <c r="GF376" s="78"/>
      <c r="GG376" s="78"/>
      <c r="GH376" s="78"/>
      <c r="GI376" s="78"/>
      <c r="GJ376" s="78"/>
      <c r="GK376" s="78"/>
      <c r="GL376" s="78"/>
      <c r="GM376" s="78"/>
      <c r="GN376" s="78"/>
      <c r="GO376" s="78"/>
      <c r="GP376" s="78"/>
      <c r="GQ376" s="78"/>
      <c r="GR376" s="78"/>
      <c r="GS376" s="78"/>
      <c r="GT376" s="78"/>
      <c r="GU376" s="78"/>
      <c r="GV376" s="78"/>
      <c r="GW376" s="78"/>
      <c r="GX376" s="78"/>
      <c r="GY376" s="80"/>
      <c r="GZ376" s="95"/>
      <c r="HA376" s="96"/>
      <c r="HB376" s="96"/>
      <c r="HC376" s="96"/>
      <c r="HD376" s="96"/>
      <c r="HE376" s="96"/>
      <c r="HF376" s="96"/>
      <c r="HG376" s="96"/>
      <c r="HH376" s="96"/>
      <c r="HI376" s="96"/>
      <c r="HJ376" s="97"/>
      <c r="HK376" s="77"/>
      <c r="HL376" s="78"/>
      <c r="HM376" s="78"/>
      <c r="HN376" s="78"/>
      <c r="HO376" s="78"/>
      <c r="HP376" s="78"/>
      <c r="HQ376" s="78"/>
      <c r="HR376" s="78"/>
      <c r="HS376" s="78"/>
      <c r="HT376" s="79"/>
      <c r="HU376" s="80"/>
      <c r="HV376" s="85"/>
      <c r="HW376" s="78"/>
      <c r="HX376" s="78"/>
      <c r="HY376" s="78"/>
      <c r="HZ376" s="78"/>
      <c r="IA376" s="78"/>
      <c r="IB376" s="78"/>
      <c r="IC376" s="78"/>
      <c r="ID376" s="78"/>
      <c r="IE376" s="78"/>
    </row>
    <row r="377" spans="6:239" ht="4.5" customHeight="1" x14ac:dyDescent="0.2">
      <c r="F377" s="214"/>
      <c r="G377" s="215"/>
      <c r="H377" s="216"/>
      <c r="I377" s="187"/>
      <c r="J377" s="188"/>
      <c r="K377" s="188"/>
      <c r="L377" s="188"/>
      <c r="M377" s="188"/>
      <c r="N377" s="188"/>
      <c r="O377" s="188"/>
      <c r="P377" s="188"/>
      <c r="Q377" s="188"/>
      <c r="R377" s="188"/>
      <c r="S377" s="188"/>
      <c r="T377" s="188"/>
      <c r="U377" s="189"/>
      <c r="V377" s="196"/>
      <c r="W377" s="197"/>
      <c r="X377" s="197"/>
      <c r="Y377" s="197"/>
      <c r="Z377" s="197"/>
      <c r="AA377" s="197"/>
      <c r="AB377" s="197"/>
      <c r="AC377" s="197"/>
      <c r="AD377" s="197"/>
      <c r="AE377" s="197"/>
      <c r="AF377" s="199" t="s">
        <v>256</v>
      </c>
      <c r="AG377" s="199"/>
      <c r="AH377" s="199"/>
      <c r="AI377" s="199"/>
      <c r="AJ377" s="199"/>
      <c r="AK377" s="52"/>
      <c r="AL377" s="201"/>
      <c r="AM377" s="202"/>
      <c r="AN377" s="202"/>
      <c r="AO377" s="202"/>
      <c r="AP377" s="202"/>
      <c r="AQ377" s="202"/>
      <c r="AR377" s="202"/>
      <c r="AS377" s="202"/>
      <c r="AT377" s="202"/>
      <c r="AU377" s="202"/>
      <c r="AV377" s="202"/>
      <c r="AW377" s="202"/>
      <c r="AX377" s="202"/>
      <c r="AY377" s="202"/>
      <c r="AZ377" s="202"/>
      <c r="BA377" s="52"/>
      <c r="BB377" s="172"/>
      <c r="BC377" s="173"/>
      <c r="BD377" s="173"/>
      <c r="BE377" s="173"/>
      <c r="BF377" s="173"/>
      <c r="BG377" s="173"/>
      <c r="BH377" s="173"/>
      <c r="BI377" s="173"/>
      <c r="BJ377" s="171" t="s">
        <v>257</v>
      </c>
      <c r="BK377" s="171"/>
      <c r="BL377" s="171"/>
      <c r="BM377" s="35"/>
      <c r="BN377" s="172"/>
      <c r="BO377" s="173"/>
      <c r="BP377" s="173"/>
      <c r="BQ377" s="173"/>
      <c r="BR377" s="173"/>
      <c r="BS377" s="173"/>
      <c r="BT377" s="173"/>
      <c r="BU377" s="173"/>
      <c r="BV377" s="173"/>
      <c r="BW377" s="173"/>
      <c r="BX377" s="173"/>
      <c r="BY377" s="173"/>
      <c r="BZ377" s="174"/>
      <c r="CA377" s="175"/>
      <c r="CB377" s="175"/>
      <c r="CC377" s="175"/>
      <c r="CD377" s="175"/>
      <c r="CE377" s="176" t="s">
        <v>221</v>
      </c>
      <c r="CF377" s="176"/>
      <c r="CG377" s="176"/>
      <c r="CH377" s="176"/>
      <c r="CI377" s="176"/>
      <c r="CJ377" s="16"/>
      <c r="CK377" s="177"/>
      <c r="CL377" s="178"/>
      <c r="CM377" s="178"/>
      <c r="CN377" s="178"/>
      <c r="CO377" s="178"/>
      <c r="CP377" s="178"/>
      <c r="CQ377" s="178"/>
      <c r="CR377" s="178"/>
      <c r="CS377" s="178"/>
      <c r="CT377" s="178"/>
      <c r="CU377" s="178"/>
      <c r="CV377" s="178"/>
      <c r="CW377" s="178"/>
      <c r="CX377" s="178"/>
      <c r="CY377" s="178"/>
      <c r="CZ377" s="178"/>
      <c r="DA377" s="178"/>
      <c r="DB377" s="178"/>
      <c r="DC377" s="178"/>
      <c r="DD377" s="179"/>
      <c r="EC377" s="90"/>
      <c r="ED377" s="90"/>
      <c r="EE377" s="110"/>
      <c r="EF377" s="112"/>
      <c r="EG377" s="89"/>
      <c r="EH377" s="90"/>
      <c r="EI377" s="91"/>
      <c r="EJ377" s="77"/>
      <c r="EK377" s="78"/>
      <c r="EL377" s="78"/>
      <c r="EM377" s="78"/>
      <c r="EN377" s="78"/>
      <c r="EO377" s="78"/>
      <c r="EP377" s="78"/>
      <c r="EQ377" s="78"/>
      <c r="ER377" s="78"/>
      <c r="ES377" s="80"/>
      <c r="ET377" s="77"/>
      <c r="EU377" s="78"/>
      <c r="EV377" s="78"/>
      <c r="EW377" s="78"/>
      <c r="EX377" s="78"/>
      <c r="EY377" s="78"/>
      <c r="EZ377" s="78"/>
      <c r="FA377" s="78"/>
      <c r="FB377" s="78"/>
      <c r="FC377" s="78"/>
      <c r="FD377" s="78"/>
      <c r="FE377" s="78"/>
      <c r="FF377" s="78"/>
      <c r="FG377" s="80"/>
      <c r="FH377" s="77"/>
      <c r="FI377" s="78"/>
      <c r="FJ377" s="78"/>
      <c r="FK377" s="78"/>
      <c r="FL377" s="78"/>
      <c r="FM377" s="78"/>
      <c r="FN377" s="78"/>
      <c r="FO377" s="78"/>
      <c r="FP377" s="78"/>
      <c r="FQ377" s="78"/>
      <c r="FR377" s="78"/>
      <c r="FS377" s="78"/>
      <c r="FT377" s="80"/>
      <c r="FU377" s="77"/>
      <c r="FV377" s="78"/>
      <c r="FW377" s="78"/>
      <c r="FX377" s="78"/>
      <c r="FY377" s="78"/>
      <c r="FZ377" s="78"/>
      <c r="GA377" s="78"/>
      <c r="GB377" s="78"/>
      <c r="GC377" s="78"/>
      <c r="GD377" s="78"/>
      <c r="GE377" s="78"/>
      <c r="GF377" s="78"/>
      <c r="GG377" s="78"/>
      <c r="GH377" s="78"/>
      <c r="GI377" s="78"/>
      <c r="GJ377" s="78"/>
      <c r="GK377" s="78"/>
      <c r="GL377" s="78"/>
      <c r="GM377" s="78"/>
      <c r="GN377" s="78"/>
      <c r="GO377" s="78"/>
      <c r="GP377" s="78"/>
      <c r="GQ377" s="78"/>
      <c r="GR377" s="78"/>
      <c r="GS377" s="78"/>
      <c r="GT377" s="78"/>
      <c r="GU377" s="78"/>
      <c r="GV377" s="78"/>
      <c r="GW377" s="78"/>
      <c r="GX377" s="78"/>
      <c r="GY377" s="80"/>
      <c r="GZ377" s="95"/>
      <c r="HA377" s="96"/>
      <c r="HB377" s="96"/>
      <c r="HC377" s="96"/>
      <c r="HD377" s="96"/>
      <c r="HE377" s="96"/>
      <c r="HF377" s="96"/>
      <c r="HG377" s="96"/>
      <c r="HH377" s="96"/>
      <c r="HI377" s="96"/>
      <c r="HJ377" s="97"/>
      <c r="HK377" s="77"/>
      <c r="HL377" s="78"/>
      <c r="HM377" s="78"/>
      <c r="HN377" s="78"/>
      <c r="HO377" s="78"/>
      <c r="HP377" s="78"/>
      <c r="HQ377" s="78"/>
      <c r="HR377" s="78"/>
      <c r="HS377" s="78"/>
      <c r="HT377" s="79"/>
      <c r="HU377" s="80"/>
      <c r="HV377" s="85"/>
      <c r="HW377" s="78"/>
      <c r="HX377" s="78"/>
      <c r="HY377" s="78"/>
      <c r="HZ377" s="78"/>
      <c r="IA377" s="78"/>
      <c r="IB377" s="78"/>
      <c r="IC377" s="78"/>
      <c r="ID377" s="78"/>
      <c r="IE377" s="78"/>
    </row>
    <row r="378" spans="6:239" ht="3.75" customHeight="1" x14ac:dyDescent="0.2">
      <c r="F378" s="214"/>
      <c r="G378" s="215"/>
      <c r="H378" s="216"/>
      <c r="I378" s="190"/>
      <c r="J378" s="191"/>
      <c r="K378" s="191"/>
      <c r="L378" s="191"/>
      <c r="M378" s="191"/>
      <c r="N378" s="191"/>
      <c r="O378" s="191"/>
      <c r="P378" s="191"/>
      <c r="Q378" s="191"/>
      <c r="R378" s="191"/>
      <c r="S378" s="191"/>
      <c r="T378" s="191"/>
      <c r="U378" s="192"/>
      <c r="V378" s="198"/>
      <c r="W378" s="74"/>
      <c r="X378" s="74"/>
      <c r="Y378" s="74"/>
      <c r="Z378" s="74"/>
      <c r="AA378" s="74"/>
      <c r="AB378" s="74"/>
      <c r="AC378" s="74"/>
      <c r="AD378" s="74"/>
      <c r="AE378" s="74"/>
      <c r="AF378" s="200"/>
      <c r="AG378" s="200"/>
      <c r="AH378" s="200"/>
      <c r="AI378" s="200"/>
      <c r="AJ378" s="200"/>
      <c r="AK378" s="53"/>
      <c r="AL378" s="203"/>
      <c r="AM378" s="204"/>
      <c r="AN378" s="204"/>
      <c r="AO378" s="204"/>
      <c r="AP378" s="204"/>
      <c r="AQ378" s="204"/>
      <c r="AR378" s="204"/>
      <c r="AS378" s="204"/>
      <c r="AT378" s="204"/>
      <c r="AU378" s="204"/>
      <c r="AV378" s="204"/>
      <c r="AW378" s="204"/>
      <c r="AX378" s="204"/>
      <c r="AY378" s="204"/>
      <c r="AZ378" s="204"/>
      <c r="BA378" s="53"/>
      <c r="BB378" s="160"/>
      <c r="BC378" s="161"/>
      <c r="BD378" s="161"/>
      <c r="BE378" s="161"/>
      <c r="BF378" s="161"/>
      <c r="BG378" s="161"/>
      <c r="BH378" s="161"/>
      <c r="BI378" s="161"/>
      <c r="BJ378" s="156"/>
      <c r="BK378" s="156"/>
      <c r="BL378" s="156"/>
      <c r="BM378" s="36"/>
      <c r="BN378" s="160"/>
      <c r="BO378" s="161"/>
      <c r="BP378" s="161"/>
      <c r="BQ378" s="161"/>
      <c r="BR378" s="161"/>
      <c r="BS378" s="161"/>
      <c r="BT378" s="161"/>
      <c r="BU378" s="161"/>
      <c r="BV378" s="161"/>
      <c r="BW378" s="161"/>
      <c r="BX378" s="161"/>
      <c r="BY378" s="161"/>
      <c r="BZ378" s="166"/>
      <c r="CA378" s="167"/>
      <c r="CB378" s="167"/>
      <c r="CC378" s="167"/>
      <c r="CD378" s="167"/>
      <c r="CE378" s="118"/>
      <c r="CF378" s="118"/>
      <c r="CG378" s="118"/>
      <c r="CH378" s="118"/>
      <c r="CI378" s="118"/>
      <c r="CK378" s="150"/>
      <c r="CL378" s="151"/>
      <c r="CM378" s="151"/>
      <c r="CN378" s="151"/>
      <c r="CO378" s="151"/>
      <c r="CP378" s="151"/>
      <c r="CQ378" s="151"/>
      <c r="CR378" s="151"/>
      <c r="CS378" s="151"/>
      <c r="CT378" s="151"/>
      <c r="CU378" s="151"/>
      <c r="CV378" s="151"/>
      <c r="CW378" s="151"/>
      <c r="CX378" s="151"/>
      <c r="CY378" s="151"/>
      <c r="CZ378" s="151"/>
      <c r="DA378" s="151"/>
      <c r="DB378" s="151"/>
      <c r="DC378" s="151"/>
      <c r="DD378" s="152"/>
      <c r="EC378" s="90"/>
      <c r="ED378" s="90"/>
      <c r="EE378" s="110"/>
      <c r="EF378" s="112"/>
      <c r="EG378" s="89"/>
      <c r="EH378" s="90"/>
      <c r="EI378" s="91"/>
      <c r="EJ378" s="77"/>
      <c r="EK378" s="78"/>
      <c r="EL378" s="78"/>
      <c r="EM378" s="78"/>
      <c r="EN378" s="78"/>
      <c r="EO378" s="78"/>
      <c r="EP378" s="78"/>
      <c r="EQ378" s="78"/>
      <c r="ER378" s="78"/>
      <c r="ES378" s="80"/>
      <c r="ET378" s="77"/>
      <c r="EU378" s="78"/>
      <c r="EV378" s="78"/>
      <c r="EW378" s="78"/>
      <c r="EX378" s="78"/>
      <c r="EY378" s="78"/>
      <c r="EZ378" s="78"/>
      <c r="FA378" s="78"/>
      <c r="FB378" s="78"/>
      <c r="FC378" s="78"/>
      <c r="FD378" s="78"/>
      <c r="FE378" s="78"/>
      <c r="FF378" s="78"/>
      <c r="FG378" s="80"/>
      <c r="FH378" s="77"/>
      <c r="FI378" s="78"/>
      <c r="FJ378" s="78"/>
      <c r="FK378" s="78"/>
      <c r="FL378" s="78"/>
      <c r="FM378" s="78"/>
      <c r="FN378" s="78"/>
      <c r="FO378" s="78"/>
      <c r="FP378" s="78"/>
      <c r="FQ378" s="78"/>
      <c r="FR378" s="78"/>
      <c r="FS378" s="78"/>
      <c r="FT378" s="80"/>
      <c r="FU378" s="77"/>
      <c r="FV378" s="78"/>
      <c r="FW378" s="78"/>
      <c r="FX378" s="78"/>
      <c r="FY378" s="78"/>
      <c r="FZ378" s="78"/>
      <c r="GA378" s="78"/>
      <c r="GB378" s="78"/>
      <c r="GC378" s="78"/>
      <c r="GD378" s="78"/>
      <c r="GE378" s="78"/>
      <c r="GF378" s="78"/>
      <c r="GG378" s="78"/>
      <c r="GH378" s="78"/>
      <c r="GI378" s="78"/>
      <c r="GJ378" s="78"/>
      <c r="GK378" s="78"/>
      <c r="GL378" s="78"/>
      <c r="GM378" s="78"/>
      <c r="GN378" s="78"/>
      <c r="GO378" s="78"/>
      <c r="GP378" s="78"/>
      <c r="GQ378" s="78"/>
      <c r="GR378" s="78"/>
      <c r="GS378" s="78"/>
      <c r="GT378" s="78"/>
      <c r="GU378" s="78"/>
      <c r="GV378" s="78"/>
      <c r="GW378" s="78"/>
      <c r="GX378" s="78"/>
      <c r="GY378" s="80"/>
      <c r="GZ378" s="95"/>
      <c r="HA378" s="96"/>
      <c r="HB378" s="96"/>
      <c r="HC378" s="96"/>
      <c r="HD378" s="96"/>
      <c r="HE378" s="96"/>
      <c r="HF378" s="96"/>
      <c r="HG378" s="96"/>
      <c r="HH378" s="96"/>
      <c r="HI378" s="96"/>
      <c r="HJ378" s="97"/>
      <c r="HK378" s="77"/>
      <c r="HL378" s="78"/>
      <c r="HM378" s="78"/>
      <c r="HN378" s="78"/>
      <c r="HO378" s="78"/>
      <c r="HP378" s="78"/>
      <c r="HQ378" s="78"/>
      <c r="HR378" s="78"/>
      <c r="HS378" s="78"/>
      <c r="HT378" s="79"/>
      <c r="HU378" s="80"/>
      <c r="HV378" s="85"/>
      <c r="HW378" s="78"/>
      <c r="HX378" s="78"/>
      <c r="HY378" s="78"/>
      <c r="HZ378" s="78"/>
      <c r="IA378" s="78"/>
      <c r="IB378" s="78"/>
      <c r="IC378" s="78"/>
      <c r="ID378" s="78"/>
      <c r="IE378" s="78"/>
    </row>
    <row r="379" spans="6:239" ht="4.5" customHeight="1" x14ac:dyDescent="0.2">
      <c r="F379" s="214"/>
      <c r="G379" s="215"/>
      <c r="H379" s="216"/>
      <c r="I379" s="190"/>
      <c r="J379" s="191"/>
      <c r="K379" s="191"/>
      <c r="L379" s="191"/>
      <c r="M379" s="191"/>
      <c r="N379" s="191"/>
      <c r="O379" s="191"/>
      <c r="P379" s="191"/>
      <c r="Q379" s="191"/>
      <c r="R379" s="191"/>
      <c r="S379" s="191"/>
      <c r="T379" s="191"/>
      <c r="U379" s="192"/>
      <c r="V379" s="198"/>
      <c r="W379" s="74"/>
      <c r="X379" s="74"/>
      <c r="Y379" s="74"/>
      <c r="Z379" s="74"/>
      <c r="AA379" s="74"/>
      <c r="AB379" s="74"/>
      <c r="AC379" s="74"/>
      <c r="AD379" s="74"/>
      <c r="AE379" s="74"/>
      <c r="AF379" s="200"/>
      <c r="AG379" s="200"/>
      <c r="AH379" s="200"/>
      <c r="AI379" s="200"/>
      <c r="AJ379" s="200"/>
      <c r="AK379" s="53"/>
      <c r="AL379" s="203"/>
      <c r="AM379" s="204"/>
      <c r="AN379" s="204"/>
      <c r="AO379" s="204"/>
      <c r="AP379" s="204"/>
      <c r="AQ379" s="204"/>
      <c r="AR379" s="204"/>
      <c r="AS379" s="204"/>
      <c r="AT379" s="204"/>
      <c r="AU379" s="204"/>
      <c r="AV379" s="204"/>
      <c r="AW379" s="204"/>
      <c r="AX379" s="204"/>
      <c r="AY379" s="204"/>
      <c r="AZ379" s="204"/>
      <c r="BA379" s="53"/>
      <c r="BB379" s="160"/>
      <c r="BC379" s="161"/>
      <c r="BD379" s="161"/>
      <c r="BE379" s="161"/>
      <c r="BF379" s="161"/>
      <c r="BG379" s="161"/>
      <c r="BH379" s="161"/>
      <c r="BI379" s="161"/>
      <c r="BJ379" s="156"/>
      <c r="BK379" s="156"/>
      <c r="BL379" s="156"/>
      <c r="BM379" s="36"/>
      <c r="BN379" s="160"/>
      <c r="BO379" s="161"/>
      <c r="BP379" s="161"/>
      <c r="BQ379" s="161"/>
      <c r="BR379" s="161"/>
      <c r="BS379" s="161"/>
      <c r="BT379" s="161"/>
      <c r="BU379" s="161"/>
      <c r="BV379" s="161"/>
      <c r="BW379" s="161"/>
      <c r="BX379" s="161"/>
      <c r="BY379" s="161"/>
      <c r="BZ379" s="166"/>
      <c r="CA379" s="167"/>
      <c r="CB379" s="167"/>
      <c r="CC379" s="167"/>
      <c r="CD379" s="167"/>
      <c r="CE379" s="118"/>
      <c r="CF379" s="118"/>
      <c r="CG379" s="118"/>
      <c r="CH379" s="118"/>
      <c r="CI379" s="118"/>
      <c r="CK379" s="150"/>
      <c r="CL379" s="151"/>
      <c r="CM379" s="151"/>
      <c r="CN379" s="151"/>
      <c r="CO379" s="151"/>
      <c r="CP379" s="151"/>
      <c r="CQ379" s="151"/>
      <c r="CR379" s="151"/>
      <c r="CS379" s="151"/>
      <c r="CT379" s="151"/>
      <c r="CU379" s="151"/>
      <c r="CV379" s="151"/>
      <c r="CW379" s="151"/>
      <c r="CX379" s="151"/>
      <c r="CY379" s="151"/>
      <c r="CZ379" s="151"/>
      <c r="DA379" s="151"/>
      <c r="DB379" s="151"/>
      <c r="DC379" s="151"/>
      <c r="DD379" s="152"/>
      <c r="EC379" s="90"/>
      <c r="ED379" s="90"/>
      <c r="EE379" s="110"/>
      <c r="EF379" s="112"/>
      <c r="EG379" s="89"/>
      <c r="EH379" s="90"/>
      <c r="EI379" s="91"/>
      <c r="EJ379" s="77"/>
      <c r="EK379" s="78"/>
      <c r="EL379" s="78"/>
      <c r="EM379" s="78"/>
      <c r="EN379" s="78"/>
      <c r="EO379" s="78"/>
      <c r="EP379" s="78"/>
      <c r="EQ379" s="78"/>
      <c r="ER379" s="78"/>
      <c r="ES379" s="80"/>
      <c r="ET379" s="77"/>
      <c r="EU379" s="78"/>
      <c r="EV379" s="78"/>
      <c r="EW379" s="78"/>
      <c r="EX379" s="78"/>
      <c r="EY379" s="78"/>
      <c r="EZ379" s="78"/>
      <c r="FA379" s="78"/>
      <c r="FB379" s="78"/>
      <c r="FC379" s="78"/>
      <c r="FD379" s="78"/>
      <c r="FE379" s="78"/>
      <c r="FF379" s="78"/>
      <c r="FG379" s="80"/>
      <c r="FH379" s="77"/>
      <c r="FI379" s="78"/>
      <c r="FJ379" s="78"/>
      <c r="FK379" s="78"/>
      <c r="FL379" s="78"/>
      <c r="FM379" s="78"/>
      <c r="FN379" s="78"/>
      <c r="FO379" s="78"/>
      <c r="FP379" s="78"/>
      <c r="FQ379" s="78"/>
      <c r="FR379" s="78"/>
      <c r="FS379" s="78"/>
      <c r="FT379" s="80"/>
      <c r="FU379" s="77"/>
      <c r="FV379" s="78"/>
      <c r="FW379" s="78"/>
      <c r="FX379" s="78"/>
      <c r="FY379" s="78"/>
      <c r="FZ379" s="78"/>
      <c r="GA379" s="78"/>
      <c r="GB379" s="78"/>
      <c r="GC379" s="78"/>
      <c r="GD379" s="78"/>
      <c r="GE379" s="78"/>
      <c r="GF379" s="78"/>
      <c r="GG379" s="78"/>
      <c r="GH379" s="78"/>
      <c r="GI379" s="78"/>
      <c r="GJ379" s="78"/>
      <c r="GK379" s="78"/>
      <c r="GL379" s="78"/>
      <c r="GM379" s="78"/>
      <c r="GN379" s="78"/>
      <c r="GO379" s="78"/>
      <c r="GP379" s="78"/>
      <c r="GQ379" s="78"/>
      <c r="GR379" s="78"/>
      <c r="GS379" s="78"/>
      <c r="GT379" s="78"/>
      <c r="GU379" s="78"/>
      <c r="GV379" s="78"/>
      <c r="GW379" s="78"/>
      <c r="GX379" s="78"/>
      <c r="GY379" s="80"/>
      <c r="GZ379" s="95"/>
      <c r="HA379" s="96"/>
      <c r="HB379" s="96"/>
      <c r="HC379" s="96"/>
      <c r="HD379" s="96"/>
      <c r="HE379" s="96"/>
      <c r="HF379" s="96"/>
      <c r="HG379" s="96"/>
      <c r="HH379" s="96"/>
      <c r="HI379" s="96"/>
      <c r="HJ379" s="97"/>
      <c r="HK379" s="77"/>
      <c r="HL379" s="78"/>
      <c r="HM379" s="78"/>
      <c r="HN379" s="78"/>
      <c r="HO379" s="78"/>
      <c r="HP379" s="78"/>
      <c r="HQ379" s="78"/>
      <c r="HR379" s="78"/>
      <c r="HS379" s="78"/>
      <c r="HT379" s="79"/>
      <c r="HU379" s="80"/>
      <c r="HV379" s="85"/>
      <c r="HW379" s="78"/>
      <c r="HX379" s="78"/>
      <c r="HY379" s="78"/>
      <c r="HZ379" s="78"/>
      <c r="IA379" s="78"/>
      <c r="IB379" s="78"/>
      <c r="IC379" s="78"/>
      <c r="ID379" s="78"/>
      <c r="IE379" s="78"/>
    </row>
    <row r="380" spans="6:239" ht="4.5" customHeight="1" x14ac:dyDescent="0.2">
      <c r="F380" s="214"/>
      <c r="G380" s="215"/>
      <c r="H380" s="216"/>
      <c r="I380" s="190"/>
      <c r="J380" s="191"/>
      <c r="K380" s="191"/>
      <c r="L380" s="191"/>
      <c r="M380" s="191"/>
      <c r="N380" s="191"/>
      <c r="O380" s="191"/>
      <c r="P380" s="191"/>
      <c r="Q380" s="191"/>
      <c r="R380" s="191"/>
      <c r="S380" s="191"/>
      <c r="T380" s="191"/>
      <c r="U380" s="192"/>
      <c r="V380" s="180"/>
      <c r="W380" s="180"/>
      <c r="X380" s="180"/>
      <c r="Y380" s="180"/>
      <c r="Z380" s="180"/>
      <c r="AA380" s="180"/>
      <c r="AB380" s="180"/>
      <c r="AC380" s="180"/>
      <c r="AD380" s="76" t="s">
        <v>258</v>
      </c>
      <c r="AE380" s="76"/>
      <c r="AF380" s="76"/>
      <c r="AG380" s="76"/>
      <c r="AH380" s="76"/>
      <c r="AI380" s="76"/>
      <c r="AJ380" s="76"/>
      <c r="AK380" s="36"/>
      <c r="AL380" s="183"/>
      <c r="AM380" s="184"/>
      <c r="AN380" s="184"/>
      <c r="AO380" s="184"/>
      <c r="AP380" s="184"/>
      <c r="AQ380" s="184"/>
      <c r="AR380" s="184"/>
      <c r="AS380" s="184"/>
      <c r="AT380" s="76" t="s">
        <v>259</v>
      </c>
      <c r="AU380" s="76"/>
      <c r="AV380" s="76"/>
      <c r="AW380" s="76"/>
      <c r="AX380" s="76"/>
      <c r="AY380" s="76"/>
      <c r="AZ380" s="76"/>
      <c r="BA380" s="36"/>
      <c r="BB380" s="183"/>
      <c r="BC380" s="184"/>
      <c r="BD380" s="184"/>
      <c r="BE380" s="184"/>
      <c r="BF380" s="184"/>
      <c r="BG380" s="184"/>
      <c r="BH380" s="184"/>
      <c r="BI380" s="184"/>
      <c r="BJ380" s="156" t="s">
        <v>256</v>
      </c>
      <c r="BK380" s="156"/>
      <c r="BL380" s="156"/>
      <c r="BM380" s="157"/>
      <c r="BN380" s="160"/>
      <c r="BO380" s="161"/>
      <c r="BP380" s="161"/>
      <c r="BQ380" s="161"/>
      <c r="BR380" s="161"/>
      <c r="BS380" s="161"/>
      <c r="BT380" s="161"/>
      <c r="BU380" s="161"/>
      <c r="BV380" s="161"/>
      <c r="BW380" s="161"/>
      <c r="BX380" s="161"/>
      <c r="BY380" s="164"/>
      <c r="BZ380" s="166"/>
      <c r="CA380" s="167"/>
      <c r="CB380" s="167"/>
      <c r="CC380" s="167"/>
      <c r="CD380" s="167"/>
      <c r="CE380" s="118" t="s">
        <v>260</v>
      </c>
      <c r="CF380" s="118"/>
      <c r="CG380" s="118"/>
      <c r="CH380" s="118"/>
      <c r="CI380" s="118"/>
      <c r="CK380" s="150"/>
      <c r="CL380" s="151"/>
      <c r="CM380" s="151"/>
      <c r="CN380" s="151"/>
      <c r="CO380" s="151"/>
      <c r="CP380" s="151"/>
      <c r="CQ380" s="151"/>
      <c r="CR380" s="151"/>
      <c r="CS380" s="151"/>
      <c r="CT380" s="151"/>
      <c r="CU380" s="151"/>
      <c r="CV380" s="151"/>
      <c r="CW380" s="151"/>
      <c r="CX380" s="151"/>
      <c r="CY380" s="151"/>
      <c r="CZ380" s="151"/>
      <c r="DA380" s="151"/>
      <c r="DB380" s="151"/>
      <c r="DC380" s="151"/>
      <c r="DD380" s="152"/>
      <c r="EC380" s="90" t="s">
        <v>294</v>
      </c>
      <c r="ED380" s="90"/>
      <c r="EE380" s="110"/>
      <c r="EF380" s="112" t="s">
        <v>205</v>
      </c>
      <c r="EG380" s="89" t="s">
        <v>295</v>
      </c>
      <c r="EH380" s="90"/>
      <c r="EI380" s="91"/>
      <c r="EJ380" s="77"/>
      <c r="EK380" s="78"/>
      <c r="EL380" s="78"/>
      <c r="EM380" s="78"/>
      <c r="EN380" s="78"/>
      <c r="EO380" s="78"/>
      <c r="EP380" s="78"/>
      <c r="EQ380" s="78"/>
      <c r="ER380" s="78"/>
      <c r="ES380" s="80"/>
      <c r="ET380" s="77"/>
      <c r="EU380" s="78"/>
      <c r="EV380" s="78"/>
      <c r="EW380" s="78"/>
      <c r="EX380" s="78"/>
      <c r="EY380" s="78"/>
      <c r="EZ380" s="78"/>
      <c r="FA380" s="78"/>
      <c r="FB380" s="78"/>
      <c r="FC380" s="78"/>
      <c r="FD380" s="78"/>
      <c r="FE380" s="78"/>
      <c r="FF380" s="78"/>
      <c r="FG380" s="80"/>
      <c r="FH380" s="77"/>
      <c r="FI380" s="78"/>
      <c r="FJ380" s="78"/>
      <c r="FK380" s="78"/>
      <c r="FL380" s="78"/>
      <c r="FM380" s="78"/>
      <c r="FN380" s="78"/>
      <c r="FO380" s="78"/>
      <c r="FP380" s="78"/>
      <c r="FQ380" s="78"/>
      <c r="FR380" s="78"/>
      <c r="FS380" s="78"/>
      <c r="FT380" s="80"/>
      <c r="FU380" s="77"/>
      <c r="FV380" s="78"/>
      <c r="FW380" s="78"/>
      <c r="FX380" s="78"/>
      <c r="FY380" s="78"/>
      <c r="FZ380" s="78"/>
      <c r="GA380" s="78"/>
      <c r="GB380" s="78"/>
      <c r="GC380" s="78"/>
      <c r="GD380" s="78"/>
      <c r="GE380" s="78"/>
      <c r="GF380" s="78"/>
      <c r="GG380" s="78"/>
      <c r="GH380" s="78"/>
      <c r="GI380" s="78"/>
      <c r="GJ380" s="78"/>
      <c r="GK380" s="78"/>
      <c r="GL380" s="78"/>
      <c r="GM380" s="78"/>
      <c r="GN380" s="78"/>
      <c r="GO380" s="78"/>
      <c r="GP380" s="78"/>
      <c r="GQ380" s="78"/>
      <c r="GR380" s="78"/>
      <c r="GS380" s="78"/>
      <c r="GT380" s="78"/>
      <c r="GU380" s="78"/>
      <c r="GV380" s="78"/>
      <c r="GW380" s="78"/>
      <c r="GX380" s="78"/>
      <c r="GY380" s="80"/>
      <c r="GZ380" s="95"/>
      <c r="HA380" s="96"/>
      <c r="HB380" s="96"/>
      <c r="HC380" s="96"/>
      <c r="HD380" s="96"/>
      <c r="HE380" s="96"/>
      <c r="HF380" s="96"/>
      <c r="HG380" s="96"/>
      <c r="HH380" s="96"/>
      <c r="HI380" s="96"/>
      <c r="HJ380" s="97"/>
      <c r="HK380" s="77"/>
      <c r="HL380" s="78"/>
      <c r="HM380" s="78"/>
      <c r="HN380" s="78"/>
      <c r="HO380" s="78"/>
      <c r="HP380" s="78"/>
      <c r="HQ380" s="78"/>
      <c r="HR380" s="78"/>
      <c r="HS380" s="78"/>
      <c r="HT380" s="79"/>
      <c r="HU380" s="80"/>
      <c r="HV380" s="85"/>
      <c r="HW380" s="78"/>
      <c r="HX380" s="78"/>
      <c r="HY380" s="78"/>
      <c r="HZ380" s="78"/>
      <c r="IA380" s="78"/>
      <c r="IB380" s="78"/>
      <c r="IC380" s="78"/>
      <c r="ID380" s="78"/>
      <c r="IE380" s="78"/>
    </row>
    <row r="381" spans="6:239" ht="4.5" customHeight="1" x14ac:dyDescent="0.2">
      <c r="F381" s="214"/>
      <c r="G381" s="215"/>
      <c r="H381" s="216"/>
      <c r="I381" s="190"/>
      <c r="J381" s="191"/>
      <c r="K381" s="191"/>
      <c r="L381" s="191"/>
      <c r="M381" s="191"/>
      <c r="N381" s="191"/>
      <c r="O381" s="191"/>
      <c r="P381" s="191"/>
      <c r="Q381" s="191"/>
      <c r="R381" s="191"/>
      <c r="S381" s="191"/>
      <c r="T381" s="191"/>
      <c r="U381" s="192"/>
      <c r="V381" s="180"/>
      <c r="W381" s="180"/>
      <c r="X381" s="180"/>
      <c r="Y381" s="180"/>
      <c r="Z381" s="180"/>
      <c r="AA381" s="180"/>
      <c r="AB381" s="180"/>
      <c r="AC381" s="180"/>
      <c r="AD381" s="76"/>
      <c r="AE381" s="76"/>
      <c r="AF381" s="76"/>
      <c r="AG381" s="76"/>
      <c r="AH381" s="76"/>
      <c r="AI381" s="76"/>
      <c r="AJ381" s="76"/>
      <c r="AK381" s="36"/>
      <c r="AL381" s="183"/>
      <c r="AM381" s="184"/>
      <c r="AN381" s="184"/>
      <c r="AO381" s="184"/>
      <c r="AP381" s="184"/>
      <c r="AQ381" s="184"/>
      <c r="AR381" s="184"/>
      <c r="AS381" s="184"/>
      <c r="AT381" s="76"/>
      <c r="AU381" s="76"/>
      <c r="AV381" s="76"/>
      <c r="AW381" s="76"/>
      <c r="AX381" s="76"/>
      <c r="AY381" s="76"/>
      <c r="AZ381" s="76"/>
      <c r="BA381" s="36"/>
      <c r="BB381" s="183"/>
      <c r="BC381" s="184"/>
      <c r="BD381" s="184"/>
      <c r="BE381" s="184"/>
      <c r="BF381" s="184"/>
      <c r="BG381" s="184"/>
      <c r="BH381" s="184"/>
      <c r="BI381" s="184"/>
      <c r="BJ381" s="156"/>
      <c r="BK381" s="156"/>
      <c r="BL381" s="156"/>
      <c r="BM381" s="157"/>
      <c r="BN381" s="160"/>
      <c r="BO381" s="161"/>
      <c r="BP381" s="161"/>
      <c r="BQ381" s="161"/>
      <c r="BR381" s="161"/>
      <c r="BS381" s="161"/>
      <c r="BT381" s="161"/>
      <c r="BU381" s="161"/>
      <c r="BV381" s="161"/>
      <c r="BW381" s="161"/>
      <c r="BX381" s="161"/>
      <c r="BY381" s="164"/>
      <c r="BZ381" s="166"/>
      <c r="CA381" s="167"/>
      <c r="CB381" s="167"/>
      <c r="CC381" s="167"/>
      <c r="CD381" s="167"/>
      <c r="CE381" s="118"/>
      <c r="CF381" s="118"/>
      <c r="CG381" s="118"/>
      <c r="CH381" s="118"/>
      <c r="CI381" s="118"/>
      <c r="CK381" s="150"/>
      <c r="CL381" s="151"/>
      <c r="CM381" s="151"/>
      <c r="CN381" s="151"/>
      <c r="CO381" s="151"/>
      <c r="CP381" s="151"/>
      <c r="CQ381" s="151"/>
      <c r="CR381" s="151"/>
      <c r="CS381" s="151"/>
      <c r="CT381" s="151"/>
      <c r="CU381" s="151"/>
      <c r="CV381" s="151"/>
      <c r="CW381" s="151"/>
      <c r="CX381" s="151"/>
      <c r="CY381" s="151"/>
      <c r="CZ381" s="151"/>
      <c r="DA381" s="151"/>
      <c r="DB381" s="151"/>
      <c r="DC381" s="151"/>
      <c r="DD381" s="152"/>
      <c r="EC381" s="90"/>
      <c r="ED381" s="90"/>
      <c r="EE381" s="110"/>
      <c r="EF381" s="112"/>
      <c r="EG381" s="89"/>
      <c r="EH381" s="90"/>
      <c r="EI381" s="91"/>
      <c r="EJ381" s="77"/>
      <c r="EK381" s="78"/>
      <c r="EL381" s="78"/>
      <c r="EM381" s="78"/>
      <c r="EN381" s="78"/>
      <c r="EO381" s="78"/>
      <c r="EP381" s="78"/>
      <c r="EQ381" s="78"/>
      <c r="ER381" s="78"/>
      <c r="ES381" s="80"/>
      <c r="ET381" s="77"/>
      <c r="EU381" s="78"/>
      <c r="EV381" s="78"/>
      <c r="EW381" s="78"/>
      <c r="EX381" s="78"/>
      <c r="EY381" s="78"/>
      <c r="EZ381" s="78"/>
      <c r="FA381" s="78"/>
      <c r="FB381" s="78"/>
      <c r="FC381" s="78"/>
      <c r="FD381" s="78"/>
      <c r="FE381" s="78"/>
      <c r="FF381" s="78"/>
      <c r="FG381" s="80"/>
      <c r="FH381" s="77"/>
      <c r="FI381" s="78"/>
      <c r="FJ381" s="78"/>
      <c r="FK381" s="78"/>
      <c r="FL381" s="78"/>
      <c r="FM381" s="78"/>
      <c r="FN381" s="78"/>
      <c r="FO381" s="78"/>
      <c r="FP381" s="78"/>
      <c r="FQ381" s="78"/>
      <c r="FR381" s="78"/>
      <c r="FS381" s="78"/>
      <c r="FT381" s="80"/>
      <c r="FU381" s="77"/>
      <c r="FV381" s="78"/>
      <c r="FW381" s="78"/>
      <c r="FX381" s="78"/>
      <c r="FY381" s="78"/>
      <c r="FZ381" s="78"/>
      <c r="GA381" s="78"/>
      <c r="GB381" s="78"/>
      <c r="GC381" s="78"/>
      <c r="GD381" s="78"/>
      <c r="GE381" s="78"/>
      <c r="GF381" s="78"/>
      <c r="GG381" s="78"/>
      <c r="GH381" s="78"/>
      <c r="GI381" s="78"/>
      <c r="GJ381" s="78"/>
      <c r="GK381" s="78"/>
      <c r="GL381" s="78"/>
      <c r="GM381" s="78"/>
      <c r="GN381" s="78"/>
      <c r="GO381" s="78"/>
      <c r="GP381" s="78"/>
      <c r="GQ381" s="78"/>
      <c r="GR381" s="78"/>
      <c r="GS381" s="78"/>
      <c r="GT381" s="78"/>
      <c r="GU381" s="78"/>
      <c r="GV381" s="78"/>
      <c r="GW381" s="78"/>
      <c r="GX381" s="78"/>
      <c r="GY381" s="80"/>
      <c r="GZ381" s="95"/>
      <c r="HA381" s="96"/>
      <c r="HB381" s="96"/>
      <c r="HC381" s="96"/>
      <c r="HD381" s="96"/>
      <c r="HE381" s="96"/>
      <c r="HF381" s="96"/>
      <c r="HG381" s="96"/>
      <c r="HH381" s="96"/>
      <c r="HI381" s="96"/>
      <c r="HJ381" s="97"/>
      <c r="HK381" s="77"/>
      <c r="HL381" s="78"/>
      <c r="HM381" s="78"/>
      <c r="HN381" s="78"/>
      <c r="HO381" s="78"/>
      <c r="HP381" s="78"/>
      <c r="HQ381" s="78"/>
      <c r="HR381" s="78"/>
      <c r="HS381" s="78"/>
      <c r="HT381" s="79"/>
      <c r="HU381" s="80"/>
      <c r="HV381" s="85"/>
      <c r="HW381" s="78"/>
      <c r="HX381" s="78"/>
      <c r="HY381" s="78"/>
      <c r="HZ381" s="78"/>
      <c r="IA381" s="78"/>
      <c r="IB381" s="78"/>
      <c r="IC381" s="78"/>
      <c r="ID381" s="78"/>
      <c r="IE381" s="78"/>
    </row>
    <row r="382" spans="6:239" ht="4.5" customHeight="1" x14ac:dyDescent="0.2">
      <c r="F382" s="217"/>
      <c r="G382" s="218"/>
      <c r="H382" s="219"/>
      <c r="I382" s="193"/>
      <c r="J382" s="194"/>
      <c r="K382" s="194"/>
      <c r="L382" s="194"/>
      <c r="M382" s="194"/>
      <c r="N382" s="194"/>
      <c r="O382" s="194"/>
      <c r="P382" s="194"/>
      <c r="Q382" s="194"/>
      <c r="R382" s="194"/>
      <c r="S382" s="194"/>
      <c r="T382" s="194"/>
      <c r="U382" s="195"/>
      <c r="V382" s="181"/>
      <c r="W382" s="181"/>
      <c r="X382" s="181"/>
      <c r="Y382" s="181"/>
      <c r="Z382" s="181"/>
      <c r="AA382" s="181"/>
      <c r="AB382" s="181"/>
      <c r="AC382" s="181"/>
      <c r="AD382" s="182"/>
      <c r="AE382" s="182"/>
      <c r="AF382" s="182"/>
      <c r="AG382" s="182"/>
      <c r="AH382" s="182"/>
      <c r="AI382" s="182"/>
      <c r="AJ382" s="182"/>
      <c r="AK382" s="54"/>
      <c r="AL382" s="185"/>
      <c r="AM382" s="186"/>
      <c r="AN382" s="186"/>
      <c r="AO382" s="186"/>
      <c r="AP382" s="186"/>
      <c r="AQ382" s="186"/>
      <c r="AR382" s="186"/>
      <c r="AS382" s="186"/>
      <c r="AT382" s="182"/>
      <c r="AU382" s="182"/>
      <c r="AV382" s="182"/>
      <c r="AW382" s="182"/>
      <c r="AX382" s="182"/>
      <c r="AY382" s="182"/>
      <c r="AZ382" s="182"/>
      <c r="BA382" s="54"/>
      <c r="BB382" s="185"/>
      <c r="BC382" s="186"/>
      <c r="BD382" s="186"/>
      <c r="BE382" s="186"/>
      <c r="BF382" s="186"/>
      <c r="BG382" s="186"/>
      <c r="BH382" s="186"/>
      <c r="BI382" s="186"/>
      <c r="BJ382" s="158"/>
      <c r="BK382" s="158"/>
      <c r="BL382" s="158"/>
      <c r="BM382" s="159"/>
      <c r="BN382" s="162"/>
      <c r="BO382" s="163"/>
      <c r="BP382" s="163"/>
      <c r="BQ382" s="163"/>
      <c r="BR382" s="163"/>
      <c r="BS382" s="163"/>
      <c r="BT382" s="163"/>
      <c r="BU382" s="163"/>
      <c r="BV382" s="163"/>
      <c r="BW382" s="163"/>
      <c r="BX382" s="163"/>
      <c r="BY382" s="165"/>
      <c r="BZ382" s="168"/>
      <c r="CA382" s="169"/>
      <c r="CB382" s="169"/>
      <c r="CC382" s="169"/>
      <c r="CD382" s="169"/>
      <c r="CE382" s="170"/>
      <c r="CF382" s="170"/>
      <c r="CG382" s="170"/>
      <c r="CH382" s="170"/>
      <c r="CI382" s="170"/>
      <c r="CJ382" s="21"/>
      <c r="CK382" s="153"/>
      <c r="CL382" s="154"/>
      <c r="CM382" s="154"/>
      <c r="CN382" s="154"/>
      <c r="CO382" s="154"/>
      <c r="CP382" s="154"/>
      <c r="CQ382" s="154"/>
      <c r="CR382" s="154"/>
      <c r="CS382" s="154"/>
      <c r="CT382" s="154"/>
      <c r="CU382" s="154"/>
      <c r="CV382" s="154"/>
      <c r="CW382" s="154"/>
      <c r="CX382" s="154"/>
      <c r="CY382" s="154"/>
      <c r="CZ382" s="154"/>
      <c r="DA382" s="154"/>
      <c r="DB382" s="154"/>
      <c r="DC382" s="154"/>
      <c r="DD382" s="155"/>
      <c r="EC382" s="90"/>
      <c r="ED382" s="90"/>
      <c r="EE382" s="110"/>
      <c r="EF382" s="112"/>
      <c r="EG382" s="89"/>
      <c r="EH382" s="90"/>
      <c r="EI382" s="91"/>
      <c r="EJ382" s="77"/>
      <c r="EK382" s="78"/>
      <c r="EL382" s="78"/>
      <c r="EM382" s="78"/>
      <c r="EN382" s="78"/>
      <c r="EO382" s="78"/>
      <c r="EP382" s="78"/>
      <c r="EQ382" s="78"/>
      <c r="ER382" s="78"/>
      <c r="ES382" s="80"/>
      <c r="ET382" s="77"/>
      <c r="EU382" s="78"/>
      <c r="EV382" s="78"/>
      <c r="EW382" s="78"/>
      <c r="EX382" s="78"/>
      <c r="EY382" s="78"/>
      <c r="EZ382" s="78"/>
      <c r="FA382" s="78"/>
      <c r="FB382" s="78"/>
      <c r="FC382" s="78"/>
      <c r="FD382" s="78"/>
      <c r="FE382" s="78"/>
      <c r="FF382" s="78"/>
      <c r="FG382" s="80"/>
      <c r="FH382" s="77"/>
      <c r="FI382" s="78"/>
      <c r="FJ382" s="78"/>
      <c r="FK382" s="78"/>
      <c r="FL382" s="78"/>
      <c r="FM382" s="78"/>
      <c r="FN382" s="78"/>
      <c r="FO382" s="78"/>
      <c r="FP382" s="78"/>
      <c r="FQ382" s="78"/>
      <c r="FR382" s="78"/>
      <c r="FS382" s="78"/>
      <c r="FT382" s="80"/>
      <c r="FU382" s="77"/>
      <c r="FV382" s="78"/>
      <c r="FW382" s="78"/>
      <c r="FX382" s="78"/>
      <c r="FY382" s="78"/>
      <c r="FZ382" s="78"/>
      <c r="GA382" s="78"/>
      <c r="GB382" s="78"/>
      <c r="GC382" s="78"/>
      <c r="GD382" s="78"/>
      <c r="GE382" s="78"/>
      <c r="GF382" s="78"/>
      <c r="GG382" s="78"/>
      <c r="GH382" s="78"/>
      <c r="GI382" s="78"/>
      <c r="GJ382" s="78"/>
      <c r="GK382" s="78"/>
      <c r="GL382" s="78"/>
      <c r="GM382" s="78"/>
      <c r="GN382" s="78"/>
      <c r="GO382" s="78"/>
      <c r="GP382" s="78"/>
      <c r="GQ382" s="78"/>
      <c r="GR382" s="78"/>
      <c r="GS382" s="78"/>
      <c r="GT382" s="78"/>
      <c r="GU382" s="78"/>
      <c r="GV382" s="78"/>
      <c r="GW382" s="78"/>
      <c r="GX382" s="78"/>
      <c r="GY382" s="80"/>
      <c r="GZ382" s="95"/>
      <c r="HA382" s="96"/>
      <c r="HB382" s="96"/>
      <c r="HC382" s="96"/>
      <c r="HD382" s="96"/>
      <c r="HE382" s="96"/>
      <c r="HF382" s="96"/>
      <c r="HG382" s="96"/>
      <c r="HH382" s="96"/>
      <c r="HI382" s="96"/>
      <c r="HJ382" s="97"/>
      <c r="HK382" s="77"/>
      <c r="HL382" s="78"/>
      <c r="HM382" s="78"/>
      <c r="HN382" s="78"/>
      <c r="HO382" s="78"/>
      <c r="HP382" s="78"/>
      <c r="HQ382" s="78"/>
      <c r="HR382" s="78"/>
      <c r="HS382" s="78"/>
      <c r="HT382" s="79"/>
      <c r="HU382" s="80"/>
      <c r="HV382" s="85"/>
      <c r="HW382" s="78"/>
      <c r="HX382" s="78"/>
      <c r="HY382" s="78"/>
      <c r="HZ382" s="78"/>
      <c r="IA382" s="78"/>
      <c r="IB382" s="78"/>
      <c r="IC382" s="78"/>
      <c r="ID382" s="78"/>
      <c r="IE382" s="78"/>
    </row>
    <row r="383" spans="6:239" ht="4.5" customHeight="1" x14ac:dyDescent="0.2">
      <c r="F383" s="15"/>
      <c r="G383" s="128" t="s">
        <v>299</v>
      </c>
      <c r="H383" s="128"/>
      <c r="I383" s="128"/>
      <c r="J383" s="128"/>
      <c r="K383" s="128"/>
      <c r="L383" s="128"/>
      <c r="M383" s="128"/>
      <c r="N383" s="128"/>
      <c r="O383" s="128"/>
      <c r="P383" s="128"/>
      <c r="Q383" s="128"/>
      <c r="R383" s="128"/>
      <c r="S383" s="128"/>
      <c r="T383" s="128"/>
      <c r="U383" s="47"/>
      <c r="V383" s="131">
        <f>BB320</f>
        <v>0</v>
      </c>
      <c r="W383" s="132"/>
      <c r="X383" s="132"/>
      <c r="Y383" s="132"/>
      <c r="Z383" s="132"/>
      <c r="AA383" s="132"/>
      <c r="AB383" s="132"/>
      <c r="AC383" s="132"/>
      <c r="AD383" s="132"/>
      <c r="AE383" s="132"/>
      <c r="AF383" s="132"/>
      <c r="AG383" s="132"/>
      <c r="AH383" s="132"/>
      <c r="AI383" s="132"/>
      <c r="AJ383" s="132"/>
      <c r="AK383" s="132"/>
      <c r="AL383" s="132"/>
      <c r="AM383" s="132"/>
      <c r="AN383" s="132"/>
      <c r="AO383" s="132"/>
      <c r="AP383" s="132"/>
      <c r="AQ383" s="132"/>
      <c r="AR383" s="137" t="s">
        <v>300</v>
      </c>
      <c r="AS383" s="137"/>
      <c r="AT383" s="137"/>
      <c r="AU383" s="137"/>
      <c r="AV383" s="137"/>
      <c r="AW383" s="137"/>
      <c r="AX383" s="137"/>
      <c r="AY383" s="137"/>
      <c r="AZ383" s="137"/>
      <c r="BA383" s="138"/>
      <c r="BB383" s="143" t="s">
        <v>301</v>
      </c>
      <c r="BC383" s="107"/>
      <c r="BD383" s="107"/>
      <c r="BE383" s="107"/>
      <c r="BF383" s="107"/>
      <c r="BG383" s="107"/>
      <c r="BH383" s="107"/>
      <c r="BI383" s="107"/>
      <c r="BJ383" s="107"/>
      <c r="BK383" s="107"/>
      <c r="BL383" s="107"/>
      <c r="BM383" s="107"/>
      <c r="BN383" s="107"/>
      <c r="BO383" s="107"/>
      <c r="BP383" s="107"/>
      <c r="BQ383" s="107"/>
      <c r="BR383" s="107"/>
      <c r="BS383" s="107"/>
      <c r="BT383" s="107"/>
      <c r="BU383" s="107"/>
      <c r="BV383" s="107"/>
      <c r="BW383" s="107"/>
      <c r="BX383" s="107"/>
      <c r="BY383" s="107"/>
      <c r="BZ383" s="107"/>
      <c r="CA383" s="107"/>
      <c r="CB383" s="107"/>
      <c r="CC383" s="107"/>
      <c r="CD383" s="107"/>
      <c r="CE383" s="107"/>
      <c r="CF383" s="107"/>
      <c r="CG383" s="107"/>
      <c r="CH383" s="107"/>
      <c r="CI383" s="107"/>
      <c r="CJ383" s="107"/>
      <c r="CK383" s="107"/>
      <c r="CL383" s="107"/>
      <c r="CM383" s="107"/>
      <c r="CN383" s="107"/>
      <c r="CO383" s="107"/>
      <c r="CP383" s="107"/>
      <c r="CQ383" s="107"/>
      <c r="CR383" s="107"/>
      <c r="CS383" s="107"/>
      <c r="CT383" s="107"/>
      <c r="CU383" s="107"/>
      <c r="CV383" s="107"/>
      <c r="CW383" s="107"/>
      <c r="CX383" s="107"/>
      <c r="CY383" s="107"/>
      <c r="CZ383" s="107"/>
      <c r="DA383" s="107"/>
      <c r="DB383" s="107"/>
      <c r="DC383" s="107"/>
      <c r="DD383" s="144"/>
      <c r="EC383" s="90"/>
      <c r="ED383" s="90"/>
      <c r="EE383" s="110"/>
      <c r="EF383" s="112"/>
      <c r="EG383" s="89"/>
      <c r="EH383" s="90"/>
      <c r="EI383" s="91"/>
      <c r="EJ383" s="77"/>
      <c r="EK383" s="78"/>
      <c r="EL383" s="78"/>
      <c r="EM383" s="78"/>
      <c r="EN383" s="78"/>
      <c r="EO383" s="78"/>
      <c r="EP383" s="78"/>
      <c r="EQ383" s="78"/>
      <c r="ER383" s="78"/>
      <c r="ES383" s="80"/>
      <c r="ET383" s="77"/>
      <c r="EU383" s="78"/>
      <c r="EV383" s="78"/>
      <c r="EW383" s="78"/>
      <c r="EX383" s="78"/>
      <c r="EY383" s="78"/>
      <c r="EZ383" s="78"/>
      <c r="FA383" s="78"/>
      <c r="FB383" s="78"/>
      <c r="FC383" s="78"/>
      <c r="FD383" s="78"/>
      <c r="FE383" s="78"/>
      <c r="FF383" s="78"/>
      <c r="FG383" s="80"/>
      <c r="FH383" s="77"/>
      <c r="FI383" s="78"/>
      <c r="FJ383" s="78"/>
      <c r="FK383" s="78"/>
      <c r="FL383" s="78"/>
      <c r="FM383" s="78"/>
      <c r="FN383" s="78"/>
      <c r="FO383" s="78"/>
      <c r="FP383" s="78"/>
      <c r="FQ383" s="78"/>
      <c r="FR383" s="78"/>
      <c r="FS383" s="78"/>
      <c r="FT383" s="80"/>
      <c r="FU383" s="77"/>
      <c r="FV383" s="78"/>
      <c r="FW383" s="78"/>
      <c r="FX383" s="78"/>
      <c r="FY383" s="78"/>
      <c r="FZ383" s="78"/>
      <c r="GA383" s="78"/>
      <c r="GB383" s="78"/>
      <c r="GC383" s="78"/>
      <c r="GD383" s="78"/>
      <c r="GE383" s="78"/>
      <c r="GF383" s="78"/>
      <c r="GG383" s="78"/>
      <c r="GH383" s="78"/>
      <c r="GI383" s="78"/>
      <c r="GJ383" s="78"/>
      <c r="GK383" s="78"/>
      <c r="GL383" s="78"/>
      <c r="GM383" s="78"/>
      <c r="GN383" s="78"/>
      <c r="GO383" s="78"/>
      <c r="GP383" s="78"/>
      <c r="GQ383" s="78"/>
      <c r="GR383" s="78"/>
      <c r="GS383" s="78"/>
      <c r="GT383" s="78"/>
      <c r="GU383" s="78"/>
      <c r="GV383" s="78"/>
      <c r="GW383" s="78"/>
      <c r="GX383" s="78"/>
      <c r="GY383" s="80"/>
      <c r="GZ383" s="95"/>
      <c r="HA383" s="96"/>
      <c r="HB383" s="96"/>
      <c r="HC383" s="96"/>
      <c r="HD383" s="96"/>
      <c r="HE383" s="96"/>
      <c r="HF383" s="96"/>
      <c r="HG383" s="96"/>
      <c r="HH383" s="96"/>
      <c r="HI383" s="96"/>
      <c r="HJ383" s="97"/>
      <c r="HK383" s="77"/>
      <c r="HL383" s="78"/>
      <c r="HM383" s="78"/>
      <c r="HN383" s="78"/>
      <c r="HO383" s="78"/>
      <c r="HP383" s="78"/>
      <c r="HQ383" s="78"/>
      <c r="HR383" s="78"/>
      <c r="HS383" s="78"/>
      <c r="HT383" s="79"/>
      <c r="HU383" s="80"/>
      <c r="HV383" s="85"/>
      <c r="HW383" s="78"/>
      <c r="HX383" s="78"/>
      <c r="HY383" s="78"/>
      <c r="HZ383" s="78"/>
      <c r="IA383" s="78"/>
      <c r="IB383" s="78"/>
      <c r="IC383" s="78"/>
      <c r="ID383" s="78"/>
      <c r="IE383" s="78"/>
    </row>
    <row r="384" spans="6:239" ht="4.5" customHeight="1" x14ac:dyDescent="0.2">
      <c r="F384" s="17"/>
      <c r="G384" s="129"/>
      <c r="H384" s="129"/>
      <c r="I384" s="129"/>
      <c r="J384" s="129"/>
      <c r="K384" s="129"/>
      <c r="L384" s="129"/>
      <c r="M384" s="129"/>
      <c r="N384" s="129"/>
      <c r="O384" s="129"/>
      <c r="P384" s="129"/>
      <c r="Q384" s="129"/>
      <c r="R384" s="129"/>
      <c r="S384" s="129"/>
      <c r="T384" s="129"/>
      <c r="U384" s="37"/>
      <c r="V384" s="133"/>
      <c r="W384" s="134"/>
      <c r="X384" s="134"/>
      <c r="Y384" s="134"/>
      <c r="Z384" s="134"/>
      <c r="AA384" s="134"/>
      <c r="AB384" s="134"/>
      <c r="AC384" s="134"/>
      <c r="AD384" s="134"/>
      <c r="AE384" s="134"/>
      <c r="AF384" s="134"/>
      <c r="AG384" s="134"/>
      <c r="AH384" s="134"/>
      <c r="AI384" s="134"/>
      <c r="AJ384" s="134"/>
      <c r="AK384" s="134"/>
      <c r="AL384" s="134"/>
      <c r="AM384" s="134"/>
      <c r="AN384" s="134"/>
      <c r="AO384" s="134"/>
      <c r="AP384" s="134"/>
      <c r="AQ384" s="134"/>
      <c r="AR384" s="139"/>
      <c r="AS384" s="139"/>
      <c r="AT384" s="139"/>
      <c r="AU384" s="139"/>
      <c r="AV384" s="139"/>
      <c r="AW384" s="139"/>
      <c r="AX384" s="139"/>
      <c r="AY384" s="139"/>
      <c r="AZ384" s="139"/>
      <c r="BA384" s="140"/>
      <c r="BB384" s="145"/>
      <c r="BC384" s="108"/>
      <c r="BD384" s="108"/>
      <c r="BE384" s="108"/>
      <c r="BF384" s="108"/>
      <c r="BG384" s="108"/>
      <c r="BH384" s="108"/>
      <c r="BI384" s="108"/>
      <c r="BJ384" s="108"/>
      <c r="BK384" s="108"/>
      <c r="BL384" s="108"/>
      <c r="BM384" s="108"/>
      <c r="BN384" s="108"/>
      <c r="BO384" s="108"/>
      <c r="BP384" s="108"/>
      <c r="BQ384" s="108"/>
      <c r="BR384" s="108"/>
      <c r="BS384" s="108"/>
      <c r="BT384" s="108"/>
      <c r="BU384" s="108"/>
      <c r="BV384" s="108"/>
      <c r="BW384" s="108"/>
      <c r="BX384" s="108"/>
      <c r="BY384" s="108"/>
      <c r="BZ384" s="108"/>
      <c r="CA384" s="108"/>
      <c r="CB384" s="108"/>
      <c r="CC384" s="108"/>
      <c r="CD384" s="108"/>
      <c r="CE384" s="108"/>
      <c r="CF384" s="108"/>
      <c r="CG384" s="108"/>
      <c r="CH384" s="108"/>
      <c r="CI384" s="108"/>
      <c r="CJ384" s="108"/>
      <c r="CK384" s="108"/>
      <c r="CL384" s="108"/>
      <c r="CM384" s="108"/>
      <c r="CN384" s="108"/>
      <c r="CO384" s="108"/>
      <c r="CP384" s="108"/>
      <c r="CQ384" s="108"/>
      <c r="CR384" s="108"/>
      <c r="CS384" s="108"/>
      <c r="CT384" s="108"/>
      <c r="CU384" s="108"/>
      <c r="CV384" s="108"/>
      <c r="CW384" s="108"/>
      <c r="CX384" s="108"/>
      <c r="CY384" s="108"/>
      <c r="CZ384" s="108"/>
      <c r="DA384" s="108"/>
      <c r="DB384" s="108"/>
      <c r="DC384" s="108"/>
      <c r="DD384" s="146"/>
      <c r="EC384" s="90" t="s">
        <v>294</v>
      </c>
      <c r="ED384" s="90"/>
      <c r="EE384" s="110"/>
      <c r="EF384" s="112" t="s">
        <v>205</v>
      </c>
      <c r="EG384" s="89" t="s">
        <v>295</v>
      </c>
      <c r="EH384" s="90"/>
      <c r="EI384" s="91"/>
      <c r="EJ384" s="77"/>
      <c r="EK384" s="78"/>
      <c r="EL384" s="78"/>
      <c r="EM384" s="78"/>
      <c r="EN384" s="78"/>
      <c r="EO384" s="78"/>
      <c r="EP384" s="78"/>
      <c r="EQ384" s="78"/>
      <c r="ER384" s="78"/>
      <c r="ES384" s="80"/>
      <c r="ET384" s="77"/>
      <c r="EU384" s="78"/>
      <c r="EV384" s="78"/>
      <c r="EW384" s="78"/>
      <c r="EX384" s="78"/>
      <c r="EY384" s="78"/>
      <c r="EZ384" s="78"/>
      <c r="FA384" s="78"/>
      <c r="FB384" s="78"/>
      <c r="FC384" s="78"/>
      <c r="FD384" s="78"/>
      <c r="FE384" s="78"/>
      <c r="FF384" s="78"/>
      <c r="FG384" s="80"/>
      <c r="FH384" s="77"/>
      <c r="FI384" s="78"/>
      <c r="FJ384" s="78"/>
      <c r="FK384" s="78"/>
      <c r="FL384" s="78"/>
      <c r="FM384" s="78"/>
      <c r="FN384" s="78"/>
      <c r="FO384" s="78"/>
      <c r="FP384" s="78"/>
      <c r="FQ384" s="78"/>
      <c r="FR384" s="78"/>
      <c r="FS384" s="78"/>
      <c r="FT384" s="80"/>
      <c r="FU384" s="77"/>
      <c r="FV384" s="78"/>
      <c r="FW384" s="78"/>
      <c r="FX384" s="78"/>
      <c r="FY384" s="78"/>
      <c r="FZ384" s="78"/>
      <c r="GA384" s="78"/>
      <c r="GB384" s="78"/>
      <c r="GC384" s="78"/>
      <c r="GD384" s="78"/>
      <c r="GE384" s="78"/>
      <c r="GF384" s="78"/>
      <c r="GG384" s="78"/>
      <c r="GH384" s="78"/>
      <c r="GI384" s="78"/>
      <c r="GJ384" s="78"/>
      <c r="GK384" s="78"/>
      <c r="GL384" s="78"/>
      <c r="GM384" s="78"/>
      <c r="GN384" s="78"/>
      <c r="GO384" s="78"/>
      <c r="GP384" s="78"/>
      <c r="GQ384" s="78"/>
      <c r="GR384" s="78"/>
      <c r="GS384" s="78"/>
      <c r="GT384" s="78"/>
      <c r="GU384" s="78"/>
      <c r="GV384" s="78"/>
      <c r="GW384" s="78"/>
      <c r="GX384" s="78"/>
      <c r="GY384" s="80"/>
      <c r="GZ384" s="95"/>
      <c r="HA384" s="96"/>
      <c r="HB384" s="96"/>
      <c r="HC384" s="96"/>
      <c r="HD384" s="96"/>
      <c r="HE384" s="96"/>
      <c r="HF384" s="96"/>
      <c r="HG384" s="96"/>
      <c r="HH384" s="96"/>
      <c r="HI384" s="96"/>
      <c r="HJ384" s="97"/>
      <c r="HK384" s="77"/>
      <c r="HL384" s="78"/>
      <c r="HM384" s="78"/>
      <c r="HN384" s="78"/>
      <c r="HO384" s="78"/>
      <c r="HP384" s="78"/>
      <c r="HQ384" s="78"/>
      <c r="HR384" s="78"/>
      <c r="HS384" s="78"/>
      <c r="HT384" s="79"/>
      <c r="HU384" s="80"/>
      <c r="HV384" s="85"/>
      <c r="HW384" s="78"/>
      <c r="HX384" s="78"/>
      <c r="HY384" s="78"/>
      <c r="HZ384" s="78"/>
      <c r="IA384" s="78"/>
      <c r="IB384" s="78"/>
      <c r="IC384" s="78"/>
      <c r="ID384" s="78"/>
      <c r="IE384" s="78"/>
    </row>
    <row r="385" spans="6:239" ht="3.75" customHeight="1" x14ac:dyDescent="0.2">
      <c r="F385" s="17"/>
      <c r="G385" s="129"/>
      <c r="H385" s="129"/>
      <c r="I385" s="129"/>
      <c r="J385" s="129"/>
      <c r="K385" s="129"/>
      <c r="L385" s="129"/>
      <c r="M385" s="129"/>
      <c r="N385" s="129"/>
      <c r="O385" s="129"/>
      <c r="P385" s="129"/>
      <c r="Q385" s="129"/>
      <c r="R385" s="129"/>
      <c r="S385" s="129"/>
      <c r="T385" s="129"/>
      <c r="U385" s="37"/>
      <c r="V385" s="133"/>
      <c r="W385" s="134"/>
      <c r="X385" s="134"/>
      <c r="Y385" s="134"/>
      <c r="Z385" s="134"/>
      <c r="AA385" s="134"/>
      <c r="AB385" s="134"/>
      <c r="AC385" s="134"/>
      <c r="AD385" s="134"/>
      <c r="AE385" s="134"/>
      <c r="AF385" s="134"/>
      <c r="AG385" s="134"/>
      <c r="AH385" s="134"/>
      <c r="AI385" s="134"/>
      <c r="AJ385" s="134"/>
      <c r="AK385" s="134"/>
      <c r="AL385" s="134"/>
      <c r="AM385" s="134"/>
      <c r="AN385" s="134"/>
      <c r="AO385" s="134"/>
      <c r="AP385" s="134"/>
      <c r="AQ385" s="134"/>
      <c r="AR385" s="139"/>
      <c r="AS385" s="139"/>
      <c r="AT385" s="139"/>
      <c r="AU385" s="139"/>
      <c r="AV385" s="139"/>
      <c r="AW385" s="139"/>
      <c r="AX385" s="139"/>
      <c r="AY385" s="139"/>
      <c r="AZ385" s="139"/>
      <c r="BA385" s="140"/>
      <c r="BB385" s="147"/>
      <c r="BC385" s="148"/>
      <c r="BD385" s="148"/>
      <c r="BE385" s="148"/>
      <c r="BF385" s="148"/>
      <c r="BG385" s="148"/>
      <c r="BH385" s="148"/>
      <c r="BI385" s="148"/>
      <c r="BJ385" s="148"/>
      <c r="BK385" s="148"/>
      <c r="BL385" s="148"/>
      <c r="BM385" s="148"/>
      <c r="BN385" s="148"/>
      <c r="BO385" s="148"/>
      <c r="BP385" s="148"/>
      <c r="BQ385" s="148"/>
      <c r="BR385" s="148"/>
      <c r="BS385" s="148"/>
      <c r="BT385" s="148"/>
      <c r="BU385" s="148"/>
      <c r="BV385" s="148"/>
      <c r="BW385" s="148"/>
      <c r="BX385" s="148"/>
      <c r="BY385" s="148"/>
      <c r="BZ385" s="148"/>
      <c r="CA385" s="148"/>
      <c r="CB385" s="148"/>
      <c r="CC385" s="148"/>
      <c r="CD385" s="148"/>
      <c r="CE385" s="148"/>
      <c r="CF385" s="148"/>
      <c r="CG385" s="148"/>
      <c r="CH385" s="148"/>
      <c r="CI385" s="148"/>
      <c r="CJ385" s="148"/>
      <c r="CK385" s="148"/>
      <c r="CL385" s="148"/>
      <c r="CM385" s="148"/>
      <c r="CN385" s="148"/>
      <c r="CO385" s="148"/>
      <c r="CP385" s="148"/>
      <c r="CQ385" s="148"/>
      <c r="CR385" s="148"/>
      <c r="CS385" s="148"/>
      <c r="CT385" s="148"/>
      <c r="CU385" s="148"/>
      <c r="CV385" s="148"/>
      <c r="CW385" s="148"/>
      <c r="CX385" s="148"/>
      <c r="CY385" s="148"/>
      <c r="CZ385" s="148"/>
      <c r="DA385" s="148"/>
      <c r="DB385" s="148"/>
      <c r="DC385" s="148"/>
      <c r="DD385" s="149"/>
      <c r="EC385" s="90"/>
      <c r="ED385" s="90"/>
      <c r="EE385" s="110"/>
      <c r="EF385" s="112"/>
      <c r="EG385" s="89"/>
      <c r="EH385" s="90"/>
      <c r="EI385" s="91"/>
      <c r="EJ385" s="77"/>
      <c r="EK385" s="78"/>
      <c r="EL385" s="78"/>
      <c r="EM385" s="78"/>
      <c r="EN385" s="78"/>
      <c r="EO385" s="78"/>
      <c r="EP385" s="78"/>
      <c r="EQ385" s="78"/>
      <c r="ER385" s="78"/>
      <c r="ES385" s="80"/>
      <c r="ET385" s="77"/>
      <c r="EU385" s="78"/>
      <c r="EV385" s="78"/>
      <c r="EW385" s="78"/>
      <c r="EX385" s="78"/>
      <c r="EY385" s="78"/>
      <c r="EZ385" s="78"/>
      <c r="FA385" s="78"/>
      <c r="FB385" s="78"/>
      <c r="FC385" s="78"/>
      <c r="FD385" s="78"/>
      <c r="FE385" s="78"/>
      <c r="FF385" s="78"/>
      <c r="FG385" s="80"/>
      <c r="FH385" s="77"/>
      <c r="FI385" s="78"/>
      <c r="FJ385" s="78"/>
      <c r="FK385" s="78"/>
      <c r="FL385" s="78"/>
      <c r="FM385" s="78"/>
      <c r="FN385" s="78"/>
      <c r="FO385" s="78"/>
      <c r="FP385" s="78"/>
      <c r="FQ385" s="78"/>
      <c r="FR385" s="78"/>
      <c r="FS385" s="78"/>
      <c r="FT385" s="80"/>
      <c r="FU385" s="77"/>
      <c r="FV385" s="78"/>
      <c r="FW385" s="78"/>
      <c r="FX385" s="78"/>
      <c r="FY385" s="78"/>
      <c r="FZ385" s="78"/>
      <c r="GA385" s="78"/>
      <c r="GB385" s="78"/>
      <c r="GC385" s="78"/>
      <c r="GD385" s="78"/>
      <c r="GE385" s="78"/>
      <c r="GF385" s="78"/>
      <c r="GG385" s="78"/>
      <c r="GH385" s="78"/>
      <c r="GI385" s="78"/>
      <c r="GJ385" s="78"/>
      <c r="GK385" s="78"/>
      <c r="GL385" s="78"/>
      <c r="GM385" s="78"/>
      <c r="GN385" s="78"/>
      <c r="GO385" s="78"/>
      <c r="GP385" s="78"/>
      <c r="GQ385" s="78"/>
      <c r="GR385" s="78"/>
      <c r="GS385" s="78"/>
      <c r="GT385" s="78"/>
      <c r="GU385" s="78"/>
      <c r="GV385" s="78"/>
      <c r="GW385" s="78"/>
      <c r="GX385" s="78"/>
      <c r="GY385" s="80"/>
      <c r="GZ385" s="95"/>
      <c r="HA385" s="96"/>
      <c r="HB385" s="96"/>
      <c r="HC385" s="96"/>
      <c r="HD385" s="96"/>
      <c r="HE385" s="96"/>
      <c r="HF385" s="96"/>
      <c r="HG385" s="96"/>
      <c r="HH385" s="96"/>
      <c r="HI385" s="96"/>
      <c r="HJ385" s="97"/>
      <c r="HK385" s="77"/>
      <c r="HL385" s="78"/>
      <c r="HM385" s="78"/>
      <c r="HN385" s="78"/>
      <c r="HO385" s="78"/>
      <c r="HP385" s="78"/>
      <c r="HQ385" s="78"/>
      <c r="HR385" s="78"/>
      <c r="HS385" s="78"/>
      <c r="HT385" s="79"/>
      <c r="HU385" s="80"/>
      <c r="HV385" s="85"/>
      <c r="HW385" s="78"/>
      <c r="HX385" s="78"/>
      <c r="HY385" s="78"/>
      <c r="HZ385" s="78"/>
      <c r="IA385" s="78"/>
      <c r="IB385" s="78"/>
      <c r="IC385" s="78"/>
      <c r="ID385" s="78"/>
      <c r="IE385" s="78"/>
    </row>
    <row r="386" spans="6:239" ht="4.5" customHeight="1" x14ac:dyDescent="0.2">
      <c r="F386" s="20"/>
      <c r="G386" s="130"/>
      <c r="H386" s="130"/>
      <c r="I386" s="130"/>
      <c r="J386" s="130"/>
      <c r="K386" s="130"/>
      <c r="L386" s="130"/>
      <c r="M386" s="130"/>
      <c r="N386" s="130"/>
      <c r="O386" s="130"/>
      <c r="P386" s="130"/>
      <c r="Q386" s="130"/>
      <c r="R386" s="130"/>
      <c r="S386" s="130"/>
      <c r="T386" s="130"/>
      <c r="U386" s="49"/>
      <c r="V386" s="135"/>
      <c r="W386" s="136"/>
      <c r="X386" s="136"/>
      <c r="Y386" s="136"/>
      <c r="Z386" s="136"/>
      <c r="AA386" s="136"/>
      <c r="AB386" s="136"/>
      <c r="AC386" s="136"/>
      <c r="AD386" s="136"/>
      <c r="AE386" s="136"/>
      <c r="AF386" s="136"/>
      <c r="AG386" s="136"/>
      <c r="AH386" s="136"/>
      <c r="AI386" s="136"/>
      <c r="AJ386" s="136"/>
      <c r="AK386" s="136"/>
      <c r="AL386" s="136"/>
      <c r="AM386" s="136"/>
      <c r="AN386" s="136"/>
      <c r="AO386" s="136"/>
      <c r="AP386" s="136"/>
      <c r="AQ386" s="136"/>
      <c r="AR386" s="141"/>
      <c r="AS386" s="141"/>
      <c r="AT386" s="141"/>
      <c r="AU386" s="141"/>
      <c r="AV386" s="141"/>
      <c r="AW386" s="141"/>
      <c r="AX386" s="141"/>
      <c r="AY386" s="141"/>
      <c r="AZ386" s="141"/>
      <c r="BA386" s="142"/>
      <c r="BB386" s="119" t="s">
        <v>302</v>
      </c>
      <c r="BC386" s="120"/>
      <c r="BD386" s="120"/>
      <c r="BE386" s="120"/>
      <c r="BF386" s="120"/>
      <c r="BG386" s="120"/>
      <c r="BH386" s="120"/>
      <c r="BI386" s="120"/>
      <c r="BJ386" s="120"/>
      <c r="BK386" s="120"/>
      <c r="BL386" s="120"/>
      <c r="BM386" s="120"/>
      <c r="BN386" s="120"/>
      <c r="BO386" s="120"/>
      <c r="BP386" s="120"/>
      <c r="BQ386" s="120"/>
      <c r="BR386" s="120"/>
      <c r="BS386" s="120"/>
      <c r="BT386" s="120"/>
      <c r="BU386" s="120"/>
      <c r="BV386" s="120"/>
      <c r="BW386" s="120"/>
      <c r="BX386" s="120"/>
      <c r="BY386" s="120"/>
      <c r="BZ386" s="120"/>
      <c r="CA386" s="120"/>
      <c r="CB386" s="120"/>
      <c r="CC386" s="120"/>
      <c r="CD386" s="120"/>
      <c r="CE386" s="120"/>
      <c r="CF386" s="120"/>
      <c r="CG386" s="120"/>
      <c r="CH386" s="120"/>
      <c r="CI386" s="120"/>
      <c r="CJ386" s="120"/>
      <c r="CK386" s="120"/>
      <c r="CL386" s="120"/>
      <c r="CM386" s="120"/>
      <c r="CN386" s="120"/>
      <c r="CO386" s="120"/>
      <c r="CP386" s="120"/>
      <c r="CQ386" s="120"/>
      <c r="CR386" s="120"/>
      <c r="CS386" s="120"/>
      <c r="CT386" s="120"/>
      <c r="CU386" s="120"/>
      <c r="CV386" s="120"/>
      <c r="CW386" s="120"/>
      <c r="CX386" s="120"/>
      <c r="CY386" s="120"/>
      <c r="CZ386" s="120"/>
      <c r="DA386" s="120"/>
      <c r="DB386" s="120"/>
      <c r="DC386" s="120"/>
      <c r="DD386" s="121"/>
      <c r="EC386" s="90"/>
      <c r="ED386" s="90"/>
      <c r="EE386" s="110"/>
      <c r="EF386" s="112"/>
      <c r="EG386" s="89"/>
      <c r="EH386" s="90"/>
      <c r="EI386" s="91"/>
      <c r="EJ386" s="77"/>
      <c r="EK386" s="78"/>
      <c r="EL386" s="78"/>
      <c r="EM386" s="78"/>
      <c r="EN386" s="78"/>
      <c r="EO386" s="78"/>
      <c r="EP386" s="78"/>
      <c r="EQ386" s="78"/>
      <c r="ER386" s="78"/>
      <c r="ES386" s="80"/>
      <c r="ET386" s="77"/>
      <c r="EU386" s="78"/>
      <c r="EV386" s="78"/>
      <c r="EW386" s="78"/>
      <c r="EX386" s="78"/>
      <c r="EY386" s="78"/>
      <c r="EZ386" s="78"/>
      <c r="FA386" s="78"/>
      <c r="FB386" s="78"/>
      <c r="FC386" s="78"/>
      <c r="FD386" s="78"/>
      <c r="FE386" s="78"/>
      <c r="FF386" s="78"/>
      <c r="FG386" s="80"/>
      <c r="FH386" s="77"/>
      <c r="FI386" s="78"/>
      <c r="FJ386" s="78"/>
      <c r="FK386" s="78"/>
      <c r="FL386" s="78"/>
      <c r="FM386" s="78"/>
      <c r="FN386" s="78"/>
      <c r="FO386" s="78"/>
      <c r="FP386" s="78"/>
      <c r="FQ386" s="78"/>
      <c r="FR386" s="78"/>
      <c r="FS386" s="78"/>
      <c r="FT386" s="80"/>
      <c r="FU386" s="77"/>
      <c r="FV386" s="78"/>
      <c r="FW386" s="78"/>
      <c r="FX386" s="78"/>
      <c r="FY386" s="78"/>
      <c r="FZ386" s="78"/>
      <c r="GA386" s="78"/>
      <c r="GB386" s="78"/>
      <c r="GC386" s="78"/>
      <c r="GD386" s="78"/>
      <c r="GE386" s="78"/>
      <c r="GF386" s="78"/>
      <c r="GG386" s="78"/>
      <c r="GH386" s="78"/>
      <c r="GI386" s="78"/>
      <c r="GJ386" s="78"/>
      <c r="GK386" s="78"/>
      <c r="GL386" s="78"/>
      <c r="GM386" s="78"/>
      <c r="GN386" s="78"/>
      <c r="GO386" s="78"/>
      <c r="GP386" s="78"/>
      <c r="GQ386" s="78"/>
      <c r="GR386" s="78"/>
      <c r="GS386" s="78"/>
      <c r="GT386" s="78"/>
      <c r="GU386" s="78"/>
      <c r="GV386" s="78"/>
      <c r="GW386" s="78"/>
      <c r="GX386" s="78"/>
      <c r="GY386" s="80"/>
      <c r="GZ386" s="95"/>
      <c r="HA386" s="96"/>
      <c r="HB386" s="96"/>
      <c r="HC386" s="96"/>
      <c r="HD386" s="96"/>
      <c r="HE386" s="96"/>
      <c r="HF386" s="96"/>
      <c r="HG386" s="96"/>
      <c r="HH386" s="96"/>
      <c r="HI386" s="96"/>
      <c r="HJ386" s="97"/>
      <c r="HK386" s="77"/>
      <c r="HL386" s="78"/>
      <c r="HM386" s="78"/>
      <c r="HN386" s="78"/>
      <c r="HO386" s="78"/>
      <c r="HP386" s="78"/>
      <c r="HQ386" s="78"/>
      <c r="HR386" s="78"/>
      <c r="HS386" s="78"/>
      <c r="HT386" s="79"/>
      <c r="HU386" s="80"/>
      <c r="HV386" s="85"/>
      <c r="HW386" s="78"/>
      <c r="HX386" s="78"/>
      <c r="HY386" s="78"/>
      <c r="HZ386" s="78"/>
      <c r="IA386" s="78"/>
      <c r="IB386" s="78"/>
      <c r="IC386" s="78"/>
      <c r="ID386" s="78"/>
      <c r="IE386" s="78"/>
    </row>
    <row r="387" spans="6:239" ht="4.5" customHeight="1" x14ac:dyDescent="0.2">
      <c r="F387" s="17"/>
      <c r="G387" s="128" t="s">
        <v>303</v>
      </c>
      <c r="H387" s="128"/>
      <c r="I387" s="128"/>
      <c r="J387" s="128"/>
      <c r="K387" s="128"/>
      <c r="L387" s="128"/>
      <c r="M387" s="128"/>
      <c r="N387" s="128"/>
      <c r="O387" s="128"/>
      <c r="P387" s="128"/>
      <c r="Q387" s="128"/>
      <c r="R387" s="128"/>
      <c r="S387" s="128"/>
      <c r="T387" s="128"/>
      <c r="U387" s="37"/>
      <c r="W387" s="118" t="s">
        <v>304</v>
      </c>
      <c r="X387" s="118"/>
      <c r="Y387" s="118"/>
      <c r="Z387" s="118"/>
      <c r="AA387" s="118"/>
      <c r="AB387" s="118"/>
      <c r="AF387" s="118" t="s">
        <v>305</v>
      </c>
      <c r="AG387" s="118"/>
      <c r="AH387" s="118"/>
      <c r="AI387" s="118"/>
      <c r="AJ387" s="118"/>
      <c r="AK387" s="37"/>
      <c r="AN387" s="118" t="s">
        <v>306</v>
      </c>
      <c r="AO387" s="118"/>
      <c r="AP387" s="118"/>
      <c r="AQ387" s="118"/>
      <c r="AR387" s="39"/>
      <c r="AS387" s="39"/>
      <c r="AV387" s="118" t="s">
        <v>307</v>
      </c>
      <c r="AW387" s="118"/>
      <c r="AX387" s="118"/>
      <c r="AY387" s="118"/>
      <c r="AZ387" s="118"/>
      <c r="BA387" s="37"/>
      <c r="BB387" s="122"/>
      <c r="BC387" s="123"/>
      <c r="BD387" s="123"/>
      <c r="BE387" s="123"/>
      <c r="BF387" s="123"/>
      <c r="BG387" s="123"/>
      <c r="BH387" s="123"/>
      <c r="BI387" s="123"/>
      <c r="BJ387" s="123"/>
      <c r="BK387" s="123"/>
      <c r="BL387" s="123"/>
      <c r="BM387" s="123"/>
      <c r="BN387" s="123"/>
      <c r="BO387" s="123"/>
      <c r="BP387" s="123"/>
      <c r="BQ387" s="123"/>
      <c r="BR387" s="123"/>
      <c r="BS387" s="123"/>
      <c r="BT387" s="123"/>
      <c r="BU387" s="123"/>
      <c r="BV387" s="123"/>
      <c r="BW387" s="123"/>
      <c r="BX387" s="123"/>
      <c r="BY387" s="123"/>
      <c r="BZ387" s="123"/>
      <c r="CA387" s="123"/>
      <c r="CB387" s="123"/>
      <c r="CC387" s="123"/>
      <c r="CD387" s="123"/>
      <c r="CE387" s="123"/>
      <c r="CF387" s="123"/>
      <c r="CG387" s="123"/>
      <c r="CH387" s="123"/>
      <c r="CI387" s="123"/>
      <c r="CJ387" s="123"/>
      <c r="CK387" s="123"/>
      <c r="CL387" s="123"/>
      <c r="CM387" s="123"/>
      <c r="CN387" s="123"/>
      <c r="CO387" s="123"/>
      <c r="CP387" s="123"/>
      <c r="CQ387" s="123"/>
      <c r="CR387" s="123"/>
      <c r="CS387" s="123"/>
      <c r="CT387" s="123"/>
      <c r="CU387" s="123"/>
      <c r="CV387" s="123"/>
      <c r="CW387" s="123"/>
      <c r="CX387" s="123"/>
      <c r="CY387" s="123"/>
      <c r="CZ387" s="123"/>
      <c r="DA387" s="123"/>
      <c r="DB387" s="123"/>
      <c r="DC387" s="123"/>
      <c r="DD387" s="124"/>
      <c r="EC387" s="90"/>
      <c r="ED387" s="90"/>
      <c r="EE387" s="110"/>
      <c r="EF387" s="112"/>
      <c r="EG387" s="89"/>
      <c r="EH387" s="90"/>
      <c r="EI387" s="91"/>
      <c r="EJ387" s="77"/>
      <c r="EK387" s="78"/>
      <c r="EL387" s="78"/>
      <c r="EM387" s="78"/>
      <c r="EN387" s="78"/>
      <c r="EO387" s="78"/>
      <c r="EP387" s="78"/>
      <c r="EQ387" s="78"/>
      <c r="ER387" s="78"/>
      <c r="ES387" s="80"/>
      <c r="ET387" s="77"/>
      <c r="EU387" s="78"/>
      <c r="EV387" s="78"/>
      <c r="EW387" s="78"/>
      <c r="EX387" s="78"/>
      <c r="EY387" s="78"/>
      <c r="EZ387" s="78"/>
      <c r="FA387" s="78"/>
      <c r="FB387" s="78"/>
      <c r="FC387" s="78"/>
      <c r="FD387" s="78"/>
      <c r="FE387" s="78"/>
      <c r="FF387" s="78"/>
      <c r="FG387" s="80"/>
      <c r="FH387" s="77"/>
      <c r="FI387" s="78"/>
      <c r="FJ387" s="78"/>
      <c r="FK387" s="78"/>
      <c r="FL387" s="78"/>
      <c r="FM387" s="78"/>
      <c r="FN387" s="78"/>
      <c r="FO387" s="78"/>
      <c r="FP387" s="78"/>
      <c r="FQ387" s="78"/>
      <c r="FR387" s="78"/>
      <c r="FS387" s="78"/>
      <c r="FT387" s="80"/>
      <c r="FU387" s="77"/>
      <c r="FV387" s="78"/>
      <c r="FW387" s="78"/>
      <c r="FX387" s="78"/>
      <c r="FY387" s="78"/>
      <c r="FZ387" s="78"/>
      <c r="GA387" s="78"/>
      <c r="GB387" s="78"/>
      <c r="GC387" s="78"/>
      <c r="GD387" s="78"/>
      <c r="GE387" s="78"/>
      <c r="GF387" s="78"/>
      <c r="GG387" s="78"/>
      <c r="GH387" s="78"/>
      <c r="GI387" s="78"/>
      <c r="GJ387" s="78"/>
      <c r="GK387" s="78"/>
      <c r="GL387" s="78"/>
      <c r="GM387" s="78"/>
      <c r="GN387" s="78"/>
      <c r="GO387" s="78"/>
      <c r="GP387" s="78"/>
      <c r="GQ387" s="78"/>
      <c r="GR387" s="78"/>
      <c r="GS387" s="78"/>
      <c r="GT387" s="78"/>
      <c r="GU387" s="78"/>
      <c r="GV387" s="78"/>
      <c r="GW387" s="78"/>
      <c r="GX387" s="78"/>
      <c r="GY387" s="80"/>
      <c r="GZ387" s="95"/>
      <c r="HA387" s="96"/>
      <c r="HB387" s="96"/>
      <c r="HC387" s="96"/>
      <c r="HD387" s="96"/>
      <c r="HE387" s="96"/>
      <c r="HF387" s="96"/>
      <c r="HG387" s="96"/>
      <c r="HH387" s="96"/>
      <c r="HI387" s="96"/>
      <c r="HJ387" s="97"/>
      <c r="HK387" s="77"/>
      <c r="HL387" s="78"/>
      <c r="HM387" s="78"/>
      <c r="HN387" s="78"/>
      <c r="HO387" s="78"/>
      <c r="HP387" s="78"/>
      <c r="HQ387" s="78"/>
      <c r="HR387" s="78"/>
      <c r="HS387" s="78"/>
      <c r="HT387" s="79"/>
      <c r="HU387" s="80"/>
      <c r="HV387" s="85"/>
      <c r="HW387" s="78"/>
      <c r="HX387" s="78"/>
      <c r="HY387" s="78"/>
      <c r="HZ387" s="78"/>
      <c r="IA387" s="78"/>
      <c r="IB387" s="78"/>
      <c r="IC387" s="78"/>
      <c r="ID387" s="78"/>
      <c r="IE387" s="78"/>
    </row>
    <row r="388" spans="6:239" ht="4.5" customHeight="1" x14ac:dyDescent="0.2">
      <c r="F388" s="17"/>
      <c r="G388" s="129"/>
      <c r="H388" s="129"/>
      <c r="I388" s="129"/>
      <c r="J388" s="129"/>
      <c r="K388" s="129"/>
      <c r="L388" s="129"/>
      <c r="M388" s="129"/>
      <c r="N388" s="129"/>
      <c r="O388" s="129"/>
      <c r="P388" s="129"/>
      <c r="Q388" s="129"/>
      <c r="R388" s="129"/>
      <c r="S388" s="129"/>
      <c r="T388" s="129"/>
      <c r="U388" s="37"/>
      <c r="W388" s="118"/>
      <c r="X388" s="118"/>
      <c r="Y388" s="118"/>
      <c r="Z388" s="118"/>
      <c r="AA388" s="118"/>
      <c r="AB388" s="118"/>
      <c r="AF388" s="118"/>
      <c r="AG388" s="118"/>
      <c r="AH388" s="118"/>
      <c r="AI388" s="118"/>
      <c r="AJ388" s="118"/>
      <c r="AK388" s="37"/>
      <c r="AN388" s="118"/>
      <c r="AO388" s="118"/>
      <c r="AP388" s="118"/>
      <c r="AQ388" s="118"/>
      <c r="AR388" s="39"/>
      <c r="AS388" s="39"/>
      <c r="AV388" s="118"/>
      <c r="AW388" s="118"/>
      <c r="AX388" s="118"/>
      <c r="AY388" s="118"/>
      <c r="AZ388" s="118"/>
      <c r="BA388" s="37"/>
      <c r="BB388" s="122"/>
      <c r="BC388" s="123"/>
      <c r="BD388" s="123"/>
      <c r="BE388" s="123"/>
      <c r="BF388" s="123"/>
      <c r="BG388" s="123"/>
      <c r="BH388" s="123"/>
      <c r="BI388" s="123"/>
      <c r="BJ388" s="123"/>
      <c r="BK388" s="123"/>
      <c r="BL388" s="123"/>
      <c r="BM388" s="123"/>
      <c r="BN388" s="123"/>
      <c r="BO388" s="123"/>
      <c r="BP388" s="123"/>
      <c r="BQ388" s="123"/>
      <c r="BR388" s="123"/>
      <c r="BS388" s="123"/>
      <c r="BT388" s="123"/>
      <c r="BU388" s="123"/>
      <c r="BV388" s="123"/>
      <c r="BW388" s="123"/>
      <c r="BX388" s="123"/>
      <c r="BY388" s="123"/>
      <c r="BZ388" s="123"/>
      <c r="CA388" s="123"/>
      <c r="CB388" s="123"/>
      <c r="CC388" s="123"/>
      <c r="CD388" s="123"/>
      <c r="CE388" s="123"/>
      <c r="CF388" s="123"/>
      <c r="CG388" s="123"/>
      <c r="CH388" s="123"/>
      <c r="CI388" s="123"/>
      <c r="CJ388" s="123"/>
      <c r="CK388" s="123"/>
      <c r="CL388" s="123"/>
      <c r="CM388" s="123"/>
      <c r="CN388" s="123"/>
      <c r="CO388" s="123"/>
      <c r="CP388" s="123"/>
      <c r="CQ388" s="123"/>
      <c r="CR388" s="123"/>
      <c r="CS388" s="123"/>
      <c r="CT388" s="123"/>
      <c r="CU388" s="123"/>
      <c r="CV388" s="123"/>
      <c r="CW388" s="123"/>
      <c r="CX388" s="123"/>
      <c r="CY388" s="123"/>
      <c r="CZ388" s="123"/>
      <c r="DA388" s="123"/>
      <c r="DB388" s="123"/>
      <c r="DC388" s="123"/>
      <c r="DD388" s="124"/>
      <c r="EC388" s="90" t="s">
        <v>294</v>
      </c>
      <c r="ED388" s="90"/>
      <c r="EE388" s="110"/>
      <c r="EF388" s="112" t="s">
        <v>205</v>
      </c>
      <c r="EG388" s="89" t="s">
        <v>295</v>
      </c>
      <c r="EH388" s="90"/>
      <c r="EI388" s="91"/>
      <c r="EJ388" s="77"/>
      <c r="EK388" s="78"/>
      <c r="EL388" s="78"/>
      <c r="EM388" s="78"/>
      <c r="EN388" s="78"/>
      <c r="EO388" s="78"/>
      <c r="EP388" s="78"/>
      <c r="EQ388" s="78"/>
      <c r="ER388" s="78"/>
      <c r="ES388" s="80"/>
      <c r="ET388" s="77"/>
      <c r="EU388" s="78"/>
      <c r="EV388" s="78"/>
      <c r="EW388" s="78"/>
      <c r="EX388" s="78"/>
      <c r="EY388" s="78"/>
      <c r="EZ388" s="78"/>
      <c r="FA388" s="78"/>
      <c r="FB388" s="78"/>
      <c r="FC388" s="78"/>
      <c r="FD388" s="78"/>
      <c r="FE388" s="78"/>
      <c r="FF388" s="78"/>
      <c r="FG388" s="80"/>
      <c r="FH388" s="77"/>
      <c r="FI388" s="78"/>
      <c r="FJ388" s="78"/>
      <c r="FK388" s="78"/>
      <c r="FL388" s="78"/>
      <c r="FM388" s="78"/>
      <c r="FN388" s="78"/>
      <c r="FO388" s="78"/>
      <c r="FP388" s="78"/>
      <c r="FQ388" s="78"/>
      <c r="FR388" s="78"/>
      <c r="FS388" s="78"/>
      <c r="FT388" s="80"/>
      <c r="FU388" s="77"/>
      <c r="FV388" s="78"/>
      <c r="FW388" s="78"/>
      <c r="FX388" s="78"/>
      <c r="FY388" s="78"/>
      <c r="FZ388" s="78"/>
      <c r="GA388" s="78"/>
      <c r="GB388" s="78"/>
      <c r="GC388" s="78"/>
      <c r="GD388" s="78"/>
      <c r="GE388" s="78"/>
      <c r="GF388" s="78"/>
      <c r="GG388" s="78"/>
      <c r="GH388" s="78"/>
      <c r="GI388" s="78"/>
      <c r="GJ388" s="78"/>
      <c r="GK388" s="78"/>
      <c r="GL388" s="78"/>
      <c r="GM388" s="78"/>
      <c r="GN388" s="78"/>
      <c r="GO388" s="78"/>
      <c r="GP388" s="78"/>
      <c r="GQ388" s="78"/>
      <c r="GR388" s="78"/>
      <c r="GS388" s="78"/>
      <c r="GT388" s="78"/>
      <c r="GU388" s="78"/>
      <c r="GV388" s="78"/>
      <c r="GW388" s="78"/>
      <c r="GX388" s="78"/>
      <c r="GY388" s="80"/>
      <c r="GZ388" s="95"/>
      <c r="HA388" s="96"/>
      <c r="HB388" s="96"/>
      <c r="HC388" s="96"/>
      <c r="HD388" s="96"/>
      <c r="HE388" s="96"/>
      <c r="HF388" s="96"/>
      <c r="HG388" s="96"/>
      <c r="HH388" s="96"/>
      <c r="HI388" s="96"/>
      <c r="HJ388" s="97"/>
      <c r="HK388" s="77"/>
      <c r="HL388" s="78"/>
      <c r="HM388" s="78"/>
      <c r="HN388" s="78"/>
      <c r="HO388" s="78"/>
      <c r="HP388" s="78"/>
      <c r="HQ388" s="78"/>
      <c r="HR388" s="78"/>
      <c r="HS388" s="78"/>
      <c r="HT388" s="79"/>
      <c r="HU388" s="80"/>
      <c r="HV388" s="85"/>
      <c r="HW388" s="78"/>
      <c r="HX388" s="78"/>
      <c r="HY388" s="78"/>
      <c r="HZ388" s="78"/>
      <c r="IA388" s="78"/>
      <c r="IB388" s="78"/>
      <c r="IC388" s="78"/>
      <c r="ID388" s="78"/>
      <c r="IE388" s="78"/>
    </row>
    <row r="389" spans="6:239" ht="4.5" customHeight="1" x14ac:dyDescent="0.2">
      <c r="F389" s="17"/>
      <c r="G389" s="129"/>
      <c r="H389" s="129"/>
      <c r="I389" s="129"/>
      <c r="J389" s="129"/>
      <c r="K389" s="129"/>
      <c r="L389" s="129"/>
      <c r="M389" s="129"/>
      <c r="N389" s="129"/>
      <c r="O389" s="129"/>
      <c r="P389" s="129"/>
      <c r="Q389" s="129"/>
      <c r="R389" s="129"/>
      <c r="S389" s="129"/>
      <c r="T389" s="129"/>
      <c r="U389" s="37"/>
      <c r="V389" s="114" t="str">
        <f>IF(COUNTIF(ES34:EU36, "収集運搬*")&gt;0, IF(OR(BB320=0, BB320=""), "", IF(BB320&lt;=0.5, 5000, BB320*9000)), "")</f>
        <v/>
      </c>
      <c r="W389" s="115"/>
      <c r="X389" s="115"/>
      <c r="Y389" s="115"/>
      <c r="Z389" s="115"/>
      <c r="AA389" s="115"/>
      <c r="AB389" s="115"/>
      <c r="AC389" s="115"/>
      <c r="AD389" s="115"/>
      <c r="AE389" s="115"/>
      <c r="AF389" s="115"/>
      <c r="AG389" s="115"/>
      <c r="AH389" s="118" t="s">
        <v>308</v>
      </c>
      <c r="AI389" s="118"/>
      <c r="AJ389" s="118"/>
      <c r="AK389" s="37"/>
      <c r="AL389" s="114">
        <f>IFERROR(AL320*V383, "")</f>
        <v>0</v>
      </c>
      <c r="AM389" s="115"/>
      <c r="AN389" s="115"/>
      <c r="AO389" s="115"/>
      <c r="AP389" s="115"/>
      <c r="AQ389" s="115"/>
      <c r="AR389" s="115"/>
      <c r="AS389" s="115"/>
      <c r="AT389" s="115"/>
      <c r="AU389" s="115"/>
      <c r="AV389" s="115"/>
      <c r="AW389" s="115"/>
      <c r="AX389" s="118" t="s">
        <v>308</v>
      </c>
      <c r="AY389" s="118"/>
      <c r="AZ389" s="118"/>
      <c r="BA389" s="37"/>
      <c r="BB389" s="122"/>
      <c r="BC389" s="123"/>
      <c r="BD389" s="123"/>
      <c r="BE389" s="123"/>
      <c r="BF389" s="123"/>
      <c r="BG389" s="123"/>
      <c r="BH389" s="123"/>
      <c r="BI389" s="123"/>
      <c r="BJ389" s="123"/>
      <c r="BK389" s="123"/>
      <c r="BL389" s="123"/>
      <c r="BM389" s="123"/>
      <c r="BN389" s="123"/>
      <c r="BO389" s="123"/>
      <c r="BP389" s="123"/>
      <c r="BQ389" s="123"/>
      <c r="BR389" s="123"/>
      <c r="BS389" s="123"/>
      <c r="BT389" s="123"/>
      <c r="BU389" s="123"/>
      <c r="BV389" s="123"/>
      <c r="BW389" s="123"/>
      <c r="BX389" s="123"/>
      <c r="BY389" s="123"/>
      <c r="BZ389" s="123"/>
      <c r="CA389" s="123"/>
      <c r="CB389" s="123"/>
      <c r="CC389" s="123"/>
      <c r="CD389" s="123"/>
      <c r="CE389" s="123"/>
      <c r="CF389" s="123"/>
      <c r="CG389" s="123"/>
      <c r="CH389" s="123"/>
      <c r="CI389" s="123"/>
      <c r="CJ389" s="123"/>
      <c r="CK389" s="123"/>
      <c r="CL389" s="123"/>
      <c r="CM389" s="123"/>
      <c r="CN389" s="123"/>
      <c r="CO389" s="123"/>
      <c r="CP389" s="123"/>
      <c r="CQ389" s="123"/>
      <c r="CR389" s="123"/>
      <c r="CS389" s="123"/>
      <c r="CT389" s="123"/>
      <c r="CU389" s="123"/>
      <c r="CV389" s="123"/>
      <c r="CW389" s="123"/>
      <c r="CX389" s="123"/>
      <c r="CY389" s="123"/>
      <c r="CZ389" s="123"/>
      <c r="DA389" s="123"/>
      <c r="DB389" s="123"/>
      <c r="DC389" s="123"/>
      <c r="DD389" s="124"/>
      <c r="EC389" s="90"/>
      <c r="ED389" s="90"/>
      <c r="EE389" s="110"/>
      <c r="EF389" s="112"/>
      <c r="EG389" s="89"/>
      <c r="EH389" s="90"/>
      <c r="EI389" s="91"/>
      <c r="EJ389" s="77"/>
      <c r="EK389" s="78"/>
      <c r="EL389" s="78"/>
      <c r="EM389" s="78"/>
      <c r="EN389" s="78"/>
      <c r="EO389" s="78"/>
      <c r="EP389" s="78"/>
      <c r="EQ389" s="78"/>
      <c r="ER389" s="78"/>
      <c r="ES389" s="80"/>
      <c r="ET389" s="77"/>
      <c r="EU389" s="78"/>
      <c r="EV389" s="78"/>
      <c r="EW389" s="78"/>
      <c r="EX389" s="78"/>
      <c r="EY389" s="78"/>
      <c r="EZ389" s="78"/>
      <c r="FA389" s="78"/>
      <c r="FB389" s="78"/>
      <c r="FC389" s="78"/>
      <c r="FD389" s="78"/>
      <c r="FE389" s="78"/>
      <c r="FF389" s="78"/>
      <c r="FG389" s="80"/>
      <c r="FH389" s="77"/>
      <c r="FI389" s="78"/>
      <c r="FJ389" s="78"/>
      <c r="FK389" s="78"/>
      <c r="FL389" s="78"/>
      <c r="FM389" s="78"/>
      <c r="FN389" s="78"/>
      <c r="FO389" s="78"/>
      <c r="FP389" s="78"/>
      <c r="FQ389" s="78"/>
      <c r="FR389" s="78"/>
      <c r="FS389" s="78"/>
      <c r="FT389" s="80"/>
      <c r="FU389" s="77"/>
      <c r="FV389" s="78"/>
      <c r="FW389" s="78"/>
      <c r="FX389" s="78"/>
      <c r="FY389" s="78"/>
      <c r="FZ389" s="78"/>
      <c r="GA389" s="78"/>
      <c r="GB389" s="78"/>
      <c r="GC389" s="78"/>
      <c r="GD389" s="78"/>
      <c r="GE389" s="78"/>
      <c r="GF389" s="78"/>
      <c r="GG389" s="78"/>
      <c r="GH389" s="78"/>
      <c r="GI389" s="78"/>
      <c r="GJ389" s="78"/>
      <c r="GK389" s="78"/>
      <c r="GL389" s="78"/>
      <c r="GM389" s="78"/>
      <c r="GN389" s="78"/>
      <c r="GO389" s="78"/>
      <c r="GP389" s="78"/>
      <c r="GQ389" s="78"/>
      <c r="GR389" s="78"/>
      <c r="GS389" s="78"/>
      <c r="GT389" s="78"/>
      <c r="GU389" s="78"/>
      <c r="GV389" s="78"/>
      <c r="GW389" s="78"/>
      <c r="GX389" s="78"/>
      <c r="GY389" s="80"/>
      <c r="GZ389" s="95"/>
      <c r="HA389" s="96"/>
      <c r="HB389" s="96"/>
      <c r="HC389" s="96"/>
      <c r="HD389" s="96"/>
      <c r="HE389" s="96"/>
      <c r="HF389" s="96"/>
      <c r="HG389" s="96"/>
      <c r="HH389" s="96"/>
      <c r="HI389" s="96"/>
      <c r="HJ389" s="97"/>
      <c r="HK389" s="77"/>
      <c r="HL389" s="78"/>
      <c r="HM389" s="78"/>
      <c r="HN389" s="78"/>
      <c r="HO389" s="78"/>
      <c r="HP389" s="78"/>
      <c r="HQ389" s="78"/>
      <c r="HR389" s="78"/>
      <c r="HS389" s="78"/>
      <c r="HT389" s="79"/>
      <c r="HU389" s="80"/>
      <c r="HV389" s="85"/>
      <c r="HW389" s="78"/>
      <c r="HX389" s="78"/>
      <c r="HY389" s="78"/>
      <c r="HZ389" s="78"/>
      <c r="IA389" s="78"/>
      <c r="IB389" s="78"/>
      <c r="IC389" s="78"/>
      <c r="ID389" s="78"/>
      <c r="IE389" s="78"/>
    </row>
    <row r="390" spans="6:239" ht="3.75" customHeight="1" x14ac:dyDescent="0.2">
      <c r="F390" s="17"/>
      <c r="G390" s="129"/>
      <c r="H390" s="129"/>
      <c r="I390" s="129"/>
      <c r="J390" s="129"/>
      <c r="K390" s="129"/>
      <c r="L390" s="129"/>
      <c r="M390" s="129"/>
      <c r="N390" s="129"/>
      <c r="O390" s="129"/>
      <c r="P390" s="129"/>
      <c r="Q390" s="129"/>
      <c r="R390" s="129"/>
      <c r="S390" s="129"/>
      <c r="T390" s="129"/>
      <c r="U390" s="37"/>
      <c r="V390" s="114"/>
      <c r="W390" s="115"/>
      <c r="X390" s="115"/>
      <c r="Y390" s="115"/>
      <c r="Z390" s="115"/>
      <c r="AA390" s="115"/>
      <c r="AB390" s="115"/>
      <c r="AC390" s="115"/>
      <c r="AD390" s="115"/>
      <c r="AE390" s="115"/>
      <c r="AF390" s="115"/>
      <c r="AG390" s="115"/>
      <c r="AH390" s="118"/>
      <c r="AI390" s="118"/>
      <c r="AJ390" s="118"/>
      <c r="AK390" s="37"/>
      <c r="AL390" s="114"/>
      <c r="AM390" s="115"/>
      <c r="AN390" s="115"/>
      <c r="AO390" s="115"/>
      <c r="AP390" s="115"/>
      <c r="AQ390" s="115"/>
      <c r="AR390" s="115"/>
      <c r="AS390" s="115"/>
      <c r="AT390" s="115"/>
      <c r="AU390" s="115"/>
      <c r="AV390" s="115"/>
      <c r="AW390" s="115"/>
      <c r="AX390" s="118"/>
      <c r="AY390" s="118"/>
      <c r="AZ390" s="118"/>
      <c r="BA390" s="37"/>
      <c r="BB390" s="122"/>
      <c r="BC390" s="123"/>
      <c r="BD390" s="123"/>
      <c r="BE390" s="123"/>
      <c r="BF390" s="123"/>
      <c r="BG390" s="123"/>
      <c r="BH390" s="123"/>
      <c r="BI390" s="123"/>
      <c r="BJ390" s="123"/>
      <c r="BK390" s="123"/>
      <c r="BL390" s="123"/>
      <c r="BM390" s="123"/>
      <c r="BN390" s="123"/>
      <c r="BO390" s="123"/>
      <c r="BP390" s="123"/>
      <c r="BQ390" s="123"/>
      <c r="BR390" s="123"/>
      <c r="BS390" s="123"/>
      <c r="BT390" s="123"/>
      <c r="BU390" s="123"/>
      <c r="BV390" s="123"/>
      <c r="BW390" s="123"/>
      <c r="BX390" s="123"/>
      <c r="BY390" s="123"/>
      <c r="BZ390" s="123"/>
      <c r="CA390" s="123"/>
      <c r="CB390" s="123"/>
      <c r="CC390" s="123"/>
      <c r="CD390" s="123"/>
      <c r="CE390" s="123"/>
      <c r="CF390" s="123"/>
      <c r="CG390" s="123"/>
      <c r="CH390" s="123"/>
      <c r="CI390" s="123"/>
      <c r="CJ390" s="123"/>
      <c r="CK390" s="123"/>
      <c r="CL390" s="123"/>
      <c r="CM390" s="123"/>
      <c r="CN390" s="123"/>
      <c r="CO390" s="123"/>
      <c r="CP390" s="123"/>
      <c r="CQ390" s="123"/>
      <c r="CR390" s="123"/>
      <c r="CS390" s="123"/>
      <c r="CT390" s="123"/>
      <c r="CU390" s="123"/>
      <c r="CV390" s="123"/>
      <c r="CW390" s="123"/>
      <c r="CX390" s="123"/>
      <c r="CY390" s="123"/>
      <c r="CZ390" s="123"/>
      <c r="DA390" s="123"/>
      <c r="DB390" s="123"/>
      <c r="DC390" s="123"/>
      <c r="DD390" s="124"/>
      <c r="EC390" s="90"/>
      <c r="ED390" s="90"/>
      <c r="EE390" s="110"/>
      <c r="EF390" s="112"/>
      <c r="EG390" s="89"/>
      <c r="EH390" s="90"/>
      <c r="EI390" s="91"/>
      <c r="EJ390" s="77"/>
      <c r="EK390" s="78"/>
      <c r="EL390" s="78"/>
      <c r="EM390" s="78"/>
      <c r="EN390" s="78"/>
      <c r="EO390" s="78"/>
      <c r="EP390" s="78"/>
      <c r="EQ390" s="78"/>
      <c r="ER390" s="78"/>
      <c r="ES390" s="80"/>
      <c r="ET390" s="77"/>
      <c r="EU390" s="78"/>
      <c r="EV390" s="78"/>
      <c r="EW390" s="78"/>
      <c r="EX390" s="78"/>
      <c r="EY390" s="78"/>
      <c r="EZ390" s="78"/>
      <c r="FA390" s="78"/>
      <c r="FB390" s="78"/>
      <c r="FC390" s="78"/>
      <c r="FD390" s="78"/>
      <c r="FE390" s="78"/>
      <c r="FF390" s="78"/>
      <c r="FG390" s="80"/>
      <c r="FH390" s="77"/>
      <c r="FI390" s="78"/>
      <c r="FJ390" s="78"/>
      <c r="FK390" s="78"/>
      <c r="FL390" s="78"/>
      <c r="FM390" s="78"/>
      <c r="FN390" s="78"/>
      <c r="FO390" s="78"/>
      <c r="FP390" s="78"/>
      <c r="FQ390" s="78"/>
      <c r="FR390" s="78"/>
      <c r="FS390" s="78"/>
      <c r="FT390" s="80"/>
      <c r="FU390" s="77"/>
      <c r="FV390" s="78"/>
      <c r="FW390" s="78"/>
      <c r="FX390" s="78"/>
      <c r="FY390" s="78"/>
      <c r="FZ390" s="78"/>
      <c r="GA390" s="78"/>
      <c r="GB390" s="78"/>
      <c r="GC390" s="78"/>
      <c r="GD390" s="78"/>
      <c r="GE390" s="78"/>
      <c r="GF390" s="78"/>
      <c r="GG390" s="78"/>
      <c r="GH390" s="78"/>
      <c r="GI390" s="78"/>
      <c r="GJ390" s="78"/>
      <c r="GK390" s="78"/>
      <c r="GL390" s="78"/>
      <c r="GM390" s="78"/>
      <c r="GN390" s="78"/>
      <c r="GO390" s="78"/>
      <c r="GP390" s="78"/>
      <c r="GQ390" s="78"/>
      <c r="GR390" s="78"/>
      <c r="GS390" s="78"/>
      <c r="GT390" s="78"/>
      <c r="GU390" s="78"/>
      <c r="GV390" s="78"/>
      <c r="GW390" s="78"/>
      <c r="GX390" s="78"/>
      <c r="GY390" s="80"/>
      <c r="GZ390" s="95"/>
      <c r="HA390" s="96"/>
      <c r="HB390" s="96"/>
      <c r="HC390" s="96"/>
      <c r="HD390" s="96"/>
      <c r="HE390" s="96"/>
      <c r="HF390" s="96"/>
      <c r="HG390" s="96"/>
      <c r="HH390" s="96"/>
      <c r="HI390" s="96"/>
      <c r="HJ390" s="97"/>
      <c r="HK390" s="77"/>
      <c r="HL390" s="78"/>
      <c r="HM390" s="78"/>
      <c r="HN390" s="78"/>
      <c r="HO390" s="78"/>
      <c r="HP390" s="78"/>
      <c r="HQ390" s="78"/>
      <c r="HR390" s="78"/>
      <c r="HS390" s="78"/>
      <c r="HT390" s="79"/>
      <c r="HU390" s="80"/>
      <c r="HV390" s="85"/>
      <c r="HW390" s="78"/>
      <c r="HX390" s="78"/>
      <c r="HY390" s="78"/>
      <c r="HZ390" s="78"/>
      <c r="IA390" s="78"/>
      <c r="IB390" s="78"/>
      <c r="IC390" s="78"/>
      <c r="ID390" s="78"/>
      <c r="IE390" s="78"/>
    </row>
    <row r="391" spans="6:239" ht="4.5" customHeight="1" x14ac:dyDescent="0.2">
      <c r="F391" s="17"/>
      <c r="G391" s="130"/>
      <c r="H391" s="130"/>
      <c r="I391" s="130"/>
      <c r="J391" s="130"/>
      <c r="K391" s="130"/>
      <c r="L391" s="130"/>
      <c r="M391" s="130"/>
      <c r="N391" s="130"/>
      <c r="O391" s="130"/>
      <c r="P391" s="130"/>
      <c r="Q391" s="130"/>
      <c r="R391" s="130"/>
      <c r="S391" s="130"/>
      <c r="T391" s="130"/>
      <c r="U391" s="37"/>
      <c r="V391" s="116"/>
      <c r="W391" s="117"/>
      <c r="X391" s="117"/>
      <c r="Y391" s="117"/>
      <c r="Z391" s="117"/>
      <c r="AA391" s="117"/>
      <c r="AB391" s="117"/>
      <c r="AC391" s="117"/>
      <c r="AD391" s="117"/>
      <c r="AE391" s="117"/>
      <c r="AF391" s="117"/>
      <c r="AG391" s="117"/>
      <c r="AH391" s="118"/>
      <c r="AI391" s="118"/>
      <c r="AJ391" s="118"/>
      <c r="AK391" s="37"/>
      <c r="AL391" s="116"/>
      <c r="AM391" s="117"/>
      <c r="AN391" s="117"/>
      <c r="AO391" s="117"/>
      <c r="AP391" s="117"/>
      <c r="AQ391" s="117"/>
      <c r="AR391" s="117"/>
      <c r="AS391" s="117"/>
      <c r="AT391" s="117"/>
      <c r="AU391" s="117"/>
      <c r="AV391" s="117"/>
      <c r="AW391" s="117"/>
      <c r="AX391" s="118"/>
      <c r="AY391" s="118"/>
      <c r="AZ391" s="118"/>
      <c r="BA391" s="37"/>
      <c r="BB391" s="122"/>
      <c r="BC391" s="123"/>
      <c r="BD391" s="123"/>
      <c r="BE391" s="123"/>
      <c r="BF391" s="123"/>
      <c r="BG391" s="123"/>
      <c r="BH391" s="123"/>
      <c r="BI391" s="123"/>
      <c r="BJ391" s="123"/>
      <c r="BK391" s="123"/>
      <c r="BL391" s="123"/>
      <c r="BM391" s="123"/>
      <c r="BN391" s="123"/>
      <c r="BO391" s="123"/>
      <c r="BP391" s="123"/>
      <c r="BQ391" s="123"/>
      <c r="BR391" s="123"/>
      <c r="BS391" s="123"/>
      <c r="BT391" s="123"/>
      <c r="BU391" s="123"/>
      <c r="BV391" s="123"/>
      <c r="BW391" s="123"/>
      <c r="BX391" s="123"/>
      <c r="BY391" s="123"/>
      <c r="BZ391" s="123"/>
      <c r="CA391" s="123"/>
      <c r="CB391" s="123"/>
      <c r="CC391" s="123"/>
      <c r="CD391" s="123"/>
      <c r="CE391" s="123"/>
      <c r="CF391" s="123"/>
      <c r="CG391" s="123"/>
      <c r="CH391" s="123"/>
      <c r="CI391" s="123"/>
      <c r="CJ391" s="123"/>
      <c r="CK391" s="123"/>
      <c r="CL391" s="123"/>
      <c r="CM391" s="123"/>
      <c r="CN391" s="123"/>
      <c r="CO391" s="123"/>
      <c r="CP391" s="123"/>
      <c r="CQ391" s="123"/>
      <c r="CR391" s="123"/>
      <c r="CS391" s="123"/>
      <c r="CT391" s="123"/>
      <c r="CU391" s="123"/>
      <c r="CV391" s="123"/>
      <c r="CW391" s="123"/>
      <c r="CX391" s="123"/>
      <c r="CY391" s="123"/>
      <c r="CZ391" s="123"/>
      <c r="DA391" s="123"/>
      <c r="DB391" s="123"/>
      <c r="DC391" s="123"/>
      <c r="DD391" s="124"/>
      <c r="DE391" s="9"/>
      <c r="DF391" s="9"/>
      <c r="DG391" s="9"/>
      <c r="DH391" s="9"/>
      <c r="EC391" s="90"/>
      <c r="ED391" s="90"/>
      <c r="EE391" s="110"/>
      <c r="EF391" s="112"/>
      <c r="EG391" s="89"/>
      <c r="EH391" s="90"/>
      <c r="EI391" s="91"/>
      <c r="EJ391" s="77"/>
      <c r="EK391" s="78"/>
      <c r="EL391" s="78"/>
      <c r="EM391" s="78"/>
      <c r="EN391" s="78"/>
      <c r="EO391" s="78"/>
      <c r="EP391" s="78"/>
      <c r="EQ391" s="78"/>
      <c r="ER391" s="78"/>
      <c r="ES391" s="80"/>
      <c r="ET391" s="77"/>
      <c r="EU391" s="78"/>
      <c r="EV391" s="78"/>
      <c r="EW391" s="78"/>
      <c r="EX391" s="78"/>
      <c r="EY391" s="78"/>
      <c r="EZ391" s="78"/>
      <c r="FA391" s="78"/>
      <c r="FB391" s="78"/>
      <c r="FC391" s="78"/>
      <c r="FD391" s="78"/>
      <c r="FE391" s="78"/>
      <c r="FF391" s="78"/>
      <c r="FG391" s="80"/>
      <c r="FH391" s="77"/>
      <c r="FI391" s="78"/>
      <c r="FJ391" s="78"/>
      <c r="FK391" s="78"/>
      <c r="FL391" s="78"/>
      <c r="FM391" s="78"/>
      <c r="FN391" s="78"/>
      <c r="FO391" s="78"/>
      <c r="FP391" s="78"/>
      <c r="FQ391" s="78"/>
      <c r="FR391" s="78"/>
      <c r="FS391" s="78"/>
      <c r="FT391" s="80"/>
      <c r="FU391" s="77"/>
      <c r="FV391" s="78"/>
      <c r="FW391" s="78"/>
      <c r="FX391" s="78"/>
      <c r="FY391" s="78"/>
      <c r="FZ391" s="78"/>
      <c r="GA391" s="78"/>
      <c r="GB391" s="78"/>
      <c r="GC391" s="78"/>
      <c r="GD391" s="78"/>
      <c r="GE391" s="78"/>
      <c r="GF391" s="78"/>
      <c r="GG391" s="78"/>
      <c r="GH391" s="78"/>
      <c r="GI391" s="78"/>
      <c r="GJ391" s="78"/>
      <c r="GK391" s="78"/>
      <c r="GL391" s="78"/>
      <c r="GM391" s="78"/>
      <c r="GN391" s="78"/>
      <c r="GO391" s="78"/>
      <c r="GP391" s="78"/>
      <c r="GQ391" s="78"/>
      <c r="GR391" s="78"/>
      <c r="GS391" s="78"/>
      <c r="GT391" s="78"/>
      <c r="GU391" s="78"/>
      <c r="GV391" s="78"/>
      <c r="GW391" s="78"/>
      <c r="GX391" s="78"/>
      <c r="GY391" s="80"/>
      <c r="GZ391" s="95"/>
      <c r="HA391" s="96"/>
      <c r="HB391" s="96"/>
      <c r="HC391" s="96"/>
      <c r="HD391" s="96"/>
      <c r="HE391" s="96"/>
      <c r="HF391" s="96"/>
      <c r="HG391" s="96"/>
      <c r="HH391" s="96"/>
      <c r="HI391" s="96"/>
      <c r="HJ391" s="97"/>
      <c r="HK391" s="77"/>
      <c r="HL391" s="78"/>
      <c r="HM391" s="78"/>
      <c r="HN391" s="78"/>
      <c r="HO391" s="78"/>
      <c r="HP391" s="78"/>
      <c r="HQ391" s="78"/>
      <c r="HR391" s="78"/>
      <c r="HS391" s="78"/>
      <c r="HT391" s="79"/>
      <c r="HU391" s="80"/>
      <c r="HV391" s="85"/>
      <c r="HW391" s="78"/>
      <c r="HX391" s="78"/>
      <c r="HY391" s="78"/>
      <c r="HZ391" s="78"/>
      <c r="IA391" s="78"/>
      <c r="IB391" s="78"/>
      <c r="IC391" s="78"/>
      <c r="ID391" s="78"/>
      <c r="IE391" s="78"/>
    </row>
    <row r="392" spans="6:239" ht="4.5" customHeight="1" x14ac:dyDescent="0.2">
      <c r="F392" s="15"/>
      <c r="G392" s="101" t="s">
        <v>309</v>
      </c>
      <c r="H392" s="101"/>
      <c r="I392" s="101"/>
      <c r="J392" s="101"/>
      <c r="K392" s="101"/>
      <c r="L392" s="101"/>
      <c r="M392" s="101"/>
      <c r="N392" s="101"/>
      <c r="O392" s="101"/>
      <c r="P392" s="101"/>
      <c r="Q392" s="101"/>
      <c r="R392" s="101"/>
      <c r="S392" s="101"/>
      <c r="T392" s="101"/>
      <c r="U392" s="47"/>
      <c r="V392" s="16"/>
      <c r="W392" s="16"/>
      <c r="X392" s="16"/>
      <c r="Y392" s="16"/>
      <c r="Z392" s="16"/>
      <c r="AA392" s="16"/>
      <c r="AB392" s="16"/>
      <c r="AC392" s="16"/>
      <c r="AD392" s="16"/>
      <c r="AE392" s="104" t="s">
        <v>310</v>
      </c>
      <c r="AF392" s="104"/>
      <c r="AG392" s="104"/>
      <c r="AH392" s="104"/>
      <c r="AI392" s="16"/>
      <c r="AJ392" s="104" t="s">
        <v>205</v>
      </c>
      <c r="AK392" s="104"/>
      <c r="AL392" s="46"/>
      <c r="AM392" s="16"/>
      <c r="AN392" s="107" t="s">
        <v>311</v>
      </c>
      <c r="AO392" s="107"/>
      <c r="AP392" s="107"/>
      <c r="AQ392" s="107"/>
      <c r="AR392" s="16"/>
      <c r="AS392" s="16"/>
      <c r="AT392" s="16"/>
      <c r="AU392" s="16"/>
      <c r="AV392" s="16"/>
      <c r="AW392" s="16"/>
      <c r="AX392" s="16"/>
      <c r="AY392" s="16"/>
      <c r="AZ392" s="16"/>
      <c r="BA392" s="35"/>
      <c r="BB392" s="122"/>
      <c r="BC392" s="123"/>
      <c r="BD392" s="123"/>
      <c r="BE392" s="123"/>
      <c r="BF392" s="123"/>
      <c r="BG392" s="123"/>
      <c r="BH392" s="123"/>
      <c r="BI392" s="123"/>
      <c r="BJ392" s="123"/>
      <c r="BK392" s="123"/>
      <c r="BL392" s="123"/>
      <c r="BM392" s="123"/>
      <c r="BN392" s="123"/>
      <c r="BO392" s="123"/>
      <c r="BP392" s="123"/>
      <c r="BQ392" s="123"/>
      <c r="BR392" s="123"/>
      <c r="BS392" s="123"/>
      <c r="BT392" s="123"/>
      <c r="BU392" s="123"/>
      <c r="BV392" s="123"/>
      <c r="BW392" s="123"/>
      <c r="BX392" s="123"/>
      <c r="BY392" s="123"/>
      <c r="BZ392" s="123"/>
      <c r="CA392" s="123"/>
      <c r="CB392" s="123"/>
      <c r="CC392" s="123"/>
      <c r="CD392" s="123"/>
      <c r="CE392" s="123"/>
      <c r="CF392" s="123"/>
      <c r="CG392" s="123"/>
      <c r="CH392" s="123"/>
      <c r="CI392" s="123"/>
      <c r="CJ392" s="123"/>
      <c r="CK392" s="123"/>
      <c r="CL392" s="123"/>
      <c r="CM392" s="123"/>
      <c r="CN392" s="123"/>
      <c r="CO392" s="123"/>
      <c r="CP392" s="123"/>
      <c r="CQ392" s="123"/>
      <c r="CR392" s="123"/>
      <c r="CS392" s="123"/>
      <c r="CT392" s="123"/>
      <c r="CU392" s="123"/>
      <c r="CV392" s="123"/>
      <c r="CW392" s="123"/>
      <c r="CX392" s="123"/>
      <c r="CY392" s="123"/>
      <c r="CZ392" s="123"/>
      <c r="DA392" s="123"/>
      <c r="DB392" s="123"/>
      <c r="DC392" s="123"/>
      <c r="DD392" s="124"/>
      <c r="DE392" s="9"/>
      <c r="DF392" s="9"/>
      <c r="DG392" s="9"/>
      <c r="DH392" s="9"/>
      <c r="EC392" s="90" t="s">
        <v>294</v>
      </c>
      <c r="ED392" s="90"/>
      <c r="EE392" s="110"/>
      <c r="EF392" s="112" t="s">
        <v>205</v>
      </c>
      <c r="EG392" s="89" t="s">
        <v>295</v>
      </c>
      <c r="EH392" s="90"/>
      <c r="EI392" s="91"/>
      <c r="EJ392" s="77"/>
      <c r="EK392" s="78"/>
      <c r="EL392" s="78"/>
      <c r="EM392" s="78"/>
      <c r="EN392" s="78"/>
      <c r="EO392" s="78"/>
      <c r="EP392" s="78"/>
      <c r="EQ392" s="78"/>
      <c r="ER392" s="78"/>
      <c r="ES392" s="80"/>
      <c r="ET392" s="77"/>
      <c r="EU392" s="78"/>
      <c r="EV392" s="78"/>
      <c r="EW392" s="78"/>
      <c r="EX392" s="78"/>
      <c r="EY392" s="78"/>
      <c r="EZ392" s="78"/>
      <c r="FA392" s="78"/>
      <c r="FB392" s="78"/>
      <c r="FC392" s="78"/>
      <c r="FD392" s="78"/>
      <c r="FE392" s="78"/>
      <c r="FF392" s="78"/>
      <c r="FG392" s="80"/>
      <c r="FH392" s="77"/>
      <c r="FI392" s="78"/>
      <c r="FJ392" s="78"/>
      <c r="FK392" s="78"/>
      <c r="FL392" s="78"/>
      <c r="FM392" s="78"/>
      <c r="FN392" s="78"/>
      <c r="FO392" s="78"/>
      <c r="FP392" s="78"/>
      <c r="FQ392" s="78"/>
      <c r="FR392" s="78"/>
      <c r="FS392" s="78"/>
      <c r="FT392" s="80"/>
      <c r="FU392" s="77"/>
      <c r="FV392" s="78"/>
      <c r="FW392" s="78"/>
      <c r="FX392" s="78"/>
      <c r="FY392" s="78"/>
      <c r="FZ392" s="78"/>
      <c r="GA392" s="78"/>
      <c r="GB392" s="78"/>
      <c r="GC392" s="78"/>
      <c r="GD392" s="78"/>
      <c r="GE392" s="78"/>
      <c r="GF392" s="78"/>
      <c r="GG392" s="78"/>
      <c r="GH392" s="78"/>
      <c r="GI392" s="78"/>
      <c r="GJ392" s="78"/>
      <c r="GK392" s="78"/>
      <c r="GL392" s="78"/>
      <c r="GM392" s="78"/>
      <c r="GN392" s="78"/>
      <c r="GO392" s="78"/>
      <c r="GP392" s="78"/>
      <c r="GQ392" s="78"/>
      <c r="GR392" s="78"/>
      <c r="GS392" s="78"/>
      <c r="GT392" s="78"/>
      <c r="GU392" s="78"/>
      <c r="GV392" s="78"/>
      <c r="GW392" s="78"/>
      <c r="GX392" s="78"/>
      <c r="GY392" s="80"/>
      <c r="GZ392" s="95"/>
      <c r="HA392" s="96"/>
      <c r="HB392" s="96"/>
      <c r="HC392" s="96"/>
      <c r="HD392" s="96"/>
      <c r="HE392" s="96"/>
      <c r="HF392" s="96"/>
      <c r="HG392" s="96"/>
      <c r="HH392" s="96"/>
      <c r="HI392" s="96"/>
      <c r="HJ392" s="97"/>
      <c r="HK392" s="77"/>
      <c r="HL392" s="78"/>
      <c r="HM392" s="78"/>
      <c r="HN392" s="78"/>
      <c r="HO392" s="78"/>
      <c r="HP392" s="78"/>
      <c r="HQ392" s="78"/>
      <c r="HR392" s="78"/>
      <c r="HS392" s="78"/>
      <c r="HT392" s="79"/>
      <c r="HU392" s="80"/>
      <c r="HV392" s="85"/>
      <c r="HW392" s="78"/>
      <c r="HX392" s="78"/>
      <c r="HY392" s="78"/>
      <c r="HZ392" s="78"/>
      <c r="IA392" s="78"/>
      <c r="IB392" s="78"/>
      <c r="IC392" s="78"/>
      <c r="ID392" s="78"/>
      <c r="IE392" s="78"/>
    </row>
    <row r="393" spans="6:239" ht="4.5" customHeight="1" x14ac:dyDescent="0.2">
      <c r="F393" s="17"/>
      <c r="G393" s="102"/>
      <c r="H393" s="102"/>
      <c r="I393" s="102"/>
      <c r="J393" s="102"/>
      <c r="K393" s="102"/>
      <c r="L393" s="102"/>
      <c r="M393" s="102"/>
      <c r="N393" s="102"/>
      <c r="O393" s="102"/>
      <c r="P393" s="102"/>
      <c r="Q393" s="102"/>
      <c r="R393" s="102"/>
      <c r="S393" s="102"/>
      <c r="T393" s="102"/>
      <c r="U393" s="37"/>
      <c r="AE393" s="105"/>
      <c r="AF393" s="105"/>
      <c r="AG393" s="105"/>
      <c r="AH393" s="105"/>
      <c r="AJ393" s="105"/>
      <c r="AK393" s="105"/>
      <c r="AL393" s="2"/>
      <c r="AN393" s="108"/>
      <c r="AO393" s="108"/>
      <c r="AP393" s="108"/>
      <c r="AQ393" s="108"/>
      <c r="BA393" s="37"/>
      <c r="BB393" s="122"/>
      <c r="BC393" s="123"/>
      <c r="BD393" s="123"/>
      <c r="BE393" s="123"/>
      <c r="BF393" s="123"/>
      <c r="BG393" s="123"/>
      <c r="BH393" s="123"/>
      <c r="BI393" s="123"/>
      <c r="BJ393" s="123"/>
      <c r="BK393" s="123"/>
      <c r="BL393" s="123"/>
      <c r="BM393" s="123"/>
      <c r="BN393" s="123"/>
      <c r="BO393" s="123"/>
      <c r="BP393" s="123"/>
      <c r="BQ393" s="123"/>
      <c r="BR393" s="123"/>
      <c r="BS393" s="123"/>
      <c r="BT393" s="123"/>
      <c r="BU393" s="123"/>
      <c r="BV393" s="123"/>
      <c r="BW393" s="123"/>
      <c r="BX393" s="123"/>
      <c r="BY393" s="123"/>
      <c r="BZ393" s="123"/>
      <c r="CA393" s="123"/>
      <c r="CB393" s="123"/>
      <c r="CC393" s="123"/>
      <c r="CD393" s="123"/>
      <c r="CE393" s="123"/>
      <c r="CF393" s="123"/>
      <c r="CG393" s="123"/>
      <c r="CH393" s="123"/>
      <c r="CI393" s="123"/>
      <c r="CJ393" s="123"/>
      <c r="CK393" s="123"/>
      <c r="CL393" s="123"/>
      <c r="CM393" s="123"/>
      <c r="CN393" s="123"/>
      <c r="CO393" s="123"/>
      <c r="CP393" s="123"/>
      <c r="CQ393" s="123"/>
      <c r="CR393" s="123"/>
      <c r="CS393" s="123"/>
      <c r="CT393" s="123"/>
      <c r="CU393" s="123"/>
      <c r="CV393" s="123"/>
      <c r="CW393" s="123"/>
      <c r="CX393" s="123"/>
      <c r="CY393" s="123"/>
      <c r="CZ393" s="123"/>
      <c r="DA393" s="123"/>
      <c r="DB393" s="123"/>
      <c r="DC393" s="123"/>
      <c r="DD393" s="124"/>
      <c r="DE393" s="9"/>
      <c r="DF393" s="9"/>
      <c r="DG393" s="9"/>
      <c r="DH393" s="9"/>
      <c r="EC393" s="90"/>
      <c r="ED393" s="90"/>
      <c r="EE393" s="110"/>
      <c r="EF393" s="112"/>
      <c r="EG393" s="89"/>
      <c r="EH393" s="90"/>
      <c r="EI393" s="91"/>
      <c r="EJ393" s="77"/>
      <c r="EK393" s="78"/>
      <c r="EL393" s="78"/>
      <c r="EM393" s="78"/>
      <c r="EN393" s="78"/>
      <c r="EO393" s="78"/>
      <c r="EP393" s="78"/>
      <c r="EQ393" s="78"/>
      <c r="ER393" s="78"/>
      <c r="ES393" s="80"/>
      <c r="ET393" s="77"/>
      <c r="EU393" s="78"/>
      <c r="EV393" s="78"/>
      <c r="EW393" s="78"/>
      <c r="EX393" s="78"/>
      <c r="EY393" s="78"/>
      <c r="EZ393" s="78"/>
      <c r="FA393" s="78"/>
      <c r="FB393" s="78"/>
      <c r="FC393" s="78"/>
      <c r="FD393" s="78"/>
      <c r="FE393" s="78"/>
      <c r="FF393" s="78"/>
      <c r="FG393" s="80"/>
      <c r="FH393" s="77"/>
      <c r="FI393" s="78"/>
      <c r="FJ393" s="78"/>
      <c r="FK393" s="78"/>
      <c r="FL393" s="78"/>
      <c r="FM393" s="78"/>
      <c r="FN393" s="78"/>
      <c r="FO393" s="78"/>
      <c r="FP393" s="78"/>
      <c r="FQ393" s="78"/>
      <c r="FR393" s="78"/>
      <c r="FS393" s="78"/>
      <c r="FT393" s="80"/>
      <c r="FU393" s="77"/>
      <c r="FV393" s="78"/>
      <c r="FW393" s="78"/>
      <c r="FX393" s="78"/>
      <c r="FY393" s="78"/>
      <c r="FZ393" s="78"/>
      <c r="GA393" s="78"/>
      <c r="GB393" s="78"/>
      <c r="GC393" s="78"/>
      <c r="GD393" s="78"/>
      <c r="GE393" s="78"/>
      <c r="GF393" s="78"/>
      <c r="GG393" s="78"/>
      <c r="GH393" s="78"/>
      <c r="GI393" s="78"/>
      <c r="GJ393" s="78"/>
      <c r="GK393" s="78"/>
      <c r="GL393" s="78"/>
      <c r="GM393" s="78"/>
      <c r="GN393" s="78"/>
      <c r="GO393" s="78"/>
      <c r="GP393" s="78"/>
      <c r="GQ393" s="78"/>
      <c r="GR393" s="78"/>
      <c r="GS393" s="78"/>
      <c r="GT393" s="78"/>
      <c r="GU393" s="78"/>
      <c r="GV393" s="78"/>
      <c r="GW393" s="78"/>
      <c r="GX393" s="78"/>
      <c r="GY393" s="80"/>
      <c r="GZ393" s="95"/>
      <c r="HA393" s="96"/>
      <c r="HB393" s="96"/>
      <c r="HC393" s="96"/>
      <c r="HD393" s="96"/>
      <c r="HE393" s="96"/>
      <c r="HF393" s="96"/>
      <c r="HG393" s="96"/>
      <c r="HH393" s="96"/>
      <c r="HI393" s="96"/>
      <c r="HJ393" s="97"/>
      <c r="HK393" s="77"/>
      <c r="HL393" s="78"/>
      <c r="HM393" s="78"/>
      <c r="HN393" s="78"/>
      <c r="HO393" s="78"/>
      <c r="HP393" s="78"/>
      <c r="HQ393" s="78"/>
      <c r="HR393" s="78"/>
      <c r="HS393" s="78"/>
      <c r="HT393" s="79"/>
      <c r="HU393" s="80"/>
      <c r="HV393" s="85"/>
      <c r="HW393" s="78"/>
      <c r="HX393" s="78"/>
      <c r="HY393" s="78"/>
      <c r="HZ393" s="78"/>
      <c r="IA393" s="78"/>
      <c r="IB393" s="78"/>
      <c r="IC393" s="78"/>
      <c r="ID393" s="78"/>
      <c r="IE393" s="78"/>
    </row>
    <row r="394" spans="6:239" ht="4.5" customHeight="1" x14ac:dyDescent="0.2">
      <c r="F394" s="17"/>
      <c r="G394" s="102"/>
      <c r="H394" s="102"/>
      <c r="I394" s="102"/>
      <c r="J394" s="102"/>
      <c r="K394" s="102"/>
      <c r="L394" s="102"/>
      <c r="M394" s="102"/>
      <c r="N394" s="102"/>
      <c r="O394" s="102"/>
      <c r="P394" s="102"/>
      <c r="Q394" s="102"/>
      <c r="R394" s="102"/>
      <c r="S394" s="102"/>
      <c r="T394" s="102"/>
      <c r="U394" s="37"/>
      <c r="AE394" s="105"/>
      <c r="AF394" s="105"/>
      <c r="AG394" s="105"/>
      <c r="AH394" s="105"/>
      <c r="AJ394" s="105"/>
      <c r="AK394" s="105"/>
      <c r="AL394" s="2"/>
      <c r="AN394" s="108"/>
      <c r="AO394" s="108"/>
      <c r="AP394" s="108"/>
      <c r="AQ394" s="108"/>
      <c r="BA394" s="37"/>
      <c r="BB394" s="122"/>
      <c r="BC394" s="123"/>
      <c r="BD394" s="123"/>
      <c r="BE394" s="123"/>
      <c r="BF394" s="123"/>
      <c r="BG394" s="123"/>
      <c r="BH394" s="123"/>
      <c r="BI394" s="123"/>
      <c r="BJ394" s="123"/>
      <c r="BK394" s="123"/>
      <c r="BL394" s="123"/>
      <c r="BM394" s="123"/>
      <c r="BN394" s="123"/>
      <c r="BO394" s="123"/>
      <c r="BP394" s="123"/>
      <c r="BQ394" s="123"/>
      <c r="BR394" s="123"/>
      <c r="BS394" s="123"/>
      <c r="BT394" s="123"/>
      <c r="BU394" s="123"/>
      <c r="BV394" s="123"/>
      <c r="BW394" s="123"/>
      <c r="BX394" s="123"/>
      <c r="BY394" s="123"/>
      <c r="BZ394" s="123"/>
      <c r="CA394" s="123"/>
      <c r="CB394" s="123"/>
      <c r="CC394" s="123"/>
      <c r="CD394" s="123"/>
      <c r="CE394" s="123"/>
      <c r="CF394" s="123"/>
      <c r="CG394" s="123"/>
      <c r="CH394" s="123"/>
      <c r="CI394" s="123"/>
      <c r="CJ394" s="123"/>
      <c r="CK394" s="123"/>
      <c r="CL394" s="123"/>
      <c r="CM394" s="123"/>
      <c r="CN394" s="123"/>
      <c r="CO394" s="123"/>
      <c r="CP394" s="123"/>
      <c r="CQ394" s="123"/>
      <c r="CR394" s="123"/>
      <c r="CS394" s="123"/>
      <c r="CT394" s="123"/>
      <c r="CU394" s="123"/>
      <c r="CV394" s="123"/>
      <c r="CW394" s="123"/>
      <c r="CX394" s="123"/>
      <c r="CY394" s="123"/>
      <c r="CZ394" s="123"/>
      <c r="DA394" s="123"/>
      <c r="DB394" s="123"/>
      <c r="DC394" s="123"/>
      <c r="DD394" s="124"/>
      <c r="EC394" s="90"/>
      <c r="ED394" s="90"/>
      <c r="EE394" s="110"/>
      <c r="EF394" s="112"/>
      <c r="EG394" s="89"/>
      <c r="EH394" s="90"/>
      <c r="EI394" s="91"/>
      <c r="EJ394" s="77"/>
      <c r="EK394" s="78"/>
      <c r="EL394" s="78"/>
      <c r="EM394" s="78"/>
      <c r="EN394" s="78"/>
      <c r="EO394" s="78"/>
      <c r="EP394" s="78"/>
      <c r="EQ394" s="78"/>
      <c r="ER394" s="78"/>
      <c r="ES394" s="80"/>
      <c r="ET394" s="77"/>
      <c r="EU394" s="78"/>
      <c r="EV394" s="78"/>
      <c r="EW394" s="78"/>
      <c r="EX394" s="78"/>
      <c r="EY394" s="78"/>
      <c r="EZ394" s="78"/>
      <c r="FA394" s="78"/>
      <c r="FB394" s="78"/>
      <c r="FC394" s="78"/>
      <c r="FD394" s="78"/>
      <c r="FE394" s="78"/>
      <c r="FF394" s="78"/>
      <c r="FG394" s="80"/>
      <c r="FH394" s="77"/>
      <c r="FI394" s="78"/>
      <c r="FJ394" s="78"/>
      <c r="FK394" s="78"/>
      <c r="FL394" s="78"/>
      <c r="FM394" s="78"/>
      <c r="FN394" s="78"/>
      <c r="FO394" s="78"/>
      <c r="FP394" s="78"/>
      <c r="FQ394" s="78"/>
      <c r="FR394" s="78"/>
      <c r="FS394" s="78"/>
      <c r="FT394" s="80"/>
      <c r="FU394" s="77"/>
      <c r="FV394" s="78"/>
      <c r="FW394" s="78"/>
      <c r="FX394" s="78"/>
      <c r="FY394" s="78"/>
      <c r="FZ394" s="78"/>
      <c r="GA394" s="78"/>
      <c r="GB394" s="78"/>
      <c r="GC394" s="78"/>
      <c r="GD394" s="78"/>
      <c r="GE394" s="78"/>
      <c r="GF394" s="78"/>
      <c r="GG394" s="78"/>
      <c r="GH394" s="78"/>
      <c r="GI394" s="78"/>
      <c r="GJ394" s="78"/>
      <c r="GK394" s="78"/>
      <c r="GL394" s="78"/>
      <c r="GM394" s="78"/>
      <c r="GN394" s="78"/>
      <c r="GO394" s="78"/>
      <c r="GP394" s="78"/>
      <c r="GQ394" s="78"/>
      <c r="GR394" s="78"/>
      <c r="GS394" s="78"/>
      <c r="GT394" s="78"/>
      <c r="GU394" s="78"/>
      <c r="GV394" s="78"/>
      <c r="GW394" s="78"/>
      <c r="GX394" s="78"/>
      <c r="GY394" s="80"/>
      <c r="GZ394" s="95"/>
      <c r="HA394" s="96"/>
      <c r="HB394" s="96"/>
      <c r="HC394" s="96"/>
      <c r="HD394" s="96"/>
      <c r="HE394" s="96"/>
      <c r="HF394" s="96"/>
      <c r="HG394" s="96"/>
      <c r="HH394" s="96"/>
      <c r="HI394" s="96"/>
      <c r="HJ394" s="97"/>
      <c r="HK394" s="77"/>
      <c r="HL394" s="78"/>
      <c r="HM394" s="78"/>
      <c r="HN394" s="78"/>
      <c r="HO394" s="78"/>
      <c r="HP394" s="78"/>
      <c r="HQ394" s="78"/>
      <c r="HR394" s="78"/>
      <c r="HS394" s="78"/>
      <c r="HT394" s="79"/>
      <c r="HU394" s="80"/>
      <c r="HV394" s="85"/>
      <c r="HW394" s="78"/>
      <c r="HX394" s="78"/>
      <c r="HY394" s="78"/>
      <c r="HZ394" s="78"/>
      <c r="IA394" s="78"/>
      <c r="IB394" s="78"/>
      <c r="IC394" s="78"/>
      <c r="ID394" s="78"/>
      <c r="IE394" s="78"/>
    </row>
    <row r="395" spans="6:239" ht="4.5" customHeight="1" x14ac:dyDescent="0.2">
      <c r="F395" s="20"/>
      <c r="G395" s="103"/>
      <c r="H395" s="103"/>
      <c r="I395" s="103"/>
      <c r="J395" s="103"/>
      <c r="K395" s="103"/>
      <c r="L395" s="103"/>
      <c r="M395" s="103"/>
      <c r="N395" s="103"/>
      <c r="O395" s="103"/>
      <c r="P395" s="103"/>
      <c r="Q395" s="103"/>
      <c r="R395" s="103"/>
      <c r="S395" s="103"/>
      <c r="T395" s="103"/>
      <c r="U395" s="49"/>
      <c r="V395" s="21"/>
      <c r="W395" s="21"/>
      <c r="X395" s="21"/>
      <c r="Y395" s="21"/>
      <c r="Z395" s="21"/>
      <c r="AA395" s="21"/>
      <c r="AB395" s="21"/>
      <c r="AC395" s="21"/>
      <c r="AD395" s="21"/>
      <c r="AE395" s="106"/>
      <c r="AF395" s="106"/>
      <c r="AG395" s="106"/>
      <c r="AH395" s="106"/>
      <c r="AI395" s="21"/>
      <c r="AJ395" s="106"/>
      <c r="AK395" s="106"/>
      <c r="AL395" s="21"/>
      <c r="AM395" s="21"/>
      <c r="AN395" s="109"/>
      <c r="AO395" s="109"/>
      <c r="AP395" s="109"/>
      <c r="AQ395" s="109"/>
      <c r="AR395" s="21"/>
      <c r="AS395" s="21"/>
      <c r="AT395" s="21"/>
      <c r="AU395" s="21"/>
      <c r="AV395" s="21"/>
      <c r="AW395" s="21"/>
      <c r="AX395" s="21"/>
      <c r="AY395" s="21"/>
      <c r="AZ395" s="21"/>
      <c r="BA395" s="49"/>
      <c r="BB395" s="125"/>
      <c r="BC395" s="126"/>
      <c r="BD395" s="126"/>
      <c r="BE395" s="126"/>
      <c r="BF395" s="126"/>
      <c r="BG395" s="126"/>
      <c r="BH395" s="126"/>
      <c r="BI395" s="126"/>
      <c r="BJ395" s="126"/>
      <c r="BK395" s="126"/>
      <c r="BL395" s="126"/>
      <c r="BM395" s="126"/>
      <c r="BN395" s="126"/>
      <c r="BO395" s="126"/>
      <c r="BP395" s="126"/>
      <c r="BQ395" s="126"/>
      <c r="BR395" s="126"/>
      <c r="BS395" s="126"/>
      <c r="BT395" s="126"/>
      <c r="BU395" s="126"/>
      <c r="BV395" s="126"/>
      <c r="BW395" s="126"/>
      <c r="BX395" s="126"/>
      <c r="BY395" s="126"/>
      <c r="BZ395" s="126"/>
      <c r="CA395" s="126"/>
      <c r="CB395" s="126"/>
      <c r="CC395" s="126"/>
      <c r="CD395" s="126"/>
      <c r="CE395" s="126"/>
      <c r="CF395" s="126"/>
      <c r="CG395" s="126"/>
      <c r="CH395" s="126"/>
      <c r="CI395" s="126"/>
      <c r="CJ395" s="126"/>
      <c r="CK395" s="126"/>
      <c r="CL395" s="126"/>
      <c r="CM395" s="126"/>
      <c r="CN395" s="126"/>
      <c r="CO395" s="126"/>
      <c r="CP395" s="126"/>
      <c r="CQ395" s="126"/>
      <c r="CR395" s="126"/>
      <c r="CS395" s="126"/>
      <c r="CT395" s="126"/>
      <c r="CU395" s="126"/>
      <c r="CV395" s="126"/>
      <c r="CW395" s="126"/>
      <c r="CX395" s="126"/>
      <c r="CY395" s="126"/>
      <c r="CZ395" s="126"/>
      <c r="DA395" s="126"/>
      <c r="DB395" s="126"/>
      <c r="DC395" s="126"/>
      <c r="DD395" s="127"/>
      <c r="EC395" s="93"/>
      <c r="ED395" s="93"/>
      <c r="EE395" s="111"/>
      <c r="EF395" s="113"/>
      <c r="EG395" s="92"/>
      <c r="EH395" s="93"/>
      <c r="EI395" s="94"/>
      <c r="EJ395" s="81"/>
      <c r="EK395" s="82"/>
      <c r="EL395" s="82"/>
      <c r="EM395" s="82"/>
      <c r="EN395" s="82"/>
      <c r="EO395" s="82"/>
      <c r="EP395" s="82"/>
      <c r="EQ395" s="82"/>
      <c r="ER395" s="82"/>
      <c r="ES395" s="84"/>
      <c r="ET395" s="81"/>
      <c r="EU395" s="82"/>
      <c r="EV395" s="82"/>
      <c r="EW395" s="82"/>
      <c r="EX395" s="82"/>
      <c r="EY395" s="82"/>
      <c r="EZ395" s="82"/>
      <c r="FA395" s="82"/>
      <c r="FB395" s="82"/>
      <c r="FC395" s="82"/>
      <c r="FD395" s="82"/>
      <c r="FE395" s="82"/>
      <c r="FF395" s="82"/>
      <c r="FG395" s="84"/>
      <c r="FH395" s="81"/>
      <c r="FI395" s="82"/>
      <c r="FJ395" s="82"/>
      <c r="FK395" s="82"/>
      <c r="FL395" s="82"/>
      <c r="FM395" s="82"/>
      <c r="FN395" s="82"/>
      <c r="FO395" s="82"/>
      <c r="FP395" s="82"/>
      <c r="FQ395" s="82"/>
      <c r="FR395" s="82"/>
      <c r="FS395" s="82"/>
      <c r="FT395" s="84"/>
      <c r="FU395" s="81"/>
      <c r="FV395" s="82"/>
      <c r="FW395" s="82"/>
      <c r="FX395" s="82"/>
      <c r="FY395" s="82"/>
      <c r="FZ395" s="82"/>
      <c r="GA395" s="82"/>
      <c r="GB395" s="82"/>
      <c r="GC395" s="82"/>
      <c r="GD395" s="82"/>
      <c r="GE395" s="82"/>
      <c r="GF395" s="82"/>
      <c r="GG395" s="82"/>
      <c r="GH395" s="82"/>
      <c r="GI395" s="82"/>
      <c r="GJ395" s="82"/>
      <c r="GK395" s="82"/>
      <c r="GL395" s="82"/>
      <c r="GM395" s="82"/>
      <c r="GN395" s="82"/>
      <c r="GO395" s="82"/>
      <c r="GP395" s="82"/>
      <c r="GQ395" s="82"/>
      <c r="GR395" s="82"/>
      <c r="GS395" s="82"/>
      <c r="GT395" s="82"/>
      <c r="GU395" s="82"/>
      <c r="GV395" s="82"/>
      <c r="GW395" s="82"/>
      <c r="GX395" s="82"/>
      <c r="GY395" s="84"/>
      <c r="GZ395" s="98"/>
      <c r="HA395" s="99"/>
      <c r="HB395" s="99"/>
      <c r="HC395" s="99"/>
      <c r="HD395" s="99"/>
      <c r="HE395" s="99"/>
      <c r="HF395" s="99"/>
      <c r="HG395" s="99"/>
      <c r="HH395" s="99"/>
      <c r="HI395" s="99"/>
      <c r="HJ395" s="100"/>
      <c r="HK395" s="81"/>
      <c r="HL395" s="82"/>
      <c r="HM395" s="82"/>
      <c r="HN395" s="82"/>
      <c r="HO395" s="82"/>
      <c r="HP395" s="82"/>
      <c r="HQ395" s="82"/>
      <c r="HR395" s="82"/>
      <c r="HS395" s="82"/>
      <c r="HT395" s="83"/>
      <c r="HU395" s="84"/>
      <c r="HV395" s="86"/>
      <c r="HW395" s="82"/>
      <c r="HX395" s="82"/>
      <c r="HY395" s="82"/>
      <c r="HZ395" s="82"/>
      <c r="IA395" s="82"/>
      <c r="IB395" s="82"/>
      <c r="IC395" s="82"/>
      <c r="ID395" s="82"/>
      <c r="IE395" s="82"/>
    </row>
    <row r="396" spans="6:239" ht="4.5" customHeight="1" x14ac:dyDescent="0.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EC396" s="31"/>
      <c r="ED396" s="31"/>
      <c r="EE396" s="31"/>
      <c r="EF396" s="31"/>
      <c r="EG396" s="31"/>
      <c r="EH396" s="31"/>
      <c r="EI396" s="31"/>
      <c r="EJ396" s="48"/>
      <c r="EK396" s="48"/>
      <c r="EL396" s="48"/>
      <c r="EM396" s="48"/>
      <c r="EN396" s="48"/>
      <c r="EO396" s="48"/>
      <c r="EP396" s="48"/>
      <c r="EQ396" s="48"/>
      <c r="ER396" s="48"/>
      <c r="ES396" s="48"/>
      <c r="ET396" s="48"/>
      <c r="EU396" s="48"/>
      <c r="EV396" s="48"/>
      <c r="EW396" s="48"/>
      <c r="EX396" s="48"/>
      <c r="EY396" s="48"/>
      <c r="EZ396" s="48"/>
      <c r="FA396" s="48"/>
      <c r="FB396" s="48"/>
      <c r="FC396" s="48"/>
      <c r="FD396" s="48"/>
      <c r="FE396" s="48"/>
      <c r="FF396" s="48"/>
      <c r="FG396" s="48"/>
      <c r="FH396" s="48"/>
      <c r="FI396" s="48"/>
      <c r="FJ396" s="48"/>
      <c r="FK396" s="48"/>
      <c r="FL396" s="48"/>
      <c r="FM396" s="48"/>
      <c r="FN396" s="48"/>
      <c r="FO396" s="48"/>
      <c r="FP396" s="48"/>
      <c r="FQ396" s="48"/>
      <c r="FR396" s="48"/>
      <c r="FS396" s="48"/>
      <c r="FT396" s="48"/>
      <c r="FU396" s="48"/>
      <c r="FV396" s="48"/>
      <c r="FW396" s="48"/>
      <c r="FX396" s="48"/>
      <c r="FY396" s="48"/>
      <c r="FZ396" s="48"/>
      <c r="GA396" s="48"/>
      <c r="GB396" s="48"/>
      <c r="GC396" s="48"/>
      <c r="GD396" s="48"/>
      <c r="GE396" s="48"/>
      <c r="GF396" s="48"/>
      <c r="GG396" s="48"/>
      <c r="GH396" s="48"/>
      <c r="GI396" s="48"/>
      <c r="GJ396" s="48"/>
      <c r="GK396" s="48"/>
      <c r="GL396" s="48"/>
      <c r="GM396" s="48"/>
      <c r="GN396" s="48"/>
      <c r="GO396" s="48"/>
      <c r="GP396" s="48"/>
      <c r="GQ396" s="48"/>
      <c r="GR396" s="48"/>
      <c r="GS396" s="48"/>
      <c r="GT396" s="48"/>
      <c r="GU396" s="48"/>
      <c r="GV396" s="48"/>
      <c r="GW396" s="48"/>
      <c r="GX396" s="48"/>
      <c r="GY396" s="48"/>
      <c r="GZ396" s="48"/>
      <c r="HA396" s="48"/>
      <c r="HB396" s="48"/>
      <c r="HC396" s="48"/>
      <c r="HD396" s="48"/>
      <c r="HE396" s="48"/>
      <c r="HF396" s="48"/>
      <c r="HG396" s="48"/>
      <c r="HH396" s="48"/>
      <c r="HI396" s="48"/>
      <c r="HJ396" s="48"/>
      <c r="HK396" s="48"/>
      <c r="HL396" s="48"/>
      <c r="HM396" s="48"/>
      <c r="HN396" s="48"/>
      <c r="HO396" s="48"/>
      <c r="HP396" s="48"/>
      <c r="HQ396" s="48"/>
      <c r="HR396" s="48"/>
      <c r="HS396" s="48"/>
      <c r="HT396" s="48"/>
      <c r="HU396" s="48"/>
      <c r="HV396" s="48"/>
      <c r="HW396" s="48"/>
      <c r="HX396" s="48"/>
      <c r="HY396" s="48"/>
      <c r="HZ396" s="48"/>
      <c r="IA396" s="48"/>
      <c r="IB396" s="48"/>
      <c r="IC396" s="48"/>
      <c r="ID396" s="48"/>
      <c r="IE396" s="48"/>
    </row>
    <row r="397" spans="6:239" ht="4.5" customHeight="1" x14ac:dyDescent="0.2">
      <c r="F397" s="74" t="s">
        <v>312</v>
      </c>
      <c r="G397" s="74"/>
      <c r="H397" s="74"/>
      <c r="I397" s="74"/>
      <c r="J397" s="74"/>
      <c r="K397" s="74"/>
      <c r="L397" s="74" t="s">
        <v>31</v>
      </c>
      <c r="M397" s="74"/>
      <c r="N397" s="87" t="s">
        <v>313</v>
      </c>
      <c r="O397" s="88"/>
      <c r="P397" s="88"/>
      <c r="Q397" s="88"/>
      <c r="R397" s="88"/>
      <c r="S397" s="88"/>
      <c r="T397" s="88"/>
      <c r="U397" s="88"/>
      <c r="V397" s="88"/>
      <c r="W397" s="88"/>
      <c r="X397" s="88"/>
      <c r="Y397" s="88"/>
      <c r="Z397" s="88"/>
      <c r="AA397" s="88"/>
      <c r="AB397" s="88"/>
      <c r="AC397" s="88"/>
      <c r="AD397" s="88"/>
      <c r="AE397" s="88"/>
      <c r="AF397" s="88"/>
      <c r="AG397" s="88"/>
      <c r="AH397" s="88"/>
      <c r="AI397" s="88"/>
      <c r="AJ397" s="88"/>
      <c r="AK397" s="88"/>
      <c r="AL397" s="88"/>
      <c r="AM397" s="88"/>
      <c r="AN397" s="88"/>
      <c r="AO397" s="88"/>
      <c r="AP397" s="88"/>
      <c r="AQ397" s="88"/>
      <c r="AR397" s="88"/>
      <c r="AS397" s="88"/>
      <c r="AT397" s="88"/>
      <c r="AU397" s="88"/>
      <c r="AV397" s="88"/>
      <c r="AW397" s="88"/>
      <c r="AX397" s="88"/>
      <c r="AY397" s="88"/>
      <c r="AZ397" s="88"/>
      <c r="BA397" s="88"/>
      <c r="BB397" s="88"/>
      <c r="BC397" s="88"/>
      <c r="BD397" s="88"/>
      <c r="BE397" s="88"/>
      <c r="BF397" s="88"/>
      <c r="BG397" s="88"/>
      <c r="BH397" s="88"/>
      <c r="BI397" s="88"/>
      <c r="BJ397" s="88"/>
      <c r="BK397" s="88"/>
      <c r="BL397" s="88"/>
      <c r="BM397" s="88"/>
      <c r="BN397" s="88"/>
      <c r="BO397" s="88"/>
      <c r="BP397" s="88"/>
      <c r="BQ397" s="88"/>
      <c r="BR397" s="88"/>
      <c r="BS397" s="88"/>
      <c r="BT397" s="88"/>
      <c r="BU397" s="88"/>
      <c r="BV397" s="88"/>
      <c r="BW397" s="88"/>
      <c r="BX397" s="88"/>
      <c r="BY397" s="88"/>
      <c r="BZ397" s="88"/>
      <c r="CA397" s="88"/>
      <c r="CB397" s="88"/>
      <c r="CC397" s="88"/>
      <c r="CD397" s="88"/>
      <c r="CE397" s="88"/>
      <c r="CF397" s="88"/>
      <c r="CG397" s="88"/>
      <c r="CH397" s="88"/>
      <c r="CI397" s="88"/>
      <c r="CJ397" s="88"/>
      <c r="CK397" s="88"/>
      <c r="CL397" s="88"/>
      <c r="CM397" s="88"/>
      <c r="CN397" s="88"/>
      <c r="CO397" s="88"/>
      <c r="CP397" s="88"/>
      <c r="CQ397" s="88"/>
      <c r="CR397" s="88"/>
      <c r="CS397" s="88"/>
      <c r="CT397" s="88"/>
      <c r="CU397" s="88"/>
      <c r="CV397" s="88"/>
      <c r="CW397" s="88"/>
      <c r="CX397" s="88"/>
      <c r="CY397" s="88"/>
      <c r="CZ397" s="88"/>
      <c r="DA397" s="88"/>
      <c r="DB397" s="88"/>
      <c r="DC397" s="88"/>
      <c r="DD397" s="88"/>
      <c r="EC397" s="31"/>
      <c r="ED397" s="31"/>
      <c r="EE397" s="31"/>
      <c r="EF397" s="31"/>
      <c r="EG397" s="31"/>
      <c r="EH397" s="31"/>
      <c r="EI397" s="31"/>
      <c r="EJ397" s="48"/>
      <c r="EK397" s="48"/>
      <c r="EL397" s="48"/>
      <c r="EM397" s="48"/>
      <c r="EN397" s="48"/>
      <c r="EO397" s="48"/>
      <c r="EP397" s="48"/>
      <c r="EQ397" s="48"/>
      <c r="ER397" s="48"/>
      <c r="ES397" s="48"/>
      <c r="ET397" s="48"/>
      <c r="EU397" s="48"/>
      <c r="EV397" s="48"/>
      <c r="EW397" s="48"/>
      <c r="EX397" s="48"/>
      <c r="EY397" s="48"/>
      <c r="EZ397" s="48"/>
      <c r="FA397" s="48"/>
      <c r="FB397" s="48"/>
      <c r="FC397" s="48"/>
      <c r="FD397" s="48"/>
      <c r="FE397" s="48"/>
      <c r="FF397" s="48"/>
      <c r="FG397" s="48"/>
      <c r="FH397" s="48"/>
      <c r="FI397" s="48"/>
      <c r="FJ397" s="48"/>
      <c r="FK397" s="48"/>
      <c r="FL397" s="48"/>
      <c r="FM397" s="48"/>
      <c r="FN397" s="48"/>
      <c r="FO397" s="48"/>
      <c r="FP397" s="48"/>
      <c r="FQ397" s="48"/>
      <c r="FR397" s="48"/>
      <c r="FS397" s="48"/>
      <c r="FT397" s="48"/>
      <c r="FU397" s="48"/>
      <c r="FV397" s="48"/>
      <c r="FW397" s="48"/>
      <c r="FX397" s="48"/>
      <c r="FY397" s="48"/>
      <c r="FZ397" s="48"/>
      <c r="GA397" s="48"/>
      <c r="GB397" s="48"/>
      <c r="GC397" s="48"/>
      <c r="GD397" s="48"/>
      <c r="GE397" s="48"/>
      <c r="GF397" s="48"/>
      <c r="GG397" s="48"/>
      <c r="GH397" s="48"/>
      <c r="GI397" s="48"/>
      <c r="GJ397" s="48"/>
      <c r="GK397" s="48"/>
      <c r="GL397" s="48"/>
      <c r="GM397" s="48"/>
      <c r="GN397" s="48"/>
      <c r="GO397" s="48"/>
      <c r="GP397" s="48"/>
      <c r="GQ397" s="48"/>
      <c r="GR397" s="48"/>
      <c r="GS397" s="48"/>
      <c r="GT397" s="48"/>
      <c r="GU397" s="48"/>
      <c r="GV397" s="48"/>
      <c r="GW397" s="48"/>
      <c r="GX397" s="48"/>
      <c r="GY397" s="48"/>
      <c r="GZ397" s="48"/>
      <c r="HA397" s="48"/>
      <c r="HB397" s="48"/>
      <c r="HC397" s="48"/>
      <c r="HD397" s="48"/>
      <c r="HE397" s="48"/>
      <c r="HF397" s="48"/>
      <c r="HG397" s="48"/>
      <c r="HH397" s="48"/>
      <c r="HI397" s="48"/>
      <c r="HJ397" s="48"/>
      <c r="HK397" s="48"/>
      <c r="HL397" s="48"/>
      <c r="HM397" s="48"/>
      <c r="HN397" s="48"/>
      <c r="HO397" s="48"/>
      <c r="HP397" s="48"/>
      <c r="HQ397" s="48"/>
      <c r="HR397" s="48"/>
      <c r="HS397" s="48"/>
      <c r="HT397" s="48"/>
      <c r="HU397" s="48"/>
      <c r="HV397" s="48"/>
      <c r="HW397" s="48"/>
      <c r="HX397" s="48"/>
      <c r="HY397" s="48"/>
      <c r="HZ397" s="48"/>
      <c r="IA397" s="48"/>
      <c r="IB397" s="48"/>
      <c r="IC397" s="48"/>
      <c r="ID397" s="48"/>
      <c r="IE397" s="48"/>
    </row>
    <row r="398" spans="6:239" ht="4.5" customHeight="1" x14ac:dyDescent="0.2">
      <c r="F398" s="74"/>
      <c r="G398" s="74"/>
      <c r="H398" s="74"/>
      <c r="I398" s="74"/>
      <c r="J398" s="74"/>
      <c r="K398" s="74"/>
      <c r="L398" s="74"/>
      <c r="M398" s="74"/>
      <c r="N398" s="88"/>
      <c r="O398" s="88"/>
      <c r="P398" s="88"/>
      <c r="Q398" s="88"/>
      <c r="R398" s="88"/>
      <c r="S398" s="88"/>
      <c r="T398" s="88"/>
      <c r="U398" s="88"/>
      <c r="V398" s="88"/>
      <c r="W398" s="88"/>
      <c r="X398" s="88"/>
      <c r="Y398" s="88"/>
      <c r="Z398" s="88"/>
      <c r="AA398" s="88"/>
      <c r="AB398" s="88"/>
      <c r="AC398" s="88"/>
      <c r="AD398" s="88"/>
      <c r="AE398" s="88"/>
      <c r="AF398" s="88"/>
      <c r="AG398" s="88"/>
      <c r="AH398" s="88"/>
      <c r="AI398" s="88"/>
      <c r="AJ398" s="88"/>
      <c r="AK398" s="88"/>
      <c r="AL398" s="88"/>
      <c r="AM398" s="88"/>
      <c r="AN398" s="88"/>
      <c r="AO398" s="88"/>
      <c r="AP398" s="88"/>
      <c r="AQ398" s="88"/>
      <c r="AR398" s="88"/>
      <c r="AS398" s="88"/>
      <c r="AT398" s="88"/>
      <c r="AU398" s="88"/>
      <c r="AV398" s="88"/>
      <c r="AW398" s="88"/>
      <c r="AX398" s="88"/>
      <c r="AY398" s="88"/>
      <c r="AZ398" s="88"/>
      <c r="BA398" s="88"/>
      <c r="BB398" s="88"/>
      <c r="BC398" s="88"/>
      <c r="BD398" s="88"/>
      <c r="BE398" s="88"/>
      <c r="BF398" s="88"/>
      <c r="BG398" s="88"/>
      <c r="BH398" s="88"/>
      <c r="BI398" s="88"/>
      <c r="BJ398" s="88"/>
      <c r="BK398" s="88"/>
      <c r="BL398" s="88"/>
      <c r="BM398" s="88"/>
      <c r="BN398" s="88"/>
      <c r="BO398" s="88"/>
      <c r="BP398" s="88"/>
      <c r="BQ398" s="88"/>
      <c r="BR398" s="88"/>
      <c r="BS398" s="88"/>
      <c r="BT398" s="88"/>
      <c r="BU398" s="88"/>
      <c r="BV398" s="88"/>
      <c r="BW398" s="88"/>
      <c r="BX398" s="88"/>
      <c r="BY398" s="88"/>
      <c r="BZ398" s="88"/>
      <c r="CA398" s="88"/>
      <c r="CB398" s="88"/>
      <c r="CC398" s="88"/>
      <c r="CD398" s="88"/>
      <c r="CE398" s="88"/>
      <c r="CF398" s="88"/>
      <c r="CG398" s="88"/>
      <c r="CH398" s="88"/>
      <c r="CI398" s="88"/>
      <c r="CJ398" s="88"/>
      <c r="CK398" s="88"/>
      <c r="CL398" s="88"/>
      <c r="CM398" s="88"/>
      <c r="CN398" s="88"/>
      <c r="CO398" s="88"/>
      <c r="CP398" s="88"/>
      <c r="CQ398" s="88"/>
      <c r="CR398" s="88"/>
      <c r="CS398" s="88"/>
      <c r="CT398" s="88"/>
      <c r="CU398" s="88"/>
      <c r="CV398" s="88"/>
      <c r="CW398" s="88"/>
      <c r="CX398" s="88"/>
      <c r="CY398" s="88"/>
      <c r="CZ398" s="88"/>
      <c r="DA398" s="88"/>
      <c r="DB398" s="88"/>
      <c r="DC398" s="88"/>
      <c r="DD398" s="88"/>
      <c r="EC398" s="31"/>
      <c r="ED398" s="31"/>
      <c r="EE398" s="31"/>
      <c r="EF398" s="31"/>
      <c r="EG398" s="31"/>
      <c r="EH398" s="31"/>
      <c r="EI398" s="31"/>
      <c r="EJ398" s="48"/>
      <c r="EK398" s="48"/>
      <c r="EL398" s="48"/>
      <c r="EM398" s="48"/>
      <c r="EN398" s="48"/>
      <c r="EO398" s="48"/>
      <c r="EP398" s="48"/>
      <c r="EQ398" s="48"/>
      <c r="ER398" s="48"/>
      <c r="ES398" s="48"/>
      <c r="ET398" s="48"/>
      <c r="EU398" s="48"/>
      <c r="EV398" s="48"/>
      <c r="EW398" s="48"/>
      <c r="EX398" s="48"/>
      <c r="EY398" s="48"/>
      <c r="EZ398" s="48"/>
      <c r="FA398" s="48"/>
      <c r="FB398" s="48"/>
      <c r="FC398" s="48"/>
      <c r="FD398" s="48"/>
      <c r="FE398" s="48"/>
      <c r="FF398" s="48"/>
      <c r="FG398" s="48"/>
      <c r="FH398" s="48"/>
      <c r="FI398" s="48"/>
      <c r="FJ398" s="48"/>
      <c r="FK398" s="48"/>
      <c r="FL398" s="48"/>
      <c r="FM398" s="48"/>
      <c r="FN398" s="48"/>
      <c r="FO398" s="48"/>
      <c r="FP398" s="48"/>
      <c r="FQ398" s="48"/>
      <c r="FR398" s="48"/>
      <c r="FS398" s="48"/>
      <c r="FT398" s="48"/>
      <c r="FU398" s="48"/>
      <c r="FV398" s="48"/>
      <c r="FW398" s="48"/>
      <c r="FX398" s="48"/>
      <c r="FY398" s="48"/>
      <c r="FZ398" s="48"/>
      <c r="GA398" s="48"/>
      <c r="GB398" s="48"/>
      <c r="GC398" s="48"/>
      <c r="GD398" s="48"/>
      <c r="GE398" s="48"/>
      <c r="GF398" s="48"/>
      <c r="GG398" s="48"/>
      <c r="GH398" s="48"/>
      <c r="GI398" s="48"/>
      <c r="GJ398" s="48"/>
      <c r="GK398" s="48"/>
      <c r="GL398" s="48"/>
      <c r="GM398" s="48"/>
      <c r="GN398" s="48"/>
      <c r="GO398" s="48"/>
      <c r="GP398" s="48"/>
      <c r="GQ398" s="48"/>
      <c r="GR398" s="48"/>
      <c r="GS398" s="48"/>
      <c r="GT398" s="48"/>
      <c r="GU398" s="48"/>
      <c r="GV398" s="48"/>
      <c r="GW398" s="48"/>
      <c r="GX398" s="48"/>
      <c r="GY398" s="48"/>
      <c r="GZ398" s="48"/>
      <c r="HA398" s="48"/>
      <c r="HB398" s="48"/>
      <c r="HC398" s="48"/>
      <c r="HD398" s="48"/>
      <c r="HE398" s="48"/>
      <c r="HF398" s="48"/>
      <c r="HG398" s="48"/>
      <c r="HH398" s="48"/>
      <c r="HI398" s="48"/>
      <c r="HJ398" s="48"/>
      <c r="HK398" s="48"/>
      <c r="HL398" s="48"/>
      <c r="HM398" s="48"/>
      <c r="HN398" s="48"/>
      <c r="HO398" s="48"/>
      <c r="HP398" s="48"/>
      <c r="HQ398" s="48"/>
      <c r="HR398" s="48"/>
      <c r="HS398" s="48"/>
      <c r="HT398" s="48"/>
      <c r="HU398" s="48"/>
      <c r="HV398" s="48"/>
      <c r="HW398" s="48"/>
      <c r="HX398" s="48"/>
      <c r="HY398" s="48"/>
      <c r="HZ398" s="48"/>
      <c r="IA398" s="48"/>
      <c r="IB398" s="48"/>
      <c r="IC398" s="48"/>
      <c r="ID398" s="48"/>
      <c r="IE398" s="48"/>
    </row>
    <row r="399" spans="6:239" ht="4.5" customHeight="1" x14ac:dyDescent="0.2">
      <c r="F399" s="74"/>
      <c r="G399" s="74"/>
      <c r="H399" s="74"/>
      <c r="I399" s="74"/>
      <c r="J399" s="74"/>
      <c r="K399" s="74"/>
      <c r="L399" s="74"/>
      <c r="M399" s="74"/>
      <c r="N399" s="88"/>
      <c r="O399" s="88"/>
      <c r="P399" s="88"/>
      <c r="Q399" s="88"/>
      <c r="R399" s="88"/>
      <c r="S399" s="88"/>
      <c r="T399" s="88"/>
      <c r="U399" s="88"/>
      <c r="V399" s="88"/>
      <c r="W399" s="88"/>
      <c r="X399" s="88"/>
      <c r="Y399" s="88"/>
      <c r="Z399" s="88"/>
      <c r="AA399" s="88"/>
      <c r="AB399" s="88"/>
      <c r="AC399" s="88"/>
      <c r="AD399" s="88"/>
      <c r="AE399" s="88"/>
      <c r="AF399" s="88"/>
      <c r="AG399" s="88"/>
      <c r="AH399" s="88"/>
      <c r="AI399" s="88"/>
      <c r="AJ399" s="88"/>
      <c r="AK399" s="88"/>
      <c r="AL399" s="88"/>
      <c r="AM399" s="88"/>
      <c r="AN399" s="88"/>
      <c r="AO399" s="88"/>
      <c r="AP399" s="88"/>
      <c r="AQ399" s="88"/>
      <c r="AR399" s="88"/>
      <c r="AS399" s="88"/>
      <c r="AT399" s="88"/>
      <c r="AU399" s="88"/>
      <c r="AV399" s="88"/>
      <c r="AW399" s="88"/>
      <c r="AX399" s="88"/>
      <c r="AY399" s="88"/>
      <c r="AZ399" s="88"/>
      <c r="BA399" s="88"/>
      <c r="BB399" s="88"/>
      <c r="BC399" s="88"/>
      <c r="BD399" s="88"/>
      <c r="BE399" s="88"/>
      <c r="BF399" s="88"/>
      <c r="BG399" s="88"/>
      <c r="BH399" s="88"/>
      <c r="BI399" s="88"/>
      <c r="BJ399" s="88"/>
      <c r="BK399" s="88"/>
      <c r="BL399" s="88"/>
      <c r="BM399" s="88"/>
      <c r="BN399" s="88"/>
      <c r="BO399" s="88"/>
      <c r="BP399" s="88"/>
      <c r="BQ399" s="88"/>
      <c r="BR399" s="88"/>
      <c r="BS399" s="88"/>
      <c r="BT399" s="88"/>
      <c r="BU399" s="88"/>
      <c r="BV399" s="88"/>
      <c r="BW399" s="88"/>
      <c r="BX399" s="88"/>
      <c r="BY399" s="88"/>
      <c r="BZ399" s="88"/>
      <c r="CA399" s="88"/>
      <c r="CB399" s="88"/>
      <c r="CC399" s="88"/>
      <c r="CD399" s="88"/>
      <c r="CE399" s="88"/>
      <c r="CF399" s="88"/>
      <c r="CG399" s="88"/>
      <c r="CH399" s="88"/>
      <c r="CI399" s="88"/>
      <c r="CJ399" s="88"/>
      <c r="CK399" s="88"/>
      <c r="CL399" s="88"/>
      <c r="CM399" s="88"/>
      <c r="CN399" s="88"/>
      <c r="CO399" s="88"/>
      <c r="CP399" s="88"/>
      <c r="CQ399" s="88"/>
      <c r="CR399" s="88"/>
      <c r="CS399" s="88"/>
      <c r="CT399" s="88"/>
      <c r="CU399" s="88"/>
      <c r="CV399" s="88"/>
      <c r="CW399" s="88"/>
      <c r="CX399" s="88"/>
      <c r="CY399" s="88"/>
      <c r="CZ399" s="88"/>
      <c r="DA399" s="88"/>
      <c r="DB399" s="88"/>
      <c r="DC399" s="88"/>
      <c r="DD399" s="88"/>
    </row>
    <row r="400" spans="6:239" ht="4.5" customHeight="1" x14ac:dyDescent="0.2">
      <c r="F400" s="73" t="s">
        <v>314</v>
      </c>
      <c r="G400" s="73"/>
      <c r="H400" s="73"/>
      <c r="I400" s="73"/>
      <c r="J400" s="73"/>
      <c r="K400" s="73"/>
      <c r="L400" s="74" t="s">
        <v>31</v>
      </c>
      <c r="M400" s="74"/>
      <c r="N400" s="75" t="s">
        <v>315</v>
      </c>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c r="AP400" s="75"/>
      <c r="AQ400" s="75"/>
      <c r="AR400" s="75"/>
      <c r="AS400" s="75"/>
      <c r="AT400" s="75"/>
      <c r="AU400" s="75"/>
      <c r="AV400" s="75"/>
      <c r="AW400" s="75"/>
      <c r="AX400" s="75"/>
      <c r="AY400" s="75"/>
      <c r="AZ400" s="75"/>
      <c r="BA400" s="75"/>
      <c r="BB400" s="75"/>
      <c r="BC400" s="75"/>
      <c r="BD400" s="75"/>
      <c r="BE400" s="75"/>
      <c r="BF400" s="75"/>
      <c r="BG400" s="75"/>
      <c r="BH400" s="75"/>
      <c r="BI400" s="75"/>
      <c r="BJ400" s="75"/>
      <c r="BK400" s="75"/>
      <c r="BL400" s="75"/>
      <c r="BM400" s="75"/>
      <c r="BN400" s="75"/>
      <c r="BO400" s="75"/>
      <c r="BP400" s="75"/>
      <c r="BQ400" s="75"/>
      <c r="BR400" s="75"/>
      <c r="BS400" s="75"/>
      <c r="BT400" s="75"/>
      <c r="BU400" s="75"/>
      <c r="BV400" s="75"/>
      <c r="BW400" s="75"/>
      <c r="BX400" s="75"/>
      <c r="BY400" s="75"/>
      <c r="BZ400" s="75"/>
      <c r="CA400" s="75"/>
      <c r="CB400" s="75"/>
      <c r="CC400" s="75"/>
      <c r="CD400" s="75"/>
      <c r="CE400" s="75"/>
      <c r="CF400" s="75"/>
      <c r="CG400" s="75"/>
      <c r="CH400" s="75"/>
      <c r="CI400" s="75"/>
      <c r="CJ400" s="75"/>
      <c r="CK400" s="75"/>
      <c r="CL400" s="75"/>
      <c r="CM400" s="75"/>
      <c r="CN400" s="75"/>
      <c r="CO400" s="75"/>
      <c r="CP400" s="75"/>
      <c r="CQ400" s="75"/>
      <c r="CR400" s="75"/>
      <c r="CS400" s="75"/>
      <c r="CT400" s="75"/>
      <c r="CU400" s="75"/>
      <c r="CV400" s="75"/>
      <c r="CW400" s="75"/>
      <c r="CX400" s="75"/>
      <c r="CY400" s="75"/>
      <c r="CZ400" s="75"/>
      <c r="DA400" s="75"/>
      <c r="DB400" s="75"/>
      <c r="DC400" s="75"/>
      <c r="DD400" s="75"/>
    </row>
    <row r="401" spans="6:239" ht="4.5" customHeight="1" x14ac:dyDescent="0.2">
      <c r="F401" s="73"/>
      <c r="G401" s="73"/>
      <c r="H401" s="73"/>
      <c r="I401" s="73"/>
      <c r="J401" s="73"/>
      <c r="K401" s="73"/>
      <c r="L401" s="74"/>
      <c r="M401" s="74"/>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c r="AP401" s="75"/>
      <c r="AQ401" s="75"/>
      <c r="AR401" s="75"/>
      <c r="AS401" s="75"/>
      <c r="AT401" s="75"/>
      <c r="AU401" s="75"/>
      <c r="AV401" s="75"/>
      <c r="AW401" s="75"/>
      <c r="AX401" s="75"/>
      <c r="AY401" s="75"/>
      <c r="AZ401" s="75"/>
      <c r="BA401" s="75"/>
      <c r="BB401" s="75"/>
      <c r="BC401" s="75"/>
      <c r="BD401" s="75"/>
      <c r="BE401" s="75"/>
      <c r="BF401" s="75"/>
      <c r="BG401" s="75"/>
      <c r="BH401" s="75"/>
      <c r="BI401" s="75"/>
      <c r="BJ401" s="75"/>
      <c r="BK401" s="75"/>
      <c r="BL401" s="75"/>
      <c r="BM401" s="75"/>
      <c r="BN401" s="75"/>
      <c r="BO401" s="75"/>
      <c r="BP401" s="75"/>
      <c r="BQ401" s="75"/>
      <c r="BR401" s="75"/>
      <c r="BS401" s="75"/>
      <c r="BT401" s="75"/>
      <c r="BU401" s="75"/>
      <c r="BV401" s="75"/>
      <c r="BW401" s="75"/>
      <c r="BX401" s="75"/>
      <c r="BY401" s="75"/>
      <c r="BZ401" s="75"/>
      <c r="CA401" s="75"/>
      <c r="CB401" s="75"/>
      <c r="CC401" s="75"/>
      <c r="CD401" s="75"/>
      <c r="CE401" s="75"/>
      <c r="CF401" s="75"/>
      <c r="CG401" s="75"/>
      <c r="CH401" s="75"/>
      <c r="CI401" s="75"/>
      <c r="CJ401" s="75"/>
      <c r="CK401" s="75"/>
      <c r="CL401" s="75"/>
      <c r="CM401" s="75"/>
      <c r="CN401" s="75"/>
      <c r="CO401" s="75"/>
      <c r="CP401" s="75"/>
      <c r="CQ401" s="75"/>
      <c r="CR401" s="75"/>
      <c r="CS401" s="75"/>
      <c r="CT401" s="75"/>
      <c r="CU401" s="75"/>
      <c r="CV401" s="75"/>
      <c r="CW401" s="75"/>
      <c r="CX401" s="75"/>
      <c r="CY401" s="75"/>
      <c r="CZ401" s="75"/>
      <c r="DA401" s="75"/>
      <c r="DB401" s="75"/>
      <c r="DC401" s="75"/>
      <c r="DD401" s="75"/>
    </row>
    <row r="402" spans="6:239" ht="4.5" customHeight="1" x14ac:dyDescent="0.2">
      <c r="F402" s="73"/>
      <c r="G402" s="73"/>
      <c r="H402" s="73"/>
      <c r="I402" s="73"/>
      <c r="J402" s="73"/>
      <c r="K402" s="73"/>
      <c r="L402" s="74"/>
      <c r="M402" s="74"/>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c r="AP402" s="75"/>
      <c r="AQ402" s="75"/>
      <c r="AR402" s="75"/>
      <c r="AS402" s="75"/>
      <c r="AT402" s="75"/>
      <c r="AU402" s="75"/>
      <c r="AV402" s="75"/>
      <c r="AW402" s="75"/>
      <c r="AX402" s="75"/>
      <c r="AY402" s="75"/>
      <c r="AZ402" s="75"/>
      <c r="BA402" s="75"/>
      <c r="BB402" s="75"/>
      <c r="BC402" s="75"/>
      <c r="BD402" s="75"/>
      <c r="BE402" s="75"/>
      <c r="BF402" s="75"/>
      <c r="BG402" s="75"/>
      <c r="BH402" s="75"/>
      <c r="BI402" s="75"/>
      <c r="BJ402" s="75"/>
      <c r="BK402" s="75"/>
      <c r="BL402" s="75"/>
      <c r="BM402" s="75"/>
      <c r="BN402" s="75"/>
      <c r="BO402" s="75"/>
      <c r="BP402" s="75"/>
      <c r="BQ402" s="75"/>
      <c r="BR402" s="75"/>
      <c r="BS402" s="75"/>
      <c r="BT402" s="75"/>
      <c r="BU402" s="75"/>
      <c r="BV402" s="75"/>
      <c r="BW402" s="75"/>
      <c r="BX402" s="75"/>
      <c r="BY402" s="75"/>
      <c r="BZ402" s="75"/>
      <c r="CA402" s="75"/>
      <c r="CB402" s="75"/>
      <c r="CC402" s="75"/>
      <c r="CD402" s="75"/>
      <c r="CE402" s="75"/>
      <c r="CF402" s="75"/>
      <c r="CG402" s="75"/>
      <c r="CH402" s="75"/>
      <c r="CI402" s="75"/>
      <c r="CJ402" s="75"/>
      <c r="CK402" s="75"/>
      <c r="CL402" s="75"/>
      <c r="CM402" s="75"/>
      <c r="CN402" s="75"/>
      <c r="CO402" s="75"/>
      <c r="CP402" s="75"/>
      <c r="CQ402" s="75"/>
      <c r="CR402" s="75"/>
      <c r="CS402" s="75"/>
      <c r="CT402" s="75"/>
      <c r="CU402" s="75"/>
      <c r="CV402" s="75"/>
      <c r="CW402" s="75"/>
      <c r="CX402" s="75"/>
      <c r="CY402" s="75"/>
      <c r="CZ402" s="75"/>
      <c r="DA402" s="75"/>
      <c r="DB402" s="75"/>
      <c r="DC402" s="75"/>
      <c r="DD402" s="75"/>
      <c r="GM402" s="2"/>
      <c r="GN402" s="2"/>
      <c r="GO402" s="2"/>
      <c r="GP402" s="2"/>
      <c r="GQ402" s="2"/>
      <c r="GR402" s="2"/>
      <c r="GS402" s="2"/>
      <c r="GT402" s="2"/>
      <c r="GU402" s="2"/>
      <c r="GV402" s="2"/>
      <c r="HY402" s="44">
        <v>22.08</v>
      </c>
      <c r="HZ402" s="9"/>
      <c r="IA402" s="9"/>
      <c r="IB402" s="9"/>
      <c r="IC402" s="9"/>
      <c r="ID402" s="9"/>
    </row>
    <row r="403" spans="6:239" ht="4.5" customHeight="1" x14ac:dyDescent="0.2">
      <c r="F403" s="73" t="s">
        <v>314</v>
      </c>
      <c r="G403" s="73"/>
      <c r="H403" s="73"/>
      <c r="I403" s="73"/>
      <c r="J403" s="73"/>
      <c r="K403" s="73"/>
      <c r="L403" s="74" t="s">
        <v>31</v>
      </c>
      <c r="M403" s="74"/>
      <c r="N403" s="75" t="s">
        <v>316</v>
      </c>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c r="AP403" s="75"/>
      <c r="AQ403" s="75"/>
      <c r="AR403" s="75"/>
      <c r="AS403" s="75"/>
      <c r="AT403" s="75"/>
      <c r="AU403" s="75"/>
      <c r="AV403" s="75"/>
      <c r="AW403" s="75"/>
      <c r="AX403" s="75"/>
      <c r="AY403" s="75"/>
      <c r="AZ403" s="75"/>
      <c r="BA403" s="75"/>
      <c r="BB403" s="75"/>
      <c r="BC403" s="75"/>
      <c r="BD403" s="75"/>
      <c r="BE403" s="75"/>
      <c r="BF403" s="75"/>
      <c r="BG403" s="75"/>
      <c r="BH403" s="75"/>
      <c r="BI403" s="75"/>
      <c r="BJ403" s="75"/>
      <c r="BK403" s="75"/>
      <c r="BL403" s="75"/>
      <c r="BM403" s="75"/>
      <c r="BN403" s="75"/>
      <c r="BO403" s="75"/>
      <c r="BP403" s="75"/>
      <c r="BQ403" s="75"/>
      <c r="BR403" s="75"/>
      <c r="BS403" s="75"/>
      <c r="BT403" s="75"/>
      <c r="BU403" s="75"/>
      <c r="BV403" s="75"/>
      <c r="BW403" s="75"/>
      <c r="BX403" s="75"/>
      <c r="BY403" s="75"/>
      <c r="BZ403" s="75"/>
      <c r="CA403" s="75"/>
      <c r="CB403" s="75"/>
      <c r="CC403" s="75"/>
      <c r="CD403" s="75"/>
      <c r="CE403" s="75"/>
      <c r="CF403" s="75"/>
      <c r="CG403" s="75"/>
      <c r="CH403" s="75"/>
      <c r="CI403" s="75"/>
      <c r="CJ403" s="75"/>
      <c r="CK403" s="75"/>
      <c r="CL403" s="75"/>
      <c r="CM403" s="75"/>
      <c r="CN403" s="75"/>
      <c r="CO403" s="75"/>
      <c r="CP403" s="75"/>
      <c r="CQ403" s="75"/>
      <c r="CR403" s="75"/>
      <c r="CS403" s="75"/>
      <c r="CT403" s="75"/>
      <c r="CU403" s="75"/>
      <c r="CV403" s="75"/>
      <c r="CW403" s="75"/>
      <c r="CX403" s="75"/>
      <c r="CY403" s="75"/>
      <c r="CZ403" s="75"/>
      <c r="DA403" s="75"/>
      <c r="DB403" s="75"/>
      <c r="DC403" s="75"/>
      <c r="DD403" s="75"/>
      <c r="GM403" s="2"/>
      <c r="GN403" s="2"/>
      <c r="GO403" s="2"/>
      <c r="GP403" s="2"/>
      <c r="GQ403" s="2"/>
      <c r="GR403" s="2"/>
      <c r="GS403" s="2"/>
      <c r="GT403" s="2"/>
      <c r="GU403" s="2"/>
      <c r="GV403" s="2"/>
      <c r="HY403" s="9"/>
      <c r="HZ403" s="72"/>
      <c r="IA403" s="75"/>
      <c r="IB403" s="75"/>
      <c r="IC403" s="75"/>
      <c r="ID403" s="75"/>
      <c r="IE403" s="75"/>
    </row>
    <row r="404" spans="6:239" ht="4.5" customHeight="1" x14ac:dyDescent="0.2">
      <c r="F404" s="73"/>
      <c r="G404" s="73"/>
      <c r="H404" s="73"/>
      <c r="I404" s="73"/>
      <c r="J404" s="73"/>
      <c r="K404" s="73"/>
      <c r="L404" s="74"/>
      <c r="M404" s="74"/>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c r="AP404" s="75"/>
      <c r="AQ404" s="75"/>
      <c r="AR404" s="75"/>
      <c r="AS404" s="75"/>
      <c r="AT404" s="75"/>
      <c r="AU404" s="75"/>
      <c r="AV404" s="75"/>
      <c r="AW404" s="75"/>
      <c r="AX404" s="75"/>
      <c r="AY404" s="75"/>
      <c r="AZ404" s="75"/>
      <c r="BA404" s="75"/>
      <c r="BB404" s="75"/>
      <c r="BC404" s="75"/>
      <c r="BD404" s="75"/>
      <c r="BE404" s="75"/>
      <c r="BF404" s="75"/>
      <c r="BG404" s="75"/>
      <c r="BH404" s="75"/>
      <c r="BI404" s="75"/>
      <c r="BJ404" s="75"/>
      <c r="BK404" s="75"/>
      <c r="BL404" s="75"/>
      <c r="BM404" s="75"/>
      <c r="BN404" s="75"/>
      <c r="BO404" s="75"/>
      <c r="BP404" s="75"/>
      <c r="BQ404" s="75"/>
      <c r="BR404" s="75"/>
      <c r="BS404" s="75"/>
      <c r="BT404" s="75"/>
      <c r="BU404" s="75"/>
      <c r="BV404" s="75"/>
      <c r="BW404" s="75"/>
      <c r="BX404" s="75"/>
      <c r="BY404" s="75"/>
      <c r="BZ404" s="75"/>
      <c r="CA404" s="75"/>
      <c r="CB404" s="75"/>
      <c r="CC404" s="75"/>
      <c r="CD404" s="75"/>
      <c r="CE404" s="75"/>
      <c r="CF404" s="75"/>
      <c r="CG404" s="75"/>
      <c r="CH404" s="75"/>
      <c r="CI404" s="75"/>
      <c r="CJ404" s="75"/>
      <c r="CK404" s="75"/>
      <c r="CL404" s="75"/>
      <c r="CM404" s="75"/>
      <c r="CN404" s="75"/>
      <c r="CO404" s="75"/>
      <c r="CP404" s="75"/>
      <c r="CQ404" s="75"/>
      <c r="CR404" s="75"/>
      <c r="CS404" s="75"/>
      <c r="CT404" s="75"/>
      <c r="CU404" s="75"/>
      <c r="CV404" s="75"/>
      <c r="CW404" s="75"/>
      <c r="CX404" s="75"/>
      <c r="CY404" s="75"/>
      <c r="CZ404" s="75"/>
      <c r="DA404" s="75"/>
      <c r="DB404" s="75"/>
      <c r="DC404" s="75"/>
      <c r="DD404" s="75"/>
      <c r="HZ404" s="75"/>
      <c r="IA404" s="75"/>
      <c r="IB404" s="75"/>
      <c r="IC404" s="75"/>
      <c r="ID404" s="75"/>
      <c r="IE404" s="75"/>
    </row>
    <row r="405" spans="6:239" ht="4.5" customHeight="1" x14ac:dyDescent="0.2">
      <c r="F405" s="73"/>
      <c r="G405" s="73"/>
      <c r="H405" s="73"/>
      <c r="I405" s="73"/>
      <c r="J405" s="73"/>
      <c r="K405" s="73"/>
      <c r="L405" s="74"/>
      <c r="M405" s="74"/>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c r="AP405" s="75"/>
      <c r="AQ405" s="75"/>
      <c r="AR405" s="75"/>
      <c r="AS405" s="75"/>
      <c r="AT405" s="75"/>
      <c r="AU405" s="75"/>
      <c r="AV405" s="75"/>
      <c r="AW405" s="75"/>
      <c r="AX405" s="75"/>
      <c r="AY405" s="75"/>
      <c r="AZ405" s="75"/>
      <c r="BA405" s="75"/>
      <c r="BB405" s="75"/>
      <c r="BC405" s="75"/>
      <c r="BD405" s="75"/>
      <c r="BE405" s="75"/>
      <c r="BF405" s="75"/>
      <c r="BG405" s="75"/>
      <c r="BH405" s="75"/>
      <c r="BI405" s="75"/>
      <c r="BJ405" s="75"/>
      <c r="BK405" s="75"/>
      <c r="BL405" s="75"/>
      <c r="BM405" s="75"/>
      <c r="BN405" s="75"/>
      <c r="BO405" s="75"/>
      <c r="BP405" s="75"/>
      <c r="BQ405" s="75"/>
      <c r="BR405" s="75"/>
      <c r="BS405" s="75"/>
      <c r="BT405" s="75"/>
      <c r="BU405" s="75"/>
      <c r="BV405" s="75"/>
      <c r="BW405" s="75"/>
      <c r="BX405" s="75"/>
      <c r="BY405" s="75"/>
      <c r="BZ405" s="75"/>
      <c r="CA405" s="75"/>
      <c r="CB405" s="75"/>
      <c r="CC405" s="75"/>
      <c r="CD405" s="75"/>
      <c r="CE405" s="75"/>
      <c r="CF405" s="75"/>
      <c r="CG405" s="75"/>
      <c r="CH405" s="75"/>
      <c r="CI405" s="75"/>
      <c r="CJ405" s="75"/>
      <c r="CK405" s="75"/>
      <c r="CL405" s="75"/>
      <c r="CM405" s="75"/>
      <c r="CN405" s="75"/>
      <c r="CO405" s="75"/>
      <c r="CP405" s="75"/>
      <c r="CQ405" s="75"/>
      <c r="CR405" s="75"/>
      <c r="CS405" s="75"/>
      <c r="CT405" s="75"/>
      <c r="CU405" s="75"/>
      <c r="CV405" s="75"/>
      <c r="CW405" s="75"/>
      <c r="CX405" s="75"/>
      <c r="CY405" s="75"/>
      <c r="CZ405" s="75"/>
      <c r="DA405" s="75"/>
      <c r="DB405" s="75"/>
      <c r="DC405" s="75"/>
      <c r="DD405" s="75"/>
    </row>
    <row r="406" spans="6:239" ht="4.5" customHeight="1" x14ac:dyDescent="0.2">
      <c r="F406" s="58"/>
      <c r="G406" s="58"/>
      <c r="H406" s="58"/>
      <c r="I406" s="58"/>
      <c r="J406" s="58"/>
      <c r="K406" s="58"/>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9"/>
      <c r="BM406" s="9"/>
      <c r="BN406" s="9"/>
      <c r="BO406" s="9"/>
      <c r="BP406" s="9"/>
      <c r="BQ406" s="9"/>
      <c r="BR406" s="9"/>
      <c r="BS406" s="9"/>
      <c r="BT406" s="9"/>
      <c r="BU406" s="9"/>
      <c r="BV406" s="9"/>
      <c r="BW406" s="9"/>
      <c r="BX406" s="9"/>
      <c r="BY406" s="9"/>
      <c r="BZ406" s="9"/>
      <c r="CA406" s="9"/>
      <c r="CB406" s="9"/>
      <c r="CC406" s="9"/>
      <c r="CD406" s="9"/>
      <c r="CE406" s="9"/>
      <c r="CF406" s="9"/>
      <c r="CG406" s="9"/>
      <c r="CH406" s="9"/>
      <c r="CI406" s="9"/>
      <c r="CJ406" s="9"/>
      <c r="CK406" s="9"/>
      <c r="CL406" s="9"/>
      <c r="CM406" s="9"/>
      <c r="CN406" s="9"/>
      <c r="CO406" s="9"/>
      <c r="CP406" s="9"/>
      <c r="CQ406" s="9"/>
      <c r="CR406" s="9"/>
      <c r="CS406" s="9"/>
      <c r="CT406" s="9"/>
      <c r="CU406" s="9"/>
      <c r="CV406" s="9"/>
      <c r="CW406" s="9"/>
      <c r="CX406" s="9"/>
      <c r="CY406" s="9"/>
      <c r="CZ406" s="9"/>
      <c r="DA406" s="9"/>
      <c r="DB406" s="9"/>
      <c r="DC406" s="9"/>
      <c r="DD406" s="9"/>
      <c r="IA406" s="72"/>
      <c r="IB406" s="72"/>
      <c r="IC406" s="72"/>
      <c r="ID406" s="72"/>
      <c r="IE406" s="72"/>
    </row>
    <row r="407" spans="6:239" ht="4.5" customHeight="1" x14ac:dyDescent="0.2">
      <c r="F407" s="58"/>
      <c r="G407" s="58"/>
      <c r="H407" s="58"/>
      <c r="I407" s="58"/>
      <c r="J407" s="58"/>
      <c r="K407" s="58"/>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9"/>
      <c r="BM407" s="9"/>
      <c r="BN407" s="9"/>
      <c r="BO407" s="9"/>
      <c r="BP407" s="9"/>
      <c r="BQ407" s="9"/>
      <c r="BR407" s="9"/>
      <c r="BS407" s="9"/>
      <c r="BT407" s="9"/>
      <c r="BU407" s="9"/>
      <c r="BV407" s="9"/>
      <c r="BW407" s="9"/>
      <c r="BX407" s="9"/>
      <c r="BY407" s="9"/>
      <c r="BZ407" s="9"/>
      <c r="CA407" s="9"/>
      <c r="CB407" s="9"/>
      <c r="CC407" s="9"/>
      <c r="CD407" s="9"/>
      <c r="CE407" s="9"/>
      <c r="CF407" s="9"/>
      <c r="CG407" s="9"/>
      <c r="CH407" s="9"/>
      <c r="CI407" s="9"/>
      <c r="CJ407" s="9"/>
      <c r="CK407" s="9"/>
      <c r="CL407" s="9"/>
      <c r="CM407" s="9"/>
      <c r="CN407" s="9"/>
      <c r="CO407" s="9"/>
      <c r="CP407" s="9"/>
      <c r="CQ407" s="9"/>
      <c r="CR407" s="9"/>
      <c r="CS407" s="9"/>
      <c r="CT407" s="9"/>
      <c r="CU407" s="9"/>
      <c r="CV407" s="9"/>
      <c r="CW407" s="9"/>
      <c r="CX407" s="9"/>
      <c r="CY407" s="9"/>
      <c r="CZ407" s="9"/>
      <c r="DA407" s="9"/>
      <c r="DB407" s="9"/>
      <c r="DC407" s="9"/>
      <c r="DD407" s="9"/>
      <c r="IA407" s="72"/>
      <c r="IB407" s="72"/>
      <c r="IC407" s="72"/>
      <c r="ID407" s="72"/>
      <c r="IE407" s="72"/>
    </row>
    <row r="408" spans="6:239" ht="4.5" customHeight="1" x14ac:dyDescent="0.2">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row>
    <row r="409" spans="6:239" ht="4.5" customHeight="1" x14ac:dyDescent="0.2">
      <c r="L409" s="76"/>
      <c r="M409" s="76"/>
      <c r="N409" s="76"/>
      <c r="O409" s="76"/>
      <c r="P409" s="38"/>
      <c r="Q409" s="38"/>
      <c r="R409" s="76"/>
      <c r="S409" s="76"/>
      <c r="T409" s="76"/>
      <c r="U409" s="76"/>
      <c r="V409" s="76"/>
      <c r="W409" s="76"/>
      <c r="X409" s="76"/>
      <c r="Y409" s="76"/>
      <c r="Z409" s="76"/>
      <c r="AA409" s="76"/>
      <c r="AB409" s="76"/>
      <c r="AC409" s="76"/>
      <c r="AD409" s="76"/>
      <c r="AE409" s="76"/>
      <c r="AF409" s="76"/>
      <c r="AG409" s="76"/>
      <c r="AH409" s="76"/>
      <c r="AI409" s="76"/>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72"/>
      <c r="CY409" s="75"/>
      <c r="CZ409" s="75"/>
      <c r="DA409" s="75"/>
      <c r="DB409" s="75"/>
      <c r="DC409" s="75"/>
    </row>
    <row r="410" spans="6:239" ht="4.5" customHeight="1" x14ac:dyDescent="0.2">
      <c r="L410" s="76"/>
      <c r="M410" s="76"/>
      <c r="N410" s="76"/>
      <c r="O410" s="76"/>
      <c r="P410" s="38"/>
      <c r="Q410" s="38"/>
      <c r="R410" s="76"/>
      <c r="S410" s="76"/>
      <c r="T410" s="76"/>
      <c r="U410" s="76"/>
      <c r="V410" s="76"/>
      <c r="W410" s="76"/>
      <c r="X410" s="76"/>
      <c r="Y410" s="76"/>
      <c r="Z410" s="76"/>
      <c r="AA410" s="76"/>
      <c r="AB410" s="76"/>
      <c r="AC410" s="76"/>
      <c r="AD410" s="76"/>
      <c r="AE410" s="76"/>
      <c r="AF410" s="76"/>
      <c r="AG410" s="76"/>
      <c r="AH410" s="76"/>
      <c r="AI410" s="76"/>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t="s">
        <v>120</v>
      </c>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75"/>
      <c r="CY410" s="75"/>
      <c r="CZ410" s="75"/>
      <c r="DA410" s="75"/>
      <c r="DB410" s="75"/>
      <c r="DC410" s="75"/>
    </row>
    <row r="411" spans="6:239" ht="4.5" customHeight="1" x14ac:dyDescent="0.2"/>
    <row r="412" spans="6:239" ht="4.5" customHeight="1" x14ac:dyDescent="0.2">
      <c r="CY412" s="72"/>
      <c r="CZ412" s="72"/>
      <c r="DA412" s="72"/>
      <c r="DB412" s="72"/>
      <c r="DC412" s="72"/>
      <c r="DD412" s="72"/>
    </row>
    <row r="413" spans="6:239" ht="4.5" customHeight="1" x14ac:dyDescent="0.2">
      <c r="CY413" s="72"/>
      <c r="CZ413" s="72"/>
      <c r="DA413" s="72"/>
      <c r="DB413" s="72"/>
      <c r="DC413" s="72"/>
      <c r="DD413" s="72"/>
    </row>
    <row r="414" spans="6:239" ht="4.5" customHeight="1" x14ac:dyDescent="0.2"/>
    <row r="415" spans="6:239" ht="4.5" customHeight="1" x14ac:dyDescent="0.2"/>
  </sheetData>
  <sheetProtection algorithmName="SHA-512" hashValue="V9Zu/Ex8czifIjcNjne7JWE5JtnRash5GENPoSOuDnfvUVSrrQj4J+zdYccqeKODQ+pnxm0ad8yww5lbvS9J/g==" saltValue="1RVvQ8WHt/l4kqWa6Co6uw==" spinCount="100000" sheet="1" formatCells="0"/>
  <protectedRanges>
    <protectedRange sqref="HC29:IB33" name="範囲1"/>
  </protectedRanges>
  <mergeCells count="1455">
    <mergeCell ref="L3:DN7"/>
    <mergeCell ref="EG4:EQ19"/>
    <mergeCell ref="L9:AA10"/>
    <mergeCell ref="FI10:GX15"/>
    <mergeCell ref="L11:M12"/>
    <mergeCell ref="N11:P12"/>
    <mergeCell ref="Q11:R12"/>
    <mergeCell ref="V11:DN12"/>
    <mergeCell ref="V13:DN14"/>
    <mergeCell ref="T15:T16"/>
    <mergeCell ref="IE1:IE4"/>
    <mergeCell ref="GZ2:HH4"/>
    <mergeCell ref="HI2:HK4"/>
    <mergeCell ref="HL2:HN4"/>
    <mergeCell ref="HO2:HQ4"/>
    <mergeCell ref="HR2:HU4"/>
    <mergeCell ref="HV2:HX4"/>
    <mergeCell ref="GE19:GF20"/>
    <mergeCell ref="GH19:GU20"/>
    <mergeCell ref="L21:AA22"/>
    <mergeCell ref="ED21:EU22"/>
    <mergeCell ref="L23:M24"/>
    <mergeCell ref="N23:P24"/>
    <mergeCell ref="Q23:R24"/>
    <mergeCell ref="V23:DN24"/>
    <mergeCell ref="EH23:IC25"/>
    <mergeCell ref="V25:DN26"/>
    <mergeCell ref="T19:T20"/>
    <mergeCell ref="U19:V20"/>
    <mergeCell ref="W19:W20"/>
    <mergeCell ref="Z19:DN20"/>
    <mergeCell ref="FL19:FM20"/>
    <mergeCell ref="FO19:GD20"/>
    <mergeCell ref="U15:V16"/>
    <mergeCell ref="W15:W16"/>
    <mergeCell ref="Z15:DN16"/>
    <mergeCell ref="T17:T18"/>
    <mergeCell ref="U17:V18"/>
    <mergeCell ref="W17:W18"/>
    <mergeCell ref="Z17:DN18"/>
    <mergeCell ref="GJ34:GK36"/>
    <mergeCell ref="HB34:HI43"/>
    <mergeCell ref="HL34:HS43"/>
    <mergeCell ref="HV34:IC43"/>
    <mergeCell ref="L35:M36"/>
    <mergeCell ref="N35:P36"/>
    <mergeCell ref="Q35:R36"/>
    <mergeCell ref="V35:DN36"/>
    <mergeCell ref="V37:DN38"/>
    <mergeCell ref="EX38:FD40"/>
    <mergeCell ref="M31:N31"/>
    <mergeCell ref="V31:DN32"/>
    <mergeCell ref="L33:AA34"/>
    <mergeCell ref="EG34:EO36"/>
    <mergeCell ref="EP34:ER36"/>
    <mergeCell ref="ES34:GI36"/>
    <mergeCell ref="EF26:IC28"/>
    <mergeCell ref="V27:DN28"/>
    <mergeCell ref="R29:S30"/>
    <mergeCell ref="T29:T30"/>
    <mergeCell ref="V29:DN30"/>
    <mergeCell ref="EF29:EW31"/>
    <mergeCell ref="HC29:IB32"/>
    <mergeCell ref="EE47:EO49"/>
    <mergeCell ref="FG48:GI51"/>
    <mergeCell ref="V49:DN50"/>
    <mergeCell ref="EX49:FD51"/>
    <mergeCell ref="GJ49:GY51"/>
    <mergeCell ref="V51:DN52"/>
    <mergeCell ref="EX44:FD46"/>
    <mergeCell ref="HE44:HF48"/>
    <mergeCell ref="HO44:HP48"/>
    <mergeCell ref="HY44:HZ48"/>
    <mergeCell ref="R45:S46"/>
    <mergeCell ref="T45:T46"/>
    <mergeCell ref="V45:DN46"/>
    <mergeCell ref="R47:S48"/>
    <mergeCell ref="T47:T48"/>
    <mergeCell ref="V47:DN48"/>
    <mergeCell ref="FG38:HA42"/>
    <mergeCell ref="V39:DN40"/>
    <mergeCell ref="L41:AA42"/>
    <mergeCell ref="AB41:AB42"/>
    <mergeCell ref="EE42:EO44"/>
    <mergeCell ref="L43:M44"/>
    <mergeCell ref="N43:P44"/>
    <mergeCell ref="Q43:R44"/>
    <mergeCell ref="V43:DN44"/>
    <mergeCell ref="FG43:HA46"/>
    <mergeCell ref="V57:DN58"/>
    <mergeCell ref="FG58:GW61"/>
    <mergeCell ref="R59:S60"/>
    <mergeCell ref="T59:T60"/>
    <mergeCell ref="V59:DN60"/>
    <mergeCell ref="EX59:FD61"/>
    <mergeCell ref="V61:DN62"/>
    <mergeCell ref="V53:DN54"/>
    <mergeCell ref="HE53:HF62"/>
    <mergeCell ref="HO53:HP66"/>
    <mergeCell ref="HY53:HZ62"/>
    <mergeCell ref="EX54:FD56"/>
    <mergeCell ref="FG54:HA57"/>
    <mergeCell ref="L55:AA56"/>
    <mergeCell ref="L57:M58"/>
    <mergeCell ref="N57:P58"/>
    <mergeCell ref="Q57:R58"/>
    <mergeCell ref="L67:AA68"/>
    <mergeCell ref="ED67:EQ69"/>
    <mergeCell ref="HY67:HZ105"/>
    <mergeCell ref="EX68:FF70"/>
    <mergeCell ref="FG68:FR70"/>
    <mergeCell ref="GN68:GY70"/>
    <mergeCell ref="L69:M70"/>
    <mergeCell ref="N69:P70"/>
    <mergeCell ref="Q69:R70"/>
    <mergeCell ref="V69:DN70"/>
    <mergeCell ref="R63:S64"/>
    <mergeCell ref="T63:T64"/>
    <mergeCell ref="V63:DN64"/>
    <mergeCell ref="FG63:GI66"/>
    <mergeCell ref="HD63:HG66"/>
    <mergeCell ref="HX63:IA66"/>
    <mergeCell ref="EX64:FD66"/>
    <mergeCell ref="GJ64:GY66"/>
    <mergeCell ref="V65:DN66"/>
    <mergeCell ref="HH72:HQ74"/>
    <mergeCell ref="HS72:HU74"/>
    <mergeCell ref="R73:S74"/>
    <mergeCell ref="T73:T74"/>
    <mergeCell ref="V73:DN74"/>
    <mergeCell ref="V75:BE76"/>
    <mergeCell ref="V71:DN72"/>
    <mergeCell ref="ED72:EQ74"/>
    <mergeCell ref="FE72:FV74"/>
    <mergeCell ref="FX72:GG74"/>
    <mergeCell ref="GJ72:GK74"/>
    <mergeCell ref="GN72:HF74"/>
    <mergeCell ref="GJ69:GL71"/>
    <mergeCell ref="GZ69:HB71"/>
    <mergeCell ref="HC69:HP71"/>
    <mergeCell ref="HQ69:HS71"/>
    <mergeCell ref="GS80:GW82"/>
    <mergeCell ref="GX80:GX82"/>
    <mergeCell ref="GY80:HU82"/>
    <mergeCell ref="HV80:HV82"/>
    <mergeCell ref="L81:AC82"/>
    <mergeCell ref="L83:M84"/>
    <mergeCell ref="N83:P84"/>
    <mergeCell ref="Q83:R84"/>
    <mergeCell ref="V83:DN84"/>
    <mergeCell ref="FS83:GG85"/>
    <mergeCell ref="HV77:HV79"/>
    <mergeCell ref="V79:DN80"/>
    <mergeCell ref="FS80:FW82"/>
    <mergeCell ref="FX80:FX82"/>
    <mergeCell ref="FY80:GD82"/>
    <mergeCell ref="GE80:GE82"/>
    <mergeCell ref="GF80:GL82"/>
    <mergeCell ref="GM80:GM82"/>
    <mergeCell ref="GN80:GQ82"/>
    <mergeCell ref="GR80:GR82"/>
    <mergeCell ref="FZ77:FZ79"/>
    <mergeCell ref="GA77:HA79"/>
    <mergeCell ref="HB77:HB79"/>
    <mergeCell ref="HC77:HI79"/>
    <mergeCell ref="HJ77:HJ79"/>
    <mergeCell ref="HK77:HU79"/>
    <mergeCell ref="R77:S78"/>
    <mergeCell ref="T77:T78"/>
    <mergeCell ref="V77:DN78"/>
    <mergeCell ref="EX77:FF79"/>
    <mergeCell ref="FG77:FR79"/>
    <mergeCell ref="FS77:FY79"/>
    <mergeCell ref="GI89:GJ91"/>
    <mergeCell ref="GK89:GP91"/>
    <mergeCell ref="GQ89:GR91"/>
    <mergeCell ref="GS89:HS91"/>
    <mergeCell ref="HU89:HV91"/>
    <mergeCell ref="V91:DN92"/>
    <mergeCell ref="GZ86:HR88"/>
    <mergeCell ref="HS86:HS88"/>
    <mergeCell ref="HU86:HU88"/>
    <mergeCell ref="L87:AA88"/>
    <mergeCell ref="L89:M90"/>
    <mergeCell ref="N89:P90"/>
    <mergeCell ref="Q89:R90"/>
    <mergeCell ref="V89:DN90"/>
    <mergeCell ref="FG89:FZ91"/>
    <mergeCell ref="GA89:GH91"/>
    <mergeCell ref="GH83:GH85"/>
    <mergeCell ref="GI83:GO85"/>
    <mergeCell ref="GP83:GP85"/>
    <mergeCell ref="GQ83:HQ85"/>
    <mergeCell ref="HS83:HS85"/>
    <mergeCell ref="V85:DN86"/>
    <mergeCell ref="GI86:GR88"/>
    <mergeCell ref="GS86:GS88"/>
    <mergeCell ref="GT86:GX88"/>
    <mergeCell ref="GY86:GY88"/>
    <mergeCell ref="L97:AA98"/>
    <mergeCell ref="EX98:FD100"/>
    <mergeCell ref="FG98:HF100"/>
    <mergeCell ref="L99:M100"/>
    <mergeCell ref="N99:P100"/>
    <mergeCell ref="Q99:R100"/>
    <mergeCell ref="V99:DN100"/>
    <mergeCell ref="L93:AA94"/>
    <mergeCell ref="EX94:FF96"/>
    <mergeCell ref="FI94:FJ96"/>
    <mergeCell ref="FK94:FT96"/>
    <mergeCell ref="FU94:FX96"/>
    <mergeCell ref="HO94:HP105"/>
    <mergeCell ref="L95:M96"/>
    <mergeCell ref="N95:P96"/>
    <mergeCell ref="Q95:R96"/>
    <mergeCell ref="V95:DN96"/>
    <mergeCell ref="HN106:HQ109"/>
    <mergeCell ref="HX106:IA109"/>
    <mergeCell ref="R107:S108"/>
    <mergeCell ref="T107:T108"/>
    <mergeCell ref="V107:DN108"/>
    <mergeCell ref="ED107:EO109"/>
    <mergeCell ref="FG107:GI110"/>
    <mergeCell ref="EX108:FD110"/>
    <mergeCell ref="GJ108:GY110"/>
    <mergeCell ref="V109:DN110"/>
    <mergeCell ref="V101:DN102"/>
    <mergeCell ref="FG102:HI105"/>
    <mergeCell ref="R103:S104"/>
    <mergeCell ref="T103:T104"/>
    <mergeCell ref="V103:DN104"/>
    <mergeCell ref="EX103:FD105"/>
    <mergeCell ref="V105:DN106"/>
    <mergeCell ref="V117:DN118"/>
    <mergeCell ref="EX117:FF119"/>
    <mergeCell ref="FJ117:FR119"/>
    <mergeCell ref="FV117:GD119"/>
    <mergeCell ref="L119:AA120"/>
    <mergeCell ref="L121:M122"/>
    <mergeCell ref="N121:P122"/>
    <mergeCell ref="Q121:R122"/>
    <mergeCell ref="V121:DN122"/>
    <mergeCell ref="EX121:FF123"/>
    <mergeCell ref="GC113:GE115"/>
    <mergeCell ref="GI113:HA115"/>
    <mergeCell ref="HC113:HZ115"/>
    <mergeCell ref="IB113:IC115"/>
    <mergeCell ref="V111:AK112"/>
    <mergeCell ref="ED112:EO114"/>
    <mergeCell ref="R113:S114"/>
    <mergeCell ref="T113:T114"/>
    <mergeCell ref="V113:DN114"/>
    <mergeCell ref="EX113:FF115"/>
    <mergeCell ref="V115:DN116"/>
    <mergeCell ref="IB124:IB126"/>
    <mergeCell ref="HN121:HN123"/>
    <mergeCell ref="HO121:HZ123"/>
    <mergeCell ref="IA121:IA123"/>
    <mergeCell ref="V123:DN124"/>
    <mergeCell ref="FS124:FX126"/>
    <mergeCell ref="FY124:FY126"/>
    <mergeCell ref="FZ124:GE126"/>
    <mergeCell ref="GF124:GF126"/>
    <mergeCell ref="GG124:GM126"/>
    <mergeCell ref="GN124:GN126"/>
    <mergeCell ref="FG121:FR123"/>
    <mergeCell ref="FS121:FZ123"/>
    <mergeCell ref="GA121:GA123"/>
    <mergeCell ref="GB121:HD123"/>
    <mergeCell ref="HE121:HE123"/>
    <mergeCell ref="HF121:HM123"/>
    <mergeCell ref="HW127:HW129"/>
    <mergeCell ref="M129:DN130"/>
    <mergeCell ref="GI130:GR132"/>
    <mergeCell ref="GS130:GS132"/>
    <mergeCell ref="GT130:GX132"/>
    <mergeCell ref="GY130:GY132"/>
    <mergeCell ref="GZ130:HZ132"/>
    <mergeCell ref="M127:DN128"/>
    <mergeCell ref="FS127:GG129"/>
    <mergeCell ref="GH127:GH129"/>
    <mergeCell ref="GI127:GP129"/>
    <mergeCell ref="GQ127:GQ129"/>
    <mergeCell ref="GR127:HV129"/>
    <mergeCell ref="GO124:GR126"/>
    <mergeCell ref="GS124:GS126"/>
    <mergeCell ref="GT124:GY126"/>
    <mergeCell ref="GZ124:GZ126"/>
    <mergeCell ref="HA124:IA126"/>
    <mergeCell ref="EF136:IE138"/>
    <mergeCell ref="L137:AB140"/>
    <mergeCell ref="AC137:BG140"/>
    <mergeCell ref="BH137:CE138"/>
    <mergeCell ref="CF137:DC138"/>
    <mergeCell ref="BH139:BS140"/>
    <mergeCell ref="BT139:CE140"/>
    <mergeCell ref="CF139:CQ140"/>
    <mergeCell ref="CR139:DC140"/>
    <mergeCell ref="EF139:IE141"/>
    <mergeCell ref="IA130:IA132"/>
    <mergeCell ref="IB130:IB132"/>
    <mergeCell ref="L133:CU135"/>
    <mergeCell ref="FG133:FZ135"/>
    <mergeCell ref="GA133:GH135"/>
    <mergeCell ref="GI133:GJ135"/>
    <mergeCell ref="GK133:GP135"/>
    <mergeCell ref="GQ133:GQ135"/>
    <mergeCell ref="GR133:HN135"/>
    <mergeCell ref="HO133:HO135"/>
    <mergeCell ref="BH147:BS149"/>
    <mergeCell ref="BT147:CE149"/>
    <mergeCell ref="CF147:CQ149"/>
    <mergeCell ref="CR147:DC149"/>
    <mergeCell ref="EE148:ER150"/>
    <mergeCell ref="L150:AB152"/>
    <mergeCell ref="AC150:BG152"/>
    <mergeCell ref="BH150:BS152"/>
    <mergeCell ref="BT150:CE152"/>
    <mergeCell ref="CF150:CQ152"/>
    <mergeCell ref="EF142:IE144"/>
    <mergeCell ref="L144:AB146"/>
    <mergeCell ref="AC144:BG146"/>
    <mergeCell ref="BH144:BS146"/>
    <mergeCell ref="BT144:CE146"/>
    <mergeCell ref="CF144:CQ146"/>
    <mergeCell ref="CR144:DC146"/>
    <mergeCell ref="EE145:GG147"/>
    <mergeCell ref="L147:AB149"/>
    <mergeCell ref="AC147:BG149"/>
    <mergeCell ref="L141:AB143"/>
    <mergeCell ref="AC141:BG143"/>
    <mergeCell ref="BH141:BS143"/>
    <mergeCell ref="BT141:CE143"/>
    <mergeCell ref="CF141:CQ143"/>
    <mergeCell ref="CR141:DC143"/>
    <mergeCell ref="EI166:EK168"/>
    <mergeCell ref="EM166:IE168"/>
    <mergeCell ref="EE169:ER171"/>
    <mergeCell ref="L172:DC173"/>
    <mergeCell ref="EE172:EL174"/>
    <mergeCell ref="EM172:IE174"/>
    <mergeCell ref="L174:DC175"/>
    <mergeCell ref="EM175:IE177"/>
    <mergeCell ref="P177:AJ178"/>
    <mergeCell ref="BM177:CG178"/>
    <mergeCell ref="CR150:DC152"/>
    <mergeCell ref="EE151:EL153"/>
    <mergeCell ref="EM151:IE153"/>
    <mergeCell ref="L154:DC170"/>
    <mergeCell ref="EI154:EK156"/>
    <mergeCell ref="EM154:IE156"/>
    <mergeCell ref="EM157:IE159"/>
    <mergeCell ref="EI160:EK162"/>
    <mergeCell ref="EM160:IE162"/>
    <mergeCell ref="EM163:IE165"/>
    <mergeCell ref="CU179:DA180"/>
    <mergeCell ref="DB179:DC180"/>
    <mergeCell ref="P181:AB182"/>
    <mergeCell ref="AD181:AJ182"/>
    <mergeCell ref="AM181:AX182"/>
    <mergeCell ref="AZ181:BH182"/>
    <mergeCell ref="BM181:BY182"/>
    <mergeCell ref="CA181:CG182"/>
    <mergeCell ref="CJ181:CS182"/>
    <mergeCell ref="CU181:DA182"/>
    <mergeCell ref="EI178:EK180"/>
    <mergeCell ref="EL178:EL180"/>
    <mergeCell ref="EM178:IE180"/>
    <mergeCell ref="P179:AB180"/>
    <mergeCell ref="AD179:AJ180"/>
    <mergeCell ref="AM179:AX180"/>
    <mergeCell ref="AZ179:BH180"/>
    <mergeCell ref="BM179:BY180"/>
    <mergeCell ref="CA179:CG180"/>
    <mergeCell ref="CJ179:CS180"/>
    <mergeCell ref="CU183:DA184"/>
    <mergeCell ref="DB183:DC184"/>
    <mergeCell ref="EK184:EN186"/>
    <mergeCell ref="EO184:IE186"/>
    <mergeCell ref="P185:AB186"/>
    <mergeCell ref="AD185:AJ186"/>
    <mergeCell ref="AM185:AX186"/>
    <mergeCell ref="AZ185:BH186"/>
    <mergeCell ref="BM185:BY186"/>
    <mergeCell ref="CA185:CG186"/>
    <mergeCell ref="DB181:DC182"/>
    <mergeCell ref="EK181:EN183"/>
    <mergeCell ref="EO181:IE183"/>
    <mergeCell ref="P183:AB184"/>
    <mergeCell ref="AD183:AJ184"/>
    <mergeCell ref="AM183:AX184"/>
    <mergeCell ref="AZ183:BH184"/>
    <mergeCell ref="BM183:BY184"/>
    <mergeCell ref="CA183:CG184"/>
    <mergeCell ref="CJ183:CS184"/>
    <mergeCell ref="EI187:EK189"/>
    <mergeCell ref="EM187:IE189"/>
    <mergeCell ref="CU188:DC189"/>
    <mergeCell ref="EM190:HA192"/>
    <mergeCell ref="L193:M193"/>
    <mergeCell ref="L195:O196"/>
    <mergeCell ref="R195:S196"/>
    <mergeCell ref="T195:AI196"/>
    <mergeCell ref="CX195:DC196"/>
    <mergeCell ref="HZ195:IE196"/>
    <mergeCell ref="CJ185:CS186"/>
    <mergeCell ref="CU185:DA186"/>
    <mergeCell ref="DB185:DC186"/>
    <mergeCell ref="P187:AB188"/>
    <mergeCell ref="AD187:AJ188"/>
    <mergeCell ref="BM187:BY188"/>
    <mergeCell ref="CA187:CG188"/>
    <mergeCell ref="T205:DD207"/>
    <mergeCell ref="EC206:EP208"/>
    <mergeCell ref="EQ206:FM211"/>
    <mergeCell ref="FN206:GJ211"/>
    <mergeCell ref="GK206:HG211"/>
    <mergeCell ref="HH206:IE211"/>
    <mergeCell ref="AM208:AO210"/>
    <mergeCell ref="AZ208:BE210"/>
    <mergeCell ref="D198:AB200"/>
    <mergeCell ref="EC198:IE202"/>
    <mergeCell ref="D202:E204"/>
    <mergeCell ref="F202:F204"/>
    <mergeCell ref="H202:Q204"/>
    <mergeCell ref="T202:DD204"/>
    <mergeCell ref="EC203:FT205"/>
    <mergeCell ref="D205:E207"/>
    <mergeCell ref="F205:F207"/>
    <mergeCell ref="H205:Q207"/>
    <mergeCell ref="V208:AD210"/>
    <mergeCell ref="AH208:AL210"/>
    <mergeCell ref="AP208:AT210"/>
    <mergeCell ref="AU208:AW210"/>
    <mergeCell ref="BF208:BN210"/>
    <mergeCell ref="BO208:BQ210"/>
    <mergeCell ref="BR208:BV210"/>
    <mergeCell ref="BW208:BY210"/>
    <mergeCell ref="BZ208:CD210"/>
    <mergeCell ref="EC212:EP215"/>
    <mergeCell ref="EQ212:FM215"/>
    <mergeCell ref="FN212:IE215"/>
    <mergeCell ref="H214:I216"/>
    <mergeCell ref="J214:J216"/>
    <mergeCell ref="K214:U216"/>
    <mergeCell ref="EC216:EP219"/>
    <mergeCell ref="EQ216:FT219"/>
    <mergeCell ref="FU216:GJ219"/>
    <mergeCell ref="GK216:GY219"/>
    <mergeCell ref="EC209:EP211"/>
    <mergeCell ref="D211:E213"/>
    <mergeCell ref="F211:F213"/>
    <mergeCell ref="H211:AH213"/>
    <mergeCell ref="AI211:AJ213"/>
    <mergeCell ref="AK211:AM213"/>
    <mergeCell ref="AN211:AN213"/>
    <mergeCell ref="AO211:AQ213"/>
    <mergeCell ref="AR211:AS213"/>
    <mergeCell ref="D208:E210"/>
    <mergeCell ref="F208:F210"/>
    <mergeCell ref="H208:Q210"/>
    <mergeCell ref="AE208:AG210"/>
    <mergeCell ref="CE208:CG210"/>
    <mergeCell ref="EQ220:FT223"/>
    <mergeCell ref="FU220:GJ223"/>
    <mergeCell ref="GK220:GY223"/>
    <mergeCell ref="GZ220:HN223"/>
    <mergeCell ref="HO220:IE223"/>
    <mergeCell ref="J221:X226"/>
    <mergeCell ref="Y221:AF223"/>
    <mergeCell ref="AG221:AL223"/>
    <mergeCell ref="AM221:AM223"/>
    <mergeCell ref="AN221:BH223"/>
    <mergeCell ref="GZ216:HN219"/>
    <mergeCell ref="HO216:IE219"/>
    <mergeCell ref="J217:X220"/>
    <mergeCell ref="Y217:Y220"/>
    <mergeCell ref="Z217:BF220"/>
    <mergeCell ref="BG217:BG220"/>
    <mergeCell ref="BH217:BV220"/>
    <mergeCell ref="BW217:BW220"/>
    <mergeCell ref="BX217:DC220"/>
    <mergeCell ref="EC220:EP223"/>
    <mergeCell ref="CT221:CT223"/>
    <mergeCell ref="CU221:CX223"/>
    <mergeCell ref="CY221:CY223"/>
    <mergeCell ref="CZ221:DC223"/>
    <mergeCell ref="DD221:DD223"/>
    <mergeCell ref="Y224:Y226"/>
    <mergeCell ref="Z224:AG226"/>
    <mergeCell ref="AH224:AT226"/>
    <mergeCell ref="AU224:AZ226"/>
    <mergeCell ref="BA224:BA226"/>
    <mergeCell ref="CD221:CD223"/>
    <mergeCell ref="CE221:CH223"/>
    <mergeCell ref="CI221:CI223"/>
    <mergeCell ref="CJ221:CO223"/>
    <mergeCell ref="CP221:CP223"/>
    <mergeCell ref="CQ221:CS223"/>
    <mergeCell ref="BI221:BI223"/>
    <mergeCell ref="BJ221:BO223"/>
    <mergeCell ref="BP221:BP223"/>
    <mergeCell ref="BQ221:BX223"/>
    <mergeCell ref="BY221:BY223"/>
    <mergeCell ref="BZ221:CC223"/>
    <mergeCell ref="FU224:GJ227"/>
    <mergeCell ref="GK224:GY227"/>
    <mergeCell ref="GZ224:HN227"/>
    <mergeCell ref="HO224:IE227"/>
    <mergeCell ref="J227:X229"/>
    <mergeCell ref="Y227:Y229"/>
    <mergeCell ref="Z227:BW229"/>
    <mergeCell ref="CB227:CC229"/>
    <mergeCell ref="CD227:CD229"/>
    <mergeCell ref="CE227:CG229"/>
    <mergeCell ref="CL224:DB226"/>
    <mergeCell ref="DC224:DC226"/>
    <mergeCell ref="DD224:DD226"/>
    <mergeCell ref="EC224:EP227"/>
    <mergeCell ref="EQ224:FE227"/>
    <mergeCell ref="FF224:FT227"/>
    <mergeCell ref="CI227:DC229"/>
    <mergeCell ref="EC228:EP231"/>
    <mergeCell ref="EQ228:FE231"/>
    <mergeCell ref="FF228:FT231"/>
    <mergeCell ref="BB224:BV226"/>
    <mergeCell ref="BW224:BW226"/>
    <mergeCell ref="BX224:CE226"/>
    <mergeCell ref="CF224:CF226"/>
    <mergeCell ref="CG224:CJ226"/>
    <mergeCell ref="CK224:CK226"/>
    <mergeCell ref="H233:I235"/>
    <mergeCell ref="J233:J235"/>
    <mergeCell ref="K233:W235"/>
    <mergeCell ref="Y233:AW235"/>
    <mergeCell ref="EC235:FT237"/>
    <mergeCell ref="K236:L238"/>
    <mergeCell ref="M236:U238"/>
    <mergeCell ref="X236:AB238"/>
    <mergeCell ref="AC236:AC238"/>
    <mergeCell ref="AD236:AL238"/>
    <mergeCell ref="FU228:GJ231"/>
    <mergeCell ref="GK228:GY231"/>
    <mergeCell ref="GZ228:HN231"/>
    <mergeCell ref="HO228:IE231"/>
    <mergeCell ref="H230:I232"/>
    <mergeCell ref="J230:J232"/>
    <mergeCell ref="K230:AW232"/>
    <mergeCell ref="AX230:BF232"/>
    <mergeCell ref="FP238:GT243"/>
    <mergeCell ref="GU238:HE243"/>
    <mergeCell ref="HF238:HP243"/>
    <mergeCell ref="HQ238:IE240"/>
    <mergeCell ref="H239:I241"/>
    <mergeCell ref="J239:J241"/>
    <mergeCell ref="K239:CT241"/>
    <mergeCell ref="CU239:CV241"/>
    <mergeCell ref="CW239:CY241"/>
    <mergeCell ref="CZ239:CZ241"/>
    <mergeCell ref="BL236:BT238"/>
    <mergeCell ref="BU236:BU238"/>
    <mergeCell ref="BV236:BZ238"/>
    <mergeCell ref="EC238:EM240"/>
    <mergeCell ref="EN238:FA240"/>
    <mergeCell ref="FB238:FO240"/>
    <mergeCell ref="DA239:DC241"/>
    <mergeCell ref="DD239:DD241"/>
    <mergeCell ref="EC241:EM243"/>
    <mergeCell ref="EN241:EN243"/>
    <mergeCell ref="AM236:AM238"/>
    <mergeCell ref="AN236:AR238"/>
    <mergeCell ref="AS236:AT238"/>
    <mergeCell ref="AU236:AY238"/>
    <mergeCell ref="AZ236:AZ238"/>
    <mergeCell ref="BA236:BI238"/>
    <mergeCell ref="D248:E250"/>
    <mergeCell ref="F248:F250"/>
    <mergeCell ref="H248:BU250"/>
    <mergeCell ref="EC248:EM251"/>
    <mergeCell ref="EN248:FA251"/>
    <mergeCell ref="FB248:FO251"/>
    <mergeCell ref="FP244:GT247"/>
    <mergeCell ref="GU244:HE247"/>
    <mergeCell ref="HF244:HP247"/>
    <mergeCell ref="HQ244:IE247"/>
    <mergeCell ref="J245:Y247"/>
    <mergeCell ref="Z245:AA247"/>
    <mergeCell ref="AB245:AD247"/>
    <mergeCell ref="AE245:AE247"/>
    <mergeCell ref="AF245:AH247"/>
    <mergeCell ref="AI245:AJ247"/>
    <mergeCell ref="HR241:HR243"/>
    <mergeCell ref="HS241:IC243"/>
    <mergeCell ref="ID241:ID243"/>
    <mergeCell ref="IE241:IE243"/>
    <mergeCell ref="H242:I244"/>
    <mergeCell ref="J242:J244"/>
    <mergeCell ref="K242:DD244"/>
    <mergeCell ref="EC244:EM247"/>
    <mergeCell ref="EN244:FA247"/>
    <mergeCell ref="FB244:FO247"/>
    <mergeCell ref="EO241:EO243"/>
    <mergeCell ref="EP241:EY243"/>
    <mergeCell ref="EZ241:EZ243"/>
    <mergeCell ref="FA241:FA243"/>
    <mergeCell ref="FB241:FO243"/>
    <mergeCell ref="HQ241:HQ243"/>
    <mergeCell ref="FP252:GT255"/>
    <mergeCell ref="GU252:HE255"/>
    <mergeCell ref="HF252:HK255"/>
    <mergeCell ref="HL252:HP255"/>
    <mergeCell ref="FP248:GT251"/>
    <mergeCell ref="GU248:HE251"/>
    <mergeCell ref="HF248:HK251"/>
    <mergeCell ref="HL248:HP251"/>
    <mergeCell ref="HQ248:IE251"/>
    <mergeCell ref="V251:BA253"/>
    <mergeCell ref="BB251:BM253"/>
    <mergeCell ref="BN251:DD253"/>
    <mergeCell ref="EC252:EM255"/>
    <mergeCell ref="BJ257:BL259"/>
    <mergeCell ref="BN257:BY259"/>
    <mergeCell ref="BZ257:CD259"/>
    <mergeCell ref="CE257:CI259"/>
    <mergeCell ref="CK257:DD259"/>
    <mergeCell ref="HL256:HP259"/>
    <mergeCell ref="HQ256:IE259"/>
    <mergeCell ref="F257:U262"/>
    <mergeCell ref="V257:AE259"/>
    <mergeCell ref="AF257:AJ259"/>
    <mergeCell ref="AL257:BA259"/>
    <mergeCell ref="BB257:BI259"/>
    <mergeCell ref="F251:U256"/>
    <mergeCell ref="F263:U268"/>
    <mergeCell ref="V263:AE265"/>
    <mergeCell ref="AF263:AJ265"/>
    <mergeCell ref="AL263:BA265"/>
    <mergeCell ref="BB263:BI265"/>
    <mergeCell ref="BJ263:BL265"/>
    <mergeCell ref="BN263:BY265"/>
    <mergeCell ref="CK260:DD262"/>
    <mergeCell ref="EC260:EM263"/>
    <mergeCell ref="EN260:FA263"/>
    <mergeCell ref="FB260:FO263"/>
    <mergeCell ref="EN252:FA255"/>
    <mergeCell ref="FB252:FO255"/>
    <mergeCell ref="FP260:GT263"/>
    <mergeCell ref="GU260:HE263"/>
    <mergeCell ref="BJ260:BM262"/>
    <mergeCell ref="BN260:BO262"/>
    <mergeCell ref="BP260:BW262"/>
    <mergeCell ref="HQ252:IE255"/>
    <mergeCell ref="V254:AK256"/>
    <mergeCell ref="AL254:BA256"/>
    <mergeCell ref="BB254:BM256"/>
    <mergeCell ref="BN254:BY256"/>
    <mergeCell ref="BZ254:CJ256"/>
    <mergeCell ref="CK254:DD256"/>
    <mergeCell ref="EC256:EM259"/>
    <mergeCell ref="CE263:CI265"/>
    <mergeCell ref="CK263:DD265"/>
    <mergeCell ref="EC264:EM267"/>
    <mergeCell ref="EN264:FA267"/>
    <mergeCell ref="FB264:FO267"/>
    <mergeCell ref="CK266:DD268"/>
    <mergeCell ref="EC268:EM271"/>
    <mergeCell ref="EN268:FA271"/>
    <mergeCell ref="FB268:FO271"/>
    <mergeCell ref="V260:AC262"/>
    <mergeCell ref="AD260:AJ262"/>
    <mergeCell ref="AL260:AS262"/>
    <mergeCell ref="AT260:AZ262"/>
    <mergeCell ref="BB260:BI262"/>
    <mergeCell ref="FP256:GT259"/>
    <mergeCell ref="GU256:HE259"/>
    <mergeCell ref="HF256:HK259"/>
    <mergeCell ref="EN256:FA259"/>
    <mergeCell ref="FB256:FO259"/>
    <mergeCell ref="HF260:HK263"/>
    <mergeCell ref="HL260:HP263"/>
    <mergeCell ref="HQ260:IE263"/>
    <mergeCell ref="BJ269:BL271"/>
    <mergeCell ref="BN269:BY271"/>
    <mergeCell ref="BZ269:CD271"/>
    <mergeCell ref="CE269:CI271"/>
    <mergeCell ref="CK269:DD271"/>
    <mergeCell ref="V272:AC274"/>
    <mergeCell ref="AD272:AJ274"/>
    <mergeCell ref="AL272:AS274"/>
    <mergeCell ref="AT272:AZ274"/>
    <mergeCell ref="BB272:BI274"/>
    <mergeCell ref="FP268:GT271"/>
    <mergeCell ref="GU268:HE271"/>
    <mergeCell ref="HF268:HK271"/>
    <mergeCell ref="HL268:HP271"/>
    <mergeCell ref="HQ268:IE271"/>
    <mergeCell ref="BJ272:BM274"/>
    <mergeCell ref="BN272:BO274"/>
    <mergeCell ref="BP272:BW274"/>
    <mergeCell ref="BX272:BY274"/>
    <mergeCell ref="BZ272:CD274"/>
    <mergeCell ref="CE272:CI274"/>
    <mergeCell ref="BX260:BY262"/>
    <mergeCell ref="BZ260:CD262"/>
    <mergeCell ref="CE260:CI262"/>
    <mergeCell ref="AD266:AJ268"/>
    <mergeCell ref="AL266:AS268"/>
    <mergeCell ref="AT266:AZ268"/>
    <mergeCell ref="BB266:BI268"/>
    <mergeCell ref="BZ263:CD265"/>
    <mergeCell ref="F269:U274"/>
    <mergeCell ref="V269:AE271"/>
    <mergeCell ref="AF269:AJ271"/>
    <mergeCell ref="AL269:AZ271"/>
    <mergeCell ref="BB269:BI271"/>
    <mergeCell ref="BJ266:BM268"/>
    <mergeCell ref="BN266:BO268"/>
    <mergeCell ref="BP266:BW268"/>
    <mergeCell ref="BX266:BY268"/>
    <mergeCell ref="BZ266:CD268"/>
    <mergeCell ref="CE266:CI268"/>
    <mergeCell ref="FP264:GT267"/>
    <mergeCell ref="GU264:HE267"/>
    <mergeCell ref="HF264:HK267"/>
    <mergeCell ref="HL264:HP267"/>
    <mergeCell ref="HQ264:IE267"/>
    <mergeCell ref="V266:AC268"/>
    <mergeCell ref="HL272:HP275"/>
    <mergeCell ref="HQ272:IE275"/>
    <mergeCell ref="F275:U277"/>
    <mergeCell ref="V275:AE277"/>
    <mergeCell ref="AF275:AJ277"/>
    <mergeCell ref="AL275:AZ277"/>
    <mergeCell ref="BB275:BG277"/>
    <mergeCell ref="BH275:BL277"/>
    <mergeCell ref="BN275:BY277"/>
    <mergeCell ref="CK272:DD274"/>
    <mergeCell ref="EC272:EM275"/>
    <mergeCell ref="EN272:FA275"/>
    <mergeCell ref="FB272:FO275"/>
    <mergeCell ref="FP272:GT275"/>
    <mergeCell ref="GU272:HE275"/>
    <mergeCell ref="FP280:GT283"/>
    <mergeCell ref="GU280:HE283"/>
    <mergeCell ref="HF280:HK283"/>
    <mergeCell ref="HL280:HP283"/>
    <mergeCell ref="HQ280:IE283"/>
    <mergeCell ref="BB278:BI280"/>
    <mergeCell ref="BJ278:BL280"/>
    <mergeCell ref="BN278:BO280"/>
    <mergeCell ref="BP278:BW280"/>
    <mergeCell ref="BX278:BY280"/>
    <mergeCell ref="BZ278:CD280"/>
    <mergeCell ref="FP276:GT279"/>
    <mergeCell ref="GU276:HE279"/>
    <mergeCell ref="HF276:HK279"/>
    <mergeCell ref="HL276:HP279"/>
    <mergeCell ref="HQ276:IE279"/>
    <mergeCell ref="F278:U280"/>
    <mergeCell ref="V278:AC280"/>
    <mergeCell ref="AD278:AJ280"/>
    <mergeCell ref="AL278:AS280"/>
    <mergeCell ref="AT278:AZ280"/>
    <mergeCell ref="BZ275:CD277"/>
    <mergeCell ref="CE275:CI277"/>
    <mergeCell ref="CK275:DD277"/>
    <mergeCell ref="EC276:EM279"/>
    <mergeCell ref="EN276:FA279"/>
    <mergeCell ref="FB276:FO279"/>
    <mergeCell ref="CE278:CI280"/>
    <mergeCell ref="CK278:DD280"/>
    <mergeCell ref="EC280:EM283"/>
    <mergeCell ref="EN280:FA283"/>
    <mergeCell ref="HF272:HK275"/>
    <mergeCell ref="BN281:BY283"/>
    <mergeCell ref="BZ281:CD283"/>
    <mergeCell ref="CE281:CI283"/>
    <mergeCell ref="CK281:DD283"/>
    <mergeCell ref="V284:AC286"/>
    <mergeCell ref="AD284:AJ286"/>
    <mergeCell ref="AL284:AS286"/>
    <mergeCell ref="AT284:AZ286"/>
    <mergeCell ref="BB284:BI286"/>
    <mergeCell ref="BJ284:BM286"/>
    <mergeCell ref="F281:U286"/>
    <mergeCell ref="V281:AE283"/>
    <mergeCell ref="AF281:AJ283"/>
    <mergeCell ref="AL281:AZ283"/>
    <mergeCell ref="BB281:BI283"/>
    <mergeCell ref="BJ281:BL283"/>
    <mergeCell ref="FB280:FO283"/>
    <mergeCell ref="F287:U292"/>
    <mergeCell ref="V287:AE289"/>
    <mergeCell ref="AF287:AJ289"/>
    <mergeCell ref="AL287:AZ289"/>
    <mergeCell ref="BB287:BI289"/>
    <mergeCell ref="BJ287:BL289"/>
    <mergeCell ref="BN287:BY289"/>
    <mergeCell ref="BZ287:CD289"/>
    <mergeCell ref="EC284:EM287"/>
    <mergeCell ref="EN284:FA287"/>
    <mergeCell ref="FB284:FO287"/>
    <mergeCell ref="FP284:GT287"/>
    <mergeCell ref="GU284:HE287"/>
    <mergeCell ref="HF284:HK287"/>
    <mergeCell ref="BN284:BO286"/>
    <mergeCell ref="BP284:BW286"/>
    <mergeCell ref="BX284:BY286"/>
    <mergeCell ref="BZ284:CD286"/>
    <mergeCell ref="CE284:CI286"/>
    <mergeCell ref="CK284:DD286"/>
    <mergeCell ref="BB293:BI295"/>
    <mergeCell ref="BJ293:BL295"/>
    <mergeCell ref="BX290:BY292"/>
    <mergeCell ref="BZ290:CD292"/>
    <mergeCell ref="CE290:CI292"/>
    <mergeCell ref="CK290:DD292"/>
    <mergeCell ref="EC291:FO293"/>
    <mergeCell ref="FS291:IE293"/>
    <mergeCell ref="BN293:BY295"/>
    <mergeCell ref="BZ293:CD295"/>
    <mergeCell ref="CE293:CI295"/>
    <mergeCell ref="CK293:DD295"/>
    <mergeCell ref="CE287:CI289"/>
    <mergeCell ref="CK287:DD289"/>
    <mergeCell ref="V290:AC292"/>
    <mergeCell ref="AD290:AJ292"/>
    <mergeCell ref="AL290:AS292"/>
    <mergeCell ref="AT290:AZ292"/>
    <mergeCell ref="BB290:BI292"/>
    <mergeCell ref="BJ290:BM292"/>
    <mergeCell ref="BN290:BO292"/>
    <mergeCell ref="BP290:BW292"/>
    <mergeCell ref="HL284:HP287"/>
    <mergeCell ref="HQ284:IE287"/>
    <mergeCell ref="F299:U304"/>
    <mergeCell ref="V299:AE301"/>
    <mergeCell ref="AF299:AJ301"/>
    <mergeCell ref="AL299:AZ301"/>
    <mergeCell ref="BB299:BI301"/>
    <mergeCell ref="BJ299:BL301"/>
    <mergeCell ref="BZ296:CD298"/>
    <mergeCell ref="CE296:CI298"/>
    <mergeCell ref="CK296:DD298"/>
    <mergeCell ref="EC297:EM299"/>
    <mergeCell ref="EN297:FA299"/>
    <mergeCell ref="FB297:FO299"/>
    <mergeCell ref="HQ294:IE299"/>
    <mergeCell ref="V296:AC298"/>
    <mergeCell ref="AD296:AJ298"/>
    <mergeCell ref="AL296:AS298"/>
    <mergeCell ref="AT296:AZ298"/>
    <mergeCell ref="BB296:BI298"/>
    <mergeCell ref="BJ296:BM298"/>
    <mergeCell ref="BN296:BO298"/>
    <mergeCell ref="BP296:BW298"/>
    <mergeCell ref="BX296:BY298"/>
    <mergeCell ref="EC294:EM296"/>
    <mergeCell ref="EN294:FA296"/>
    <mergeCell ref="FB294:FO296"/>
    <mergeCell ref="FP294:GT299"/>
    <mergeCell ref="GU294:HE299"/>
    <mergeCell ref="HF294:HP299"/>
    <mergeCell ref="F293:U298"/>
    <mergeCell ref="V293:AE295"/>
    <mergeCell ref="AF293:AJ295"/>
    <mergeCell ref="AL293:AZ295"/>
    <mergeCell ref="BB302:BI304"/>
    <mergeCell ref="BJ302:BM304"/>
    <mergeCell ref="FB300:FO303"/>
    <mergeCell ref="FP300:GT303"/>
    <mergeCell ref="GU300:GW303"/>
    <mergeCell ref="GX300:GX303"/>
    <mergeCell ref="GY300:HA303"/>
    <mergeCell ref="HB300:HB303"/>
    <mergeCell ref="BN299:BY301"/>
    <mergeCell ref="BZ299:CD301"/>
    <mergeCell ref="CE299:CI301"/>
    <mergeCell ref="CK299:DD301"/>
    <mergeCell ref="EC300:EM303"/>
    <mergeCell ref="EN300:FA303"/>
    <mergeCell ref="BN302:BO304"/>
    <mergeCell ref="BP302:BW304"/>
    <mergeCell ref="BX302:BY304"/>
    <mergeCell ref="BZ302:CD304"/>
    <mergeCell ref="HN304:HP307"/>
    <mergeCell ref="HQ304:IE307"/>
    <mergeCell ref="F305:U310"/>
    <mergeCell ref="V305:AE307"/>
    <mergeCell ref="AF305:AJ307"/>
    <mergeCell ref="AL305:AZ307"/>
    <mergeCell ref="BB305:BI307"/>
    <mergeCell ref="BJ305:BL307"/>
    <mergeCell ref="BN305:BY307"/>
    <mergeCell ref="BZ305:CD307"/>
    <mergeCell ref="GU304:GW307"/>
    <mergeCell ref="GX304:GX307"/>
    <mergeCell ref="GY304:HA307"/>
    <mergeCell ref="HB304:HB307"/>
    <mergeCell ref="HC304:HE307"/>
    <mergeCell ref="HF304:HM307"/>
    <mergeCell ref="CE302:CI304"/>
    <mergeCell ref="CK302:DD304"/>
    <mergeCell ref="EC304:EM307"/>
    <mergeCell ref="EN304:FA307"/>
    <mergeCell ref="FB304:FO307"/>
    <mergeCell ref="FP304:GT307"/>
    <mergeCell ref="CE305:CI307"/>
    <mergeCell ref="CK305:DD307"/>
    <mergeCell ref="HC300:HE303"/>
    <mergeCell ref="HF300:HM303"/>
    <mergeCell ref="HN300:HP303"/>
    <mergeCell ref="HQ300:IE303"/>
    <mergeCell ref="V302:AC304"/>
    <mergeCell ref="AD302:AJ304"/>
    <mergeCell ref="AL302:AS304"/>
    <mergeCell ref="AT302:AZ304"/>
    <mergeCell ref="F311:U316"/>
    <mergeCell ref="V311:AE313"/>
    <mergeCell ref="AF311:AJ313"/>
    <mergeCell ref="AL311:AZ313"/>
    <mergeCell ref="BB311:BI313"/>
    <mergeCell ref="BJ311:BL313"/>
    <mergeCell ref="GY308:HA311"/>
    <mergeCell ref="HB308:HB311"/>
    <mergeCell ref="HC308:HE311"/>
    <mergeCell ref="HF308:HM311"/>
    <mergeCell ref="HN308:HP311"/>
    <mergeCell ref="HQ308:IE311"/>
    <mergeCell ref="EC308:EM311"/>
    <mergeCell ref="EN308:FA311"/>
    <mergeCell ref="FB308:FO311"/>
    <mergeCell ref="FP308:GT311"/>
    <mergeCell ref="GU308:GW311"/>
    <mergeCell ref="GX308:GX311"/>
    <mergeCell ref="BN308:BO310"/>
    <mergeCell ref="BP308:BW310"/>
    <mergeCell ref="BX308:BY310"/>
    <mergeCell ref="BZ308:CD310"/>
    <mergeCell ref="CE308:CI310"/>
    <mergeCell ref="CK308:DD310"/>
    <mergeCell ref="V308:AC310"/>
    <mergeCell ref="AD308:AJ310"/>
    <mergeCell ref="AL308:AS310"/>
    <mergeCell ref="AT308:AZ310"/>
    <mergeCell ref="BB308:BI310"/>
    <mergeCell ref="BJ308:BM310"/>
    <mergeCell ref="AL314:AS316"/>
    <mergeCell ref="AT314:AZ316"/>
    <mergeCell ref="BB314:BI316"/>
    <mergeCell ref="BJ314:BM316"/>
    <mergeCell ref="FB312:FO315"/>
    <mergeCell ref="FP312:GT315"/>
    <mergeCell ref="GU312:GW315"/>
    <mergeCell ref="GX312:GX315"/>
    <mergeCell ref="GY312:HA315"/>
    <mergeCell ref="HB312:HB315"/>
    <mergeCell ref="BN311:BY313"/>
    <mergeCell ref="BZ311:CD313"/>
    <mergeCell ref="CE311:CI313"/>
    <mergeCell ref="CK311:DD313"/>
    <mergeCell ref="EC312:EM315"/>
    <mergeCell ref="EN312:FA315"/>
    <mergeCell ref="BN314:BO316"/>
    <mergeCell ref="BP314:BW316"/>
    <mergeCell ref="BX314:BY316"/>
    <mergeCell ref="BZ314:CD316"/>
    <mergeCell ref="HN316:HP319"/>
    <mergeCell ref="HQ316:IE319"/>
    <mergeCell ref="F317:U322"/>
    <mergeCell ref="V317:AE319"/>
    <mergeCell ref="AF317:AJ319"/>
    <mergeCell ref="AL317:AZ319"/>
    <mergeCell ref="BB317:BI319"/>
    <mergeCell ref="BJ317:BL319"/>
    <mergeCell ref="BN317:BY322"/>
    <mergeCell ref="BZ317:CD322"/>
    <mergeCell ref="GU316:GW319"/>
    <mergeCell ref="GX316:GX319"/>
    <mergeCell ref="GY316:HA319"/>
    <mergeCell ref="HB316:HB319"/>
    <mergeCell ref="HC316:HE319"/>
    <mergeCell ref="HF316:HM319"/>
    <mergeCell ref="CE314:CI316"/>
    <mergeCell ref="CK314:DD316"/>
    <mergeCell ref="EC316:EM319"/>
    <mergeCell ref="EN316:FA319"/>
    <mergeCell ref="FB316:FO319"/>
    <mergeCell ref="FP316:GT319"/>
    <mergeCell ref="CE317:CI322"/>
    <mergeCell ref="CK317:DD319"/>
    <mergeCell ref="CK320:DD322"/>
    <mergeCell ref="EC320:EM323"/>
    <mergeCell ref="HC312:HE315"/>
    <mergeCell ref="HF312:HM315"/>
    <mergeCell ref="HN312:HP315"/>
    <mergeCell ref="HQ312:IE315"/>
    <mergeCell ref="V314:AC316"/>
    <mergeCell ref="AD314:AJ316"/>
    <mergeCell ref="F323:U328"/>
    <mergeCell ref="V323:AE325"/>
    <mergeCell ref="AF323:AJ325"/>
    <mergeCell ref="AL323:AZ325"/>
    <mergeCell ref="BB323:BI325"/>
    <mergeCell ref="EN320:FA323"/>
    <mergeCell ref="FB320:FO323"/>
    <mergeCell ref="FP320:GT323"/>
    <mergeCell ref="GU320:GW323"/>
    <mergeCell ref="GX320:GX323"/>
    <mergeCell ref="GY320:HA323"/>
    <mergeCell ref="V320:AC322"/>
    <mergeCell ref="AD320:AJ322"/>
    <mergeCell ref="AL320:AS322"/>
    <mergeCell ref="AT320:AZ322"/>
    <mergeCell ref="BB320:BI322"/>
    <mergeCell ref="BJ320:BM322"/>
    <mergeCell ref="HQ324:IE327"/>
    <mergeCell ref="V326:AC328"/>
    <mergeCell ref="AD326:AJ328"/>
    <mergeCell ref="AL326:AS328"/>
    <mergeCell ref="AT326:AZ328"/>
    <mergeCell ref="BB326:BI328"/>
    <mergeCell ref="EN324:FA327"/>
    <mergeCell ref="FB324:FO327"/>
    <mergeCell ref="FP324:GT327"/>
    <mergeCell ref="GU324:GW327"/>
    <mergeCell ref="GX324:GX327"/>
    <mergeCell ref="GY324:HA327"/>
    <mergeCell ref="BJ323:BL325"/>
    <mergeCell ref="BN323:BY325"/>
    <mergeCell ref="BZ323:CD325"/>
    <mergeCell ref="CE323:CI325"/>
    <mergeCell ref="CK323:DD325"/>
    <mergeCell ref="EC324:EM327"/>
    <mergeCell ref="BJ326:BM328"/>
    <mergeCell ref="BN326:BO328"/>
    <mergeCell ref="BP326:BW328"/>
    <mergeCell ref="BX326:BY328"/>
    <mergeCell ref="HB320:HB323"/>
    <mergeCell ref="HC320:HE323"/>
    <mergeCell ref="HF320:HM323"/>
    <mergeCell ref="HN320:HP323"/>
    <mergeCell ref="HQ320:IE323"/>
    <mergeCell ref="I332:U334"/>
    <mergeCell ref="V332:AC334"/>
    <mergeCell ref="AD332:AJ334"/>
    <mergeCell ref="AL332:AS334"/>
    <mergeCell ref="AT332:AZ334"/>
    <mergeCell ref="BB332:BI334"/>
    <mergeCell ref="HF328:HM331"/>
    <mergeCell ref="HN328:HP331"/>
    <mergeCell ref="HQ328:IE331"/>
    <mergeCell ref="F329:H340"/>
    <mergeCell ref="I329:U331"/>
    <mergeCell ref="V329:AE331"/>
    <mergeCell ref="AF329:AJ331"/>
    <mergeCell ref="AL329:AZ331"/>
    <mergeCell ref="BB329:BI331"/>
    <mergeCell ref="BJ329:BL331"/>
    <mergeCell ref="FP328:GT331"/>
    <mergeCell ref="GU328:GW331"/>
    <mergeCell ref="GX328:GX331"/>
    <mergeCell ref="GY328:HA331"/>
    <mergeCell ref="HB328:HB331"/>
    <mergeCell ref="HC328:HE331"/>
    <mergeCell ref="BZ326:CD328"/>
    <mergeCell ref="CE326:CI328"/>
    <mergeCell ref="CK326:DD328"/>
    <mergeCell ref="EC328:EM331"/>
    <mergeCell ref="EN328:FA331"/>
    <mergeCell ref="FB328:FO331"/>
    <mergeCell ref="HB324:HB327"/>
    <mergeCell ref="HC324:HE327"/>
    <mergeCell ref="HF324:HM327"/>
    <mergeCell ref="HN324:HP327"/>
    <mergeCell ref="FB332:FO335"/>
    <mergeCell ref="FP332:GT335"/>
    <mergeCell ref="GU332:GW335"/>
    <mergeCell ref="CK335:DD337"/>
    <mergeCell ref="EC336:EM339"/>
    <mergeCell ref="EN336:FA339"/>
    <mergeCell ref="FB336:FO339"/>
    <mergeCell ref="BJ332:BM334"/>
    <mergeCell ref="BN332:BO334"/>
    <mergeCell ref="BP332:BW334"/>
    <mergeCell ref="BX332:BY334"/>
    <mergeCell ref="BZ332:CD334"/>
    <mergeCell ref="CE332:CI334"/>
    <mergeCell ref="BN329:BY331"/>
    <mergeCell ref="BZ329:CD331"/>
    <mergeCell ref="CE329:CI331"/>
    <mergeCell ref="CK329:DD331"/>
    <mergeCell ref="I338:U340"/>
    <mergeCell ref="V338:AC340"/>
    <mergeCell ref="AD338:AJ340"/>
    <mergeCell ref="AL338:AS340"/>
    <mergeCell ref="AT338:AZ340"/>
    <mergeCell ref="BB338:BI340"/>
    <mergeCell ref="BJ338:BM340"/>
    <mergeCell ref="FP336:GT339"/>
    <mergeCell ref="GU336:GW339"/>
    <mergeCell ref="GX336:GX339"/>
    <mergeCell ref="GY336:HA339"/>
    <mergeCell ref="HB336:HB339"/>
    <mergeCell ref="HC336:HE339"/>
    <mergeCell ref="HQ332:IE335"/>
    <mergeCell ref="I335:U337"/>
    <mergeCell ref="V335:AE337"/>
    <mergeCell ref="AF335:AJ337"/>
    <mergeCell ref="AL335:AZ337"/>
    <mergeCell ref="BB335:BI337"/>
    <mergeCell ref="BJ335:BL337"/>
    <mergeCell ref="BN335:BY337"/>
    <mergeCell ref="BZ335:CD337"/>
    <mergeCell ref="CE335:CI337"/>
    <mergeCell ref="GX332:GX335"/>
    <mergeCell ref="GY332:HA335"/>
    <mergeCell ref="HB332:HB335"/>
    <mergeCell ref="HC332:HE335"/>
    <mergeCell ref="HF332:HM335"/>
    <mergeCell ref="HN332:HP335"/>
    <mergeCell ref="CK332:DD334"/>
    <mergeCell ref="EC332:EM335"/>
    <mergeCell ref="EN332:FA335"/>
    <mergeCell ref="GY340:HA343"/>
    <mergeCell ref="HB340:HB343"/>
    <mergeCell ref="HC340:HE343"/>
    <mergeCell ref="HF340:HM343"/>
    <mergeCell ref="HN340:HP343"/>
    <mergeCell ref="HQ340:IE343"/>
    <mergeCell ref="EC340:EM343"/>
    <mergeCell ref="EN340:FA343"/>
    <mergeCell ref="FB340:FO343"/>
    <mergeCell ref="FP340:GT343"/>
    <mergeCell ref="GU340:GW343"/>
    <mergeCell ref="GX340:GX343"/>
    <mergeCell ref="BN338:BO340"/>
    <mergeCell ref="BP338:BW340"/>
    <mergeCell ref="BX338:BY340"/>
    <mergeCell ref="BZ338:CD340"/>
    <mergeCell ref="CE338:CI340"/>
    <mergeCell ref="CK338:DD340"/>
    <mergeCell ref="HF336:HM339"/>
    <mergeCell ref="HN336:HP339"/>
    <mergeCell ref="HQ336:IE339"/>
    <mergeCell ref="BJ341:BL343"/>
    <mergeCell ref="BN341:BY343"/>
    <mergeCell ref="BZ341:CD343"/>
    <mergeCell ref="CE341:CI343"/>
    <mergeCell ref="CK341:DD343"/>
    <mergeCell ref="V344:AC346"/>
    <mergeCell ref="AD344:AJ346"/>
    <mergeCell ref="AL344:AS346"/>
    <mergeCell ref="AT344:AZ346"/>
    <mergeCell ref="BB344:BI346"/>
    <mergeCell ref="F341:H364"/>
    <mergeCell ref="I341:U346"/>
    <mergeCell ref="V341:AE343"/>
    <mergeCell ref="AF341:AJ343"/>
    <mergeCell ref="AL341:AZ343"/>
    <mergeCell ref="BB341:BI343"/>
    <mergeCell ref="V356:AC358"/>
    <mergeCell ref="AD356:AJ358"/>
    <mergeCell ref="AL356:AS358"/>
    <mergeCell ref="AT356:AZ358"/>
    <mergeCell ref="CK347:DD349"/>
    <mergeCell ref="CE353:CI355"/>
    <mergeCell ref="CK353:DD355"/>
    <mergeCell ref="I359:U361"/>
    <mergeCell ref="V359:AE361"/>
    <mergeCell ref="AF359:AJ361"/>
    <mergeCell ref="AL359:AZ361"/>
    <mergeCell ref="BB359:BI361"/>
    <mergeCell ref="BJ359:BL361"/>
    <mergeCell ref="CE356:CI358"/>
    <mergeCell ref="CK356:DD358"/>
    <mergeCell ref="EC347:HG349"/>
    <mergeCell ref="I349:U350"/>
    <mergeCell ref="V350:AC352"/>
    <mergeCell ref="AD350:AJ352"/>
    <mergeCell ref="AL350:AS352"/>
    <mergeCell ref="AT350:AZ352"/>
    <mergeCell ref="BB350:BI352"/>
    <mergeCell ref="BJ350:BM352"/>
    <mergeCell ref="BN350:BO352"/>
    <mergeCell ref="CK344:DD346"/>
    <mergeCell ref="I347:U348"/>
    <mergeCell ref="V347:AE349"/>
    <mergeCell ref="AF347:AJ349"/>
    <mergeCell ref="AL347:AZ349"/>
    <mergeCell ref="BB347:BI349"/>
    <mergeCell ref="BJ347:BL349"/>
    <mergeCell ref="BN347:BY349"/>
    <mergeCell ref="BZ347:CD349"/>
    <mergeCell ref="CE347:CI349"/>
    <mergeCell ref="BJ344:BM346"/>
    <mergeCell ref="BN344:BO346"/>
    <mergeCell ref="BP344:BW346"/>
    <mergeCell ref="BX344:BY346"/>
    <mergeCell ref="BZ344:CD346"/>
    <mergeCell ref="CE344:CI346"/>
    <mergeCell ref="EC353:EI355"/>
    <mergeCell ref="EJ353:ES355"/>
    <mergeCell ref="ET353:FG355"/>
    <mergeCell ref="HV353:IE355"/>
    <mergeCell ref="HV350:IE352"/>
    <mergeCell ref="I351:U352"/>
    <mergeCell ref="I353:U358"/>
    <mergeCell ref="V353:AE355"/>
    <mergeCell ref="AF353:AJ355"/>
    <mergeCell ref="AL353:AZ355"/>
    <mergeCell ref="BB353:BI355"/>
    <mergeCell ref="BJ353:BL355"/>
    <mergeCell ref="BN353:BY355"/>
    <mergeCell ref="BZ353:CD355"/>
    <mergeCell ref="EJ350:ES352"/>
    <mergeCell ref="ET350:FG352"/>
    <mergeCell ref="FH350:FT355"/>
    <mergeCell ref="FU350:GY355"/>
    <mergeCell ref="GZ350:HJ355"/>
    <mergeCell ref="HK350:HU355"/>
    <mergeCell ref="BP350:BW352"/>
    <mergeCell ref="BX350:BY352"/>
    <mergeCell ref="BZ350:CD352"/>
    <mergeCell ref="CE350:CI352"/>
    <mergeCell ref="CK350:DD352"/>
    <mergeCell ref="EC350:EI352"/>
    <mergeCell ref="ET356:FG359"/>
    <mergeCell ref="FH356:FT359"/>
    <mergeCell ref="FU356:GY359"/>
    <mergeCell ref="GZ356:HJ359"/>
    <mergeCell ref="HK356:HU359"/>
    <mergeCell ref="HV356:IE359"/>
    <mergeCell ref="EC356:EE359"/>
    <mergeCell ref="EF356:EF359"/>
    <mergeCell ref="EG356:EI359"/>
    <mergeCell ref="EJ356:ES359"/>
    <mergeCell ref="BB356:BI358"/>
    <mergeCell ref="BJ356:BM358"/>
    <mergeCell ref="BN356:BO358"/>
    <mergeCell ref="BP356:BW358"/>
    <mergeCell ref="BX356:BY358"/>
    <mergeCell ref="BZ356:CD358"/>
    <mergeCell ref="BN362:BO364"/>
    <mergeCell ref="EG360:EI363"/>
    <mergeCell ref="EJ360:ES363"/>
    <mergeCell ref="ET360:FG363"/>
    <mergeCell ref="FH360:FT363"/>
    <mergeCell ref="FU360:GY363"/>
    <mergeCell ref="GZ360:HJ363"/>
    <mergeCell ref="BN359:BY361"/>
    <mergeCell ref="BZ359:CD361"/>
    <mergeCell ref="CE359:CI361"/>
    <mergeCell ref="CK359:DD361"/>
    <mergeCell ref="EC360:EE363"/>
    <mergeCell ref="EF360:EF363"/>
    <mergeCell ref="BP362:BW364"/>
    <mergeCell ref="BX362:BY364"/>
    <mergeCell ref="BZ362:CD364"/>
    <mergeCell ref="CE362:CI364"/>
    <mergeCell ref="BJ368:BM370"/>
    <mergeCell ref="BB365:BI367"/>
    <mergeCell ref="BJ365:BL367"/>
    <mergeCell ref="BN365:BY367"/>
    <mergeCell ref="BZ365:CD367"/>
    <mergeCell ref="CE365:CI367"/>
    <mergeCell ref="CK365:DD367"/>
    <mergeCell ref="FH364:FT367"/>
    <mergeCell ref="FU364:GY367"/>
    <mergeCell ref="GZ364:HJ367"/>
    <mergeCell ref="HK364:HU367"/>
    <mergeCell ref="HV364:IE367"/>
    <mergeCell ref="F365:H370"/>
    <mergeCell ref="I365:U370"/>
    <mergeCell ref="V365:AE367"/>
    <mergeCell ref="AF365:AJ367"/>
    <mergeCell ref="AL365:AZ367"/>
    <mergeCell ref="CK362:DD364"/>
    <mergeCell ref="EC364:EE367"/>
    <mergeCell ref="EF364:EF367"/>
    <mergeCell ref="EG364:EI367"/>
    <mergeCell ref="EJ364:ES367"/>
    <mergeCell ref="ET364:FG367"/>
    <mergeCell ref="HK360:HU363"/>
    <mergeCell ref="HV360:IE363"/>
    <mergeCell ref="I362:U364"/>
    <mergeCell ref="V362:AC364"/>
    <mergeCell ref="AD362:AJ364"/>
    <mergeCell ref="AL362:AS364"/>
    <mergeCell ref="AT362:AZ364"/>
    <mergeCell ref="BB362:BI364"/>
    <mergeCell ref="BJ362:BM364"/>
    <mergeCell ref="EC372:EE375"/>
    <mergeCell ref="BP374:BW376"/>
    <mergeCell ref="BX374:BY376"/>
    <mergeCell ref="BZ374:CD376"/>
    <mergeCell ref="CE374:CI376"/>
    <mergeCell ref="FU368:GY371"/>
    <mergeCell ref="GZ368:HJ371"/>
    <mergeCell ref="HK368:HU371"/>
    <mergeCell ref="HV368:IE371"/>
    <mergeCell ref="F371:H382"/>
    <mergeCell ref="I371:U376"/>
    <mergeCell ref="V371:AE373"/>
    <mergeCell ref="AF371:AJ373"/>
    <mergeCell ref="AL371:AZ373"/>
    <mergeCell ref="BB371:BI373"/>
    <mergeCell ref="EC368:EE371"/>
    <mergeCell ref="EF368:EF371"/>
    <mergeCell ref="EG368:EI371"/>
    <mergeCell ref="EJ368:ES371"/>
    <mergeCell ref="ET368:FG371"/>
    <mergeCell ref="FH368:FT371"/>
    <mergeCell ref="BN368:BO370"/>
    <mergeCell ref="BP368:BW370"/>
    <mergeCell ref="BX368:BY370"/>
    <mergeCell ref="BZ368:CD370"/>
    <mergeCell ref="CE368:CI370"/>
    <mergeCell ref="CK368:DD370"/>
    <mergeCell ref="V368:AC370"/>
    <mergeCell ref="AD368:AJ370"/>
    <mergeCell ref="AL368:AS370"/>
    <mergeCell ref="AT368:AZ370"/>
    <mergeCell ref="BB368:BI370"/>
    <mergeCell ref="I377:U382"/>
    <mergeCell ref="V377:AE379"/>
    <mergeCell ref="AF377:AJ379"/>
    <mergeCell ref="AL377:AZ379"/>
    <mergeCell ref="BB377:BI379"/>
    <mergeCell ref="CK374:DD376"/>
    <mergeCell ref="EC376:EE379"/>
    <mergeCell ref="EF376:EF379"/>
    <mergeCell ref="EG376:EI379"/>
    <mergeCell ref="EJ376:ES379"/>
    <mergeCell ref="ET376:FG379"/>
    <mergeCell ref="GZ372:HJ375"/>
    <mergeCell ref="HK372:HU375"/>
    <mergeCell ref="HV372:IE375"/>
    <mergeCell ref="V374:AC376"/>
    <mergeCell ref="AD374:AJ376"/>
    <mergeCell ref="AL374:AS376"/>
    <mergeCell ref="AT374:AZ376"/>
    <mergeCell ref="BB374:BI376"/>
    <mergeCell ref="BJ374:BM376"/>
    <mergeCell ref="BN374:BO376"/>
    <mergeCell ref="EF372:EF375"/>
    <mergeCell ref="EG372:EI375"/>
    <mergeCell ref="EJ372:ES375"/>
    <mergeCell ref="ET372:FG375"/>
    <mergeCell ref="FH372:FT375"/>
    <mergeCell ref="FU372:GY375"/>
    <mergeCell ref="BJ371:BL373"/>
    <mergeCell ref="BN371:BY373"/>
    <mergeCell ref="BZ371:CD373"/>
    <mergeCell ref="CE371:CI373"/>
    <mergeCell ref="CK371:DD373"/>
    <mergeCell ref="BZ380:CD382"/>
    <mergeCell ref="CE380:CI382"/>
    <mergeCell ref="BJ377:BL379"/>
    <mergeCell ref="BN377:BY379"/>
    <mergeCell ref="BZ377:CD379"/>
    <mergeCell ref="CE377:CI379"/>
    <mergeCell ref="CK377:DD379"/>
    <mergeCell ref="V380:AC382"/>
    <mergeCell ref="AD380:AJ382"/>
    <mergeCell ref="AL380:AS382"/>
    <mergeCell ref="AT380:AZ382"/>
    <mergeCell ref="BB380:BI382"/>
    <mergeCell ref="FH376:FT379"/>
    <mergeCell ref="FU376:GY379"/>
    <mergeCell ref="GZ376:HJ379"/>
    <mergeCell ref="HK376:HU379"/>
    <mergeCell ref="HV376:IE379"/>
    <mergeCell ref="G387:T391"/>
    <mergeCell ref="W387:AB388"/>
    <mergeCell ref="AF387:AJ388"/>
    <mergeCell ref="AN387:AQ388"/>
    <mergeCell ref="AV387:AZ388"/>
    <mergeCell ref="EC388:EE391"/>
    <mergeCell ref="EF384:EF387"/>
    <mergeCell ref="EG384:EI387"/>
    <mergeCell ref="EJ384:ES387"/>
    <mergeCell ref="ET384:FG387"/>
    <mergeCell ref="FH384:FT387"/>
    <mergeCell ref="FU384:GY387"/>
    <mergeCell ref="FH380:FT383"/>
    <mergeCell ref="FU380:GY383"/>
    <mergeCell ref="GZ380:HJ383"/>
    <mergeCell ref="HK380:HU383"/>
    <mergeCell ref="HV380:IE383"/>
    <mergeCell ref="G383:T386"/>
    <mergeCell ref="V383:AQ386"/>
    <mergeCell ref="AR383:BA386"/>
    <mergeCell ref="BB383:DD385"/>
    <mergeCell ref="EC384:EE387"/>
    <mergeCell ref="CK380:DD382"/>
    <mergeCell ref="EC380:EE383"/>
    <mergeCell ref="EF380:EF383"/>
    <mergeCell ref="EG380:EI383"/>
    <mergeCell ref="EJ380:ES383"/>
    <mergeCell ref="ET380:FG383"/>
    <mergeCell ref="BJ380:BM382"/>
    <mergeCell ref="BN380:BO382"/>
    <mergeCell ref="BP380:BW382"/>
    <mergeCell ref="BX380:BY382"/>
    <mergeCell ref="EF392:EF395"/>
    <mergeCell ref="GZ388:HJ391"/>
    <mergeCell ref="HK388:HU391"/>
    <mergeCell ref="HV388:IE391"/>
    <mergeCell ref="V389:AG391"/>
    <mergeCell ref="AH389:AJ391"/>
    <mergeCell ref="AL389:AW391"/>
    <mergeCell ref="AX389:AZ391"/>
    <mergeCell ref="EF388:EF391"/>
    <mergeCell ref="EG388:EI391"/>
    <mergeCell ref="EJ388:ES391"/>
    <mergeCell ref="ET388:FG391"/>
    <mergeCell ref="FH388:FT391"/>
    <mergeCell ref="FU388:GY391"/>
    <mergeCell ref="GZ384:HJ387"/>
    <mergeCell ref="HK384:HU387"/>
    <mergeCell ref="HV384:IE387"/>
    <mergeCell ref="BB386:DD395"/>
    <mergeCell ref="FS69:GI71"/>
    <mergeCell ref="FH113:GB115"/>
    <mergeCell ref="AY208:AY210"/>
    <mergeCell ref="CY412:DD413"/>
    <mergeCell ref="F403:K405"/>
    <mergeCell ref="L403:M405"/>
    <mergeCell ref="N403:DD405"/>
    <mergeCell ref="HZ403:IE404"/>
    <mergeCell ref="IA406:IE407"/>
    <mergeCell ref="L409:O410"/>
    <mergeCell ref="R409:S410"/>
    <mergeCell ref="T409:AI410"/>
    <mergeCell ref="CX409:DC410"/>
    <mergeCell ref="HK392:HU395"/>
    <mergeCell ref="HV392:IE395"/>
    <mergeCell ref="F397:K399"/>
    <mergeCell ref="L397:M399"/>
    <mergeCell ref="N397:DD399"/>
    <mergeCell ref="F400:K402"/>
    <mergeCell ref="L400:M402"/>
    <mergeCell ref="N400:DD402"/>
    <mergeCell ref="EG392:EI395"/>
    <mergeCell ref="EJ392:ES395"/>
    <mergeCell ref="ET392:FG395"/>
    <mergeCell ref="FH392:FT395"/>
    <mergeCell ref="FU392:GY395"/>
    <mergeCell ref="GZ392:HJ395"/>
    <mergeCell ref="G392:T395"/>
    <mergeCell ref="AE392:AH395"/>
    <mergeCell ref="AJ392:AK395"/>
    <mergeCell ref="AN392:AQ395"/>
    <mergeCell ref="EC392:EE395"/>
  </mergeCells>
  <phoneticPr fontId="3"/>
  <conditionalFormatting sqref="V317">
    <cfRule type="expression" dxfId="41" priority="2">
      <formula>$V$320="&gt;=5000"</formula>
    </cfRule>
  </conditionalFormatting>
  <conditionalFormatting sqref="FJ117">
    <cfRule type="expression" dxfId="40" priority="6">
      <formula>$ES$34="処分用"</formula>
    </cfRule>
    <cfRule type="expression" dxfId="39" priority="7">
      <formula>$ES$34="収集運搬及び処分用"</formula>
    </cfRule>
  </conditionalFormatting>
  <conditionalFormatting sqref="FK94">
    <cfRule type="expression" dxfId="38" priority="1">
      <formula>$ES$34="処分用"</formula>
    </cfRule>
  </conditionalFormatting>
  <conditionalFormatting sqref="FS77:FY79">
    <cfRule type="expression" dxfId="37" priority="14">
      <formula>$ES$34="収集運搬及び処分用"</formula>
    </cfRule>
    <cfRule type="expression" dxfId="36" priority="15">
      <formula>$ES$34="収集運搬用"</formula>
    </cfRule>
  </conditionalFormatting>
  <conditionalFormatting sqref="GA77">
    <cfRule type="expression" dxfId="35" priority="10">
      <formula>$ES$34="収集運搬用"</formula>
    </cfRule>
    <cfRule type="expression" dxfId="34" priority="11">
      <formula>$ES$34="収集運搬及び処分用"</formula>
    </cfRule>
  </conditionalFormatting>
  <conditionalFormatting sqref="GN80">
    <cfRule type="expression" dxfId="33" priority="8">
      <formula>$ES$34="収集運搬用"</formula>
    </cfRule>
    <cfRule type="expression" dxfId="32" priority="12">
      <formula>$ES$34="収集運搬及び処分用"</formula>
    </cfRule>
  </conditionalFormatting>
  <conditionalFormatting sqref="GO124">
    <cfRule type="expression" dxfId="31" priority="4">
      <formula>$ES$34="処分用"</formula>
    </cfRule>
    <cfRule type="expression" dxfId="30" priority="5">
      <formula>$ES$34="収集運搬及び処分用"</formula>
    </cfRule>
  </conditionalFormatting>
  <conditionalFormatting sqref="HC77">
    <cfRule type="expression" dxfId="29" priority="9">
      <formula>$ES$34="収集運搬用"</formula>
    </cfRule>
    <cfRule type="expression" dxfId="28" priority="13">
      <formula>$ES$34="収集運搬及び処分用"</formula>
    </cfRule>
  </conditionalFormatting>
  <dataValidations xWindow="661" yWindow="1150" count="6">
    <dataValidation type="list" allowBlank="1" showInputMessage="1" showErrorMessage="1" promptTitle="運搬車両台数" prompt="運搬車両一覧表を参照ください" sqref="FK94:FT96" xr:uid="{E498BAAC-682E-49A9-83A9-EB079AA930B9}">
      <formula1>$IF$7:$IF$15</formula1>
    </dataValidation>
    <dataValidation type="list" allowBlank="1" showInputMessage="1" showErrorMessage="1" promptTitle="委託期間（至）" prompt="年 月 日" sqref="BF208:BN210" xr:uid="{C3E44FC3-BBE6-449A-9C82-A30960D868BE}">
      <formula1>$IG$8:$IG$17</formula1>
    </dataValidation>
    <dataValidation type="list" allowBlank="1" showInputMessage="1" showErrorMessage="1" sqref="HR2:HU4 AP208 BZ208" xr:uid="{52C8EFDF-358C-4071-9B13-18E947992D59}">
      <formula1>$II$8:$II$38</formula1>
    </dataValidation>
    <dataValidation type="list" allowBlank="1" showInputMessage="1" showErrorMessage="1" sqref="HL2:HN4 AH208 BR208" xr:uid="{12343423-BCBE-460C-9D9C-BB4257494E26}">
      <formula1>$IH$8:$IH$19</formula1>
    </dataValidation>
    <dataValidation type="list" allowBlank="1" showInputMessage="1" showErrorMessage="1" promptTitle="契約日" prompt="年 月 日 プルダウンリスト" sqref="GZ2:HH4" xr:uid="{4013396B-AECF-4C0D-A4C9-45417ED2CACB}">
      <formula1>$IG$8:$IG$17</formula1>
    </dataValidation>
    <dataValidation type="list" allowBlank="1" showInputMessage="1" showErrorMessage="1" promptTitle="委託期間（自）" prompt="年 月 日" sqref="V208" xr:uid="{D77373CC-2020-45EB-B298-826AF1904150}">
      <formula1>$IG$8:$IG$17</formula1>
    </dataValidation>
  </dataValidations>
  <pageMargins left="0.2" right="0.28999999999999998" top="0.27" bottom="0.24" header="0.23" footer="0.2"/>
  <pageSetup paperSize="8" scale="94" fitToHeight="0" orientation="landscape" r:id="rId1"/>
  <headerFooter alignWithMargins="0"/>
  <rowBreaks count="1" manualBreakCount="1">
    <brk id="197" max="24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print="0" autoFill="0" autoLine="0" autoPict="0">
                <anchor moveWithCells="1">
                  <from>
                    <xdr:col>211</xdr:col>
                    <xdr:colOff>25400</xdr:colOff>
                    <xdr:row>29</xdr:row>
                    <xdr:rowOff>6350</xdr:rowOff>
                  </from>
                  <to>
                    <xdr:col>215</xdr:col>
                    <xdr:colOff>6350</xdr:colOff>
                    <xdr:row>34</xdr:row>
                    <xdr:rowOff>6350</xdr:rowOff>
                  </to>
                </anchor>
              </controlPr>
            </control>
          </mc:Choice>
        </mc:AlternateContent>
        <mc:AlternateContent xmlns:mc="http://schemas.openxmlformats.org/markup-compatibility/2006">
          <mc:Choice Requires="x14">
            <control shapeId="1026" r:id="rId5" name="Option Button 2">
              <controlPr defaultSize="0" print="0" autoFill="0" autoLine="0" autoPict="0">
                <anchor moveWithCells="1">
                  <from>
                    <xdr:col>221</xdr:col>
                    <xdr:colOff>25400</xdr:colOff>
                    <xdr:row>29</xdr:row>
                    <xdr:rowOff>6350</xdr:rowOff>
                  </from>
                  <to>
                    <xdr:col>225</xdr:col>
                    <xdr:colOff>0</xdr:colOff>
                    <xdr:row>34</xdr:row>
                    <xdr:rowOff>6350</xdr:rowOff>
                  </to>
                </anchor>
              </controlPr>
            </control>
          </mc:Choice>
        </mc:AlternateContent>
        <mc:AlternateContent xmlns:mc="http://schemas.openxmlformats.org/markup-compatibility/2006">
          <mc:Choice Requires="x14">
            <control shapeId="1027" r:id="rId6" name="Option Button 3">
              <controlPr defaultSize="0" print="0" autoFill="0" autoLine="0" autoPict="0">
                <anchor moveWithCells="1">
                  <from>
                    <xdr:col>231</xdr:col>
                    <xdr:colOff>25400</xdr:colOff>
                    <xdr:row>29</xdr:row>
                    <xdr:rowOff>6350</xdr:rowOff>
                  </from>
                  <to>
                    <xdr:col>235</xdr:col>
                    <xdr:colOff>0</xdr:colOff>
                    <xdr:row>34</xdr:row>
                    <xdr:rowOff>6350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C1C6E-C538-4848-932F-AB39D33640DF}">
  <sheetPr>
    <pageSetUpPr fitToPage="1"/>
  </sheetPr>
  <dimension ref="D1:II415"/>
  <sheetViews>
    <sheetView showGridLines="0" showZeros="0" view="pageBreakPreview" zoomScale="115" zoomScaleNormal="115" zoomScaleSheetLayoutView="115" workbookViewId="0">
      <selection activeCell="FK94" sqref="FK94:FT96"/>
    </sheetView>
  </sheetViews>
  <sheetFormatPr defaultColWidth="8.90625" defaultRowHeight="13" x14ac:dyDescent="0.2"/>
  <cols>
    <col min="1" max="106" width="0.90625" style="1" customWidth="1"/>
    <col min="107" max="108" width="1" style="1" customWidth="1"/>
    <col min="109" max="238" width="0.90625" style="1" customWidth="1"/>
    <col min="239" max="239" width="6.90625" style="1" customWidth="1"/>
    <col min="240" max="240" width="8.90625" style="1"/>
    <col min="241" max="241" width="10.26953125" style="1" bestFit="1" customWidth="1"/>
    <col min="242" max="16384" width="8.90625" style="1"/>
  </cols>
  <sheetData>
    <row r="1" spans="12:243" ht="4.5" customHeight="1" x14ac:dyDescent="0.2">
      <c r="EN1" s="2"/>
      <c r="EO1" s="2"/>
      <c r="EQ1" s="3"/>
      <c r="ER1" s="3"/>
      <c r="IE1" s="789">
        <v>1</v>
      </c>
    </row>
    <row r="2" spans="12:243" ht="4.5" customHeight="1" x14ac:dyDescent="0.2">
      <c r="EN2" s="2"/>
      <c r="EO2" s="2"/>
      <c r="EQ2" s="3"/>
      <c r="ER2" s="3"/>
      <c r="GZ2" s="791"/>
      <c r="HA2" s="791"/>
      <c r="HB2" s="791"/>
      <c r="HC2" s="791"/>
      <c r="HD2" s="791"/>
      <c r="HE2" s="791"/>
      <c r="HF2" s="791"/>
      <c r="HG2" s="791"/>
      <c r="HH2" s="791"/>
      <c r="HI2" s="792" t="s">
        <v>0</v>
      </c>
      <c r="HJ2" s="792"/>
      <c r="HK2" s="792"/>
      <c r="HL2" s="793"/>
      <c r="HM2" s="793"/>
      <c r="HN2" s="793"/>
      <c r="HO2" s="794" t="s">
        <v>1</v>
      </c>
      <c r="HP2" s="794"/>
      <c r="HQ2" s="794"/>
      <c r="HR2" s="793"/>
      <c r="HS2" s="793"/>
      <c r="HT2" s="793"/>
      <c r="HU2" s="793"/>
      <c r="HV2" s="794" t="s">
        <v>2</v>
      </c>
      <c r="HW2" s="794"/>
      <c r="HX2" s="794"/>
      <c r="IE2" s="790"/>
      <c r="IF2" s="4" t="s">
        <v>3</v>
      </c>
    </row>
    <row r="3" spans="12:243" ht="4.5" customHeight="1" x14ac:dyDescent="0.2">
      <c r="L3" s="782" t="s">
        <v>4</v>
      </c>
      <c r="M3" s="782"/>
      <c r="N3" s="782"/>
      <c r="O3" s="782"/>
      <c r="P3" s="782"/>
      <c r="Q3" s="782"/>
      <c r="R3" s="782"/>
      <c r="S3" s="782"/>
      <c r="T3" s="782"/>
      <c r="U3" s="782"/>
      <c r="V3" s="782"/>
      <c r="W3" s="782"/>
      <c r="X3" s="782"/>
      <c r="Y3" s="782"/>
      <c r="Z3" s="782"/>
      <c r="AA3" s="782"/>
      <c r="AB3" s="782"/>
      <c r="AC3" s="782"/>
      <c r="AD3" s="782"/>
      <c r="AE3" s="782"/>
      <c r="AF3" s="782"/>
      <c r="AG3" s="782"/>
      <c r="AH3" s="782"/>
      <c r="AI3" s="782"/>
      <c r="AJ3" s="782"/>
      <c r="AK3" s="782"/>
      <c r="AL3" s="782"/>
      <c r="AM3" s="782"/>
      <c r="AN3" s="782"/>
      <c r="AO3" s="782"/>
      <c r="AP3" s="782"/>
      <c r="AQ3" s="782"/>
      <c r="AR3" s="782"/>
      <c r="AS3" s="782"/>
      <c r="AT3" s="782"/>
      <c r="AU3" s="782"/>
      <c r="AV3" s="782"/>
      <c r="AW3" s="782"/>
      <c r="AX3" s="782"/>
      <c r="AY3" s="782"/>
      <c r="AZ3" s="782"/>
      <c r="BA3" s="782"/>
      <c r="BB3" s="782"/>
      <c r="BC3" s="782"/>
      <c r="BD3" s="782"/>
      <c r="BE3" s="782"/>
      <c r="BF3" s="782"/>
      <c r="BG3" s="782"/>
      <c r="BH3" s="782"/>
      <c r="BI3" s="782"/>
      <c r="BJ3" s="782"/>
      <c r="BK3" s="782"/>
      <c r="BL3" s="782"/>
      <c r="BM3" s="782"/>
      <c r="BN3" s="782"/>
      <c r="BO3" s="782"/>
      <c r="BP3" s="782"/>
      <c r="BQ3" s="782"/>
      <c r="BR3" s="782"/>
      <c r="BS3" s="782"/>
      <c r="BT3" s="782"/>
      <c r="BU3" s="782"/>
      <c r="BV3" s="782"/>
      <c r="BW3" s="782"/>
      <c r="BX3" s="782"/>
      <c r="BY3" s="782"/>
      <c r="BZ3" s="782"/>
      <c r="CA3" s="782"/>
      <c r="CB3" s="782"/>
      <c r="CC3" s="782"/>
      <c r="CD3" s="782"/>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EU3" s="2"/>
      <c r="EV3" s="2"/>
      <c r="EX3" s="3"/>
      <c r="EY3" s="3"/>
      <c r="GZ3" s="791"/>
      <c r="HA3" s="791"/>
      <c r="HB3" s="791"/>
      <c r="HC3" s="791"/>
      <c r="HD3" s="791"/>
      <c r="HE3" s="791"/>
      <c r="HF3" s="791"/>
      <c r="HG3" s="791"/>
      <c r="HH3" s="791"/>
      <c r="HI3" s="792"/>
      <c r="HJ3" s="792"/>
      <c r="HK3" s="792"/>
      <c r="HL3" s="793"/>
      <c r="HM3" s="793"/>
      <c r="HN3" s="793"/>
      <c r="HO3" s="794"/>
      <c r="HP3" s="794"/>
      <c r="HQ3" s="794"/>
      <c r="HR3" s="793"/>
      <c r="HS3" s="793"/>
      <c r="HT3" s="793"/>
      <c r="HU3" s="793"/>
      <c r="HV3" s="794"/>
      <c r="HW3" s="794"/>
      <c r="HX3" s="794"/>
      <c r="IC3" s="2"/>
      <c r="ID3" s="2"/>
      <c r="IE3" s="790"/>
    </row>
    <row r="4" spans="12:243" ht="4.5" customHeight="1" x14ac:dyDescent="0.2">
      <c r="L4" s="782"/>
      <c r="M4" s="782"/>
      <c r="N4" s="782"/>
      <c r="O4" s="782"/>
      <c r="P4" s="782"/>
      <c r="Q4" s="782"/>
      <c r="R4" s="782"/>
      <c r="S4" s="782"/>
      <c r="T4" s="782"/>
      <c r="U4" s="782"/>
      <c r="V4" s="782"/>
      <c r="W4" s="782"/>
      <c r="X4" s="782"/>
      <c r="Y4" s="782"/>
      <c r="Z4" s="782"/>
      <c r="AA4" s="782"/>
      <c r="AB4" s="782"/>
      <c r="AC4" s="782"/>
      <c r="AD4" s="782"/>
      <c r="AE4" s="782"/>
      <c r="AF4" s="782"/>
      <c r="AG4" s="782"/>
      <c r="AH4" s="782"/>
      <c r="AI4" s="782"/>
      <c r="AJ4" s="782"/>
      <c r="AK4" s="782"/>
      <c r="AL4" s="782"/>
      <c r="AM4" s="782"/>
      <c r="AN4" s="782"/>
      <c r="AO4" s="782"/>
      <c r="AP4" s="782"/>
      <c r="AQ4" s="782"/>
      <c r="AR4" s="782"/>
      <c r="AS4" s="782"/>
      <c r="AT4" s="782"/>
      <c r="AU4" s="782"/>
      <c r="AV4" s="782"/>
      <c r="AW4" s="782"/>
      <c r="AX4" s="782"/>
      <c r="AY4" s="782"/>
      <c r="AZ4" s="782"/>
      <c r="BA4" s="782"/>
      <c r="BB4" s="782"/>
      <c r="BC4" s="782"/>
      <c r="BD4" s="782"/>
      <c r="BE4" s="782"/>
      <c r="BF4" s="782"/>
      <c r="BG4" s="782"/>
      <c r="BH4" s="782"/>
      <c r="BI4" s="782"/>
      <c r="BJ4" s="782"/>
      <c r="BK4" s="782"/>
      <c r="BL4" s="782"/>
      <c r="BM4" s="782"/>
      <c r="BN4" s="782"/>
      <c r="BO4" s="782"/>
      <c r="BP4" s="782"/>
      <c r="BQ4" s="782"/>
      <c r="BR4" s="782"/>
      <c r="BS4" s="782"/>
      <c r="BT4" s="782"/>
      <c r="BU4" s="782"/>
      <c r="BV4" s="782"/>
      <c r="BW4" s="782"/>
      <c r="BX4" s="782"/>
      <c r="BY4" s="782"/>
      <c r="BZ4" s="782"/>
      <c r="CA4" s="782"/>
      <c r="CB4" s="782"/>
      <c r="CC4" s="782"/>
      <c r="CD4" s="782"/>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EG4" s="783" t="s">
        <v>5</v>
      </c>
      <c r="EH4" s="621"/>
      <c r="EI4" s="621"/>
      <c r="EJ4" s="621"/>
      <c r="EK4" s="621"/>
      <c r="EL4" s="621"/>
      <c r="EM4" s="621"/>
      <c r="EN4" s="621"/>
      <c r="EO4" s="621"/>
      <c r="EP4" s="621"/>
      <c r="EQ4" s="784"/>
      <c r="EU4" s="2"/>
      <c r="EV4" s="2"/>
      <c r="EX4" s="3"/>
      <c r="EY4" s="3"/>
      <c r="GZ4" s="791"/>
      <c r="HA4" s="791"/>
      <c r="HB4" s="791"/>
      <c r="HC4" s="791"/>
      <c r="HD4" s="791"/>
      <c r="HE4" s="791"/>
      <c r="HF4" s="791"/>
      <c r="HG4" s="791"/>
      <c r="HH4" s="791"/>
      <c r="HI4" s="792"/>
      <c r="HJ4" s="792"/>
      <c r="HK4" s="792"/>
      <c r="HL4" s="793"/>
      <c r="HM4" s="793"/>
      <c r="HN4" s="793"/>
      <c r="HO4" s="794"/>
      <c r="HP4" s="794"/>
      <c r="HQ4" s="794"/>
      <c r="HR4" s="793"/>
      <c r="HS4" s="793"/>
      <c r="HT4" s="793"/>
      <c r="HU4" s="793"/>
      <c r="HV4" s="794"/>
      <c r="HW4" s="794"/>
      <c r="HX4" s="794"/>
      <c r="IC4" s="2"/>
      <c r="ID4" s="2"/>
      <c r="IE4" s="790"/>
    </row>
    <row r="5" spans="12:243" ht="4.5" customHeight="1" x14ac:dyDescent="0.2">
      <c r="L5" s="782"/>
      <c r="M5" s="782"/>
      <c r="N5" s="782"/>
      <c r="O5" s="782"/>
      <c r="P5" s="782"/>
      <c r="Q5" s="782"/>
      <c r="R5" s="782"/>
      <c r="S5" s="782"/>
      <c r="T5" s="782"/>
      <c r="U5" s="782"/>
      <c r="V5" s="782"/>
      <c r="W5" s="782"/>
      <c r="X5" s="782"/>
      <c r="Y5" s="782"/>
      <c r="Z5" s="782"/>
      <c r="AA5" s="782"/>
      <c r="AB5" s="782"/>
      <c r="AC5" s="782"/>
      <c r="AD5" s="782"/>
      <c r="AE5" s="782"/>
      <c r="AF5" s="782"/>
      <c r="AG5" s="782"/>
      <c r="AH5" s="782"/>
      <c r="AI5" s="782"/>
      <c r="AJ5" s="782"/>
      <c r="AK5" s="782"/>
      <c r="AL5" s="782"/>
      <c r="AM5" s="782"/>
      <c r="AN5" s="782"/>
      <c r="AO5" s="782"/>
      <c r="AP5" s="782"/>
      <c r="AQ5" s="782"/>
      <c r="AR5" s="782"/>
      <c r="AS5" s="782"/>
      <c r="AT5" s="782"/>
      <c r="AU5" s="782"/>
      <c r="AV5" s="782"/>
      <c r="AW5" s="782"/>
      <c r="AX5" s="782"/>
      <c r="AY5" s="782"/>
      <c r="AZ5" s="782"/>
      <c r="BA5" s="782"/>
      <c r="BB5" s="782"/>
      <c r="BC5" s="782"/>
      <c r="BD5" s="782"/>
      <c r="BE5" s="782"/>
      <c r="BF5" s="782"/>
      <c r="BG5" s="782"/>
      <c r="BH5" s="782"/>
      <c r="BI5" s="782"/>
      <c r="BJ5" s="782"/>
      <c r="BK5" s="782"/>
      <c r="BL5" s="782"/>
      <c r="BM5" s="782"/>
      <c r="BN5" s="782"/>
      <c r="BO5" s="782"/>
      <c r="BP5" s="782"/>
      <c r="BQ5" s="782"/>
      <c r="BR5" s="782"/>
      <c r="BS5" s="782"/>
      <c r="BT5" s="782"/>
      <c r="BU5" s="782"/>
      <c r="BV5" s="782"/>
      <c r="BW5" s="782"/>
      <c r="BX5" s="782"/>
      <c r="BY5" s="782"/>
      <c r="BZ5" s="782"/>
      <c r="CA5" s="782"/>
      <c r="CB5" s="782"/>
      <c r="CC5" s="782"/>
      <c r="CD5" s="782"/>
      <c r="CE5" s="782"/>
      <c r="CF5" s="782"/>
      <c r="CG5" s="782"/>
      <c r="CH5" s="782"/>
      <c r="CI5" s="782"/>
      <c r="CJ5" s="782"/>
      <c r="CK5" s="782"/>
      <c r="CL5" s="782"/>
      <c r="CM5" s="782"/>
      <c r="CN5" s="782"/>
      <c r="CO5" s="782"/>
      <c r="CP5" s="782"/>
      <c r="CQ5" s="782"/>
      <c r="CR5" s="782"/>
      <c r="CS5" s="782"/>
      <c r="CT5" s="782"/>
      <c r="CU5" s="782"/>
      <c r="CV5" s="782"/>
      <c r="CW5" s="782"/>
      <c r="CX5" s="782"/>
      <c r="CY5" s="782"/>
      <c r="CZ5" s="782"/>
      <c r="DA5" s="782"/>
      <c r="DB5" s="782"/>
      <c r="DC5" s="782"/>
      <c r="DD5" s="782"/>
      <c r="DE5" s="782"/>
      <c r="DF5" s="782"/>
      <c r="DG5" s="782"/>
      <c r="DH5" s="782"/>
      <c r="DI5" s="782"/>
      <c r="DJ5" s="782"/>
      <c r="DK5" s="782"/>
      <c r="DL5" s="782"/>
      <c r="DM5" s="782"/>
      <c r="DN5" s="782"/>
      <c r="EG5" s="785"/>
      <c r="EH5" s="108"/>
      <c r="EI5" s="108"/>
      <c r="EJ5" s="108"/>
      <c r="EK5" s="108"/>
      <c r="EL5" s="108"/>
      <c r="EM5" s="108"/>
      <c r="EN5" s="108"/>
      <c r="EO5" s="108"/>
      <c r="EP5" s="108"/>
      <c r="EQ5" s="786"/>
      <c r="EU5" s="2"/>
      <c r="EV5" s="2"/>
      <c r="EX5" s="3"/>
      <c r="EY5" s="3"/>
    </row>
    <row r="6" spans="12:243" ht="4.5" customHeight="1" x14ac:dyDescent="0.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2"/>
      <c r="AY6" s="782"/>
      <c r="AZ6" s="782"/>
      <c r="BA6" s="782"/>
      <c r="BB6" s="782"/>
      <c r="BC6" s="782"/>
      <c r="BD6" s="782"/>
      <c r="BE6" s="782"/>
      <c r="BF6" s="782"/>
      <c r="BG6" s="782"/>
      <c r="BH6" s="782"/>
      <c r="BI6" s="782"/>
      <c r="BJ6" s="782"/>
      <c r="BK6" s="782"/>
      <c r="BL6" s="782"/>
      <c r="BM6" s="782"/>
      <c r="BN6" s="782"/>
      <c r="BO6" s="782"/>
      <c r="BP6" s="782"/>
      <c r="BQ6" s="782"/>
      <c r="BR6" s="782"/>
      <c r="BS6" s="782"/>
      <c r="BT6" s="782"/>
      <c r="BU6" s="782"/>
      <c r="BV6" s="782"/>
      <c r="BW6" s="782"/>
      <c r="BX6" s="782"/>
      <c r="BY6" s="782"/>
      <c r="BZ6" s="782"/>
      <c r="CA6" s="782"/>
      <c r="CB6" s="782"/>
      <c r="CC6" s="782"/>
      <c r="CD6" s="782"/>
      <c r="CE6" s="782"/>
      <c r="CF6" s="782"/>
      <c r="CG6" s="782"/>
      <c r="CH6" s="782"/>
      <c r="CI6" s="782"/>
      <c r="CJ6" s="782"/>
      <c r="CK6" s="782"/>
      <c r="CL6" s="782"/>
      <c r="CM6" s="782"/>
      <c r="CN6" s="782"/>
      <c r="CO6" s="782"/>
      <c r="CP6" s="782"/>
      <c r="CQ6" s="782"/>
      <c r="CR6" s="782"/>
      <c r="CS6" s="782"/>
      <c r="CT6" s="782"/>
      <c r="CU6" s="782"/>
      <c r="CV6" s="782"/>
      <c r="CW6" s="782"/>
      <c r="CX6" s="782"/>
      <c r="CY6" s="782"/>
      <c r="CZ6" s="782"/>
      <c r="DA6" s="782"/>
      <c r="DB6" s="782"/>
      <c r="DC6" s="782"/>
      <c r="DD6" s="782"/>
      <c r="DE6" s="782"/>
      <c r="DF6" s="782"/>
      <c r="DG6" s="782"/>
      <c r="DH6" s="782"/>
      <c r="DI6" s="782"/>
      <c r="DJ6" s="782"/>
      <c r="DK6" s="782"/>
      <c r="DL6" s="782"/>
      <c r="DM6" s="782"/>
      <c r="DN6" s="782"/>
      <c r="EG6" s="785"/>
      <c r="EH6" s="108"/>
      <c r="EI6" s="108"/>
      <c r="EJ6" s="108"/>
      <c r="EK6" s="108"/>
      <c r="EL6" s="108"/>
      <c r="EM6" s="108"/>
      <c r="EN6" s="108"/>
      <c r="EO6" s="108"/>
      <c r="EP6" s="108"/>
      <c r="EQ6" s="786"/>
      <c r="EU6" s="2"/>
      <c r="EV6" s="2"/>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row>
    <row r="7" spans="12:243" ht="4.5" customHeight="1" x14ac:dyDescent="0.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2"/>
      <c r="AY7" s="782"/>
      <c r="AZ7" s="782"/>
      <c r="BA7" s="782"/>
      <c r="BB7" s="782"/>
      <c r="BC7" s="782"/>
      <c r="BD7" s="782"/>
      <c r="BE7" s="782"/>
      <c r="BF7" s="782"/>
      <c r="BG7" s="782"/>
      <c r="BH7" s="782"/>
      <c r="BI7" s="782"/>
      <c r="BJ7" s="782"/>
      <c r="BK7" s="782"/>
      <c r="BL7" s="782"/>
      <c r="BM7" s="782"/>
      <c r="BN7" s="782"/>
      <c r="BO7" s="782"/>
      <c r="BP7" s="782"/>
      <c r="BQ7" s="782"/>
      <c r="BR7" s="782"/>
      <c r="BS7" s="782"/>
      <c r="BT7" s="782"/>
      <c r="BU7" s="782"/>
      <c r="BV7" s="782"/>
      <c r="BW7" s="782"/>
      <c r="BX7" s="782"/>
      <c r="BY7" s="782"/>
      <c r="BZ7" s="782"/>
      <c r="CA7" s="782"/>
      <c r="CB7" s="782"/>
      <c r="CC7" s="782"/>
      <c r="CD7" s="782"/>
      <c r="CE7" s="782"/>
      <c r="CF7" s="782"/>
      <c r="CG7" s="782"/>
      <c r="CH7" s="782"/>
      <c r="CI7" s="782"/>
      <c r="CJ7" s="782"/>
      <c r="CK7" s="782"/>
      <c r="CL7" s="782"/>
      <c r="CM7" s="782"/>
      <c r="CN7" s="782"/>
      <c r="CO7" s="782"/>
      <c r="CP7" s="782"/>
      <c r="CQ7" s="782"/>
      <c r="CR7" s="782"/>
      <c r="CS7" s="782"/>
      <c r="CT7" s="782"/>
      <c r="CU7" s="782"/>
      <c r="CV7" s="782"/>
      <c r="CW7" s="782"/>
      <c r="CX7" s="782"/>
      <c r="CY7" s="782"/>
      <c r="CZ7" s="782"/>
      <c r="DA7" s="782"/>
      <c r="DB7" s="782"/>
      <c r="DC7" s="782"/>
      <c r="DD7" s="782"/>
      <c r="DE7" s="782"/>
      <c r="DF7" s="782"/>
      <c r="DG7" s="782"/>
      <c r="DH7" s="782"/>
      <c r="DI7" s="782"/>
      <c r="DJ7" s="782"/>
      <c r="DK7" s="782"/>
      <c r="DL7" s="782"/>
      <c r="DM7" s="782"/>
      <c r="DN7" s="782"/>
      <c r="EG7" s="785"/>
      <c r="EH7" s="108"/>
      <c r="EI7" s="108"/>
      <c r="EJ7" s="108"/>
      <c r="EK7" s="108"/>
      <c r="EL7" s="108"/>
      <c r="EM7" s="108"/>
      <c r="EN7" s="108"/>
      <c r="EO7" s="108"/>
      <c r="EP7" s="108"/>
      <c r="EQ7" s="786"/>
      <c r="EU7" s="2"/>
      <c r="EV7" s="2"/>
      <c r="EW7" s="3"/>
      <c r="EX7" s="3"/>
      <c r="EY7" s="3"/>
      <c r="EZ7" s="3"/>
      <c r="FA7" s="3"/>
      <c r="FB7" s="3"/>
      <c r="FC7" s="3"/>
      <c r="FD7" s="3"/>
      <c r="FE7" s="3"/>
      <c r="FF7" s="3"/>
      <c r="FG7" s="3"/>
      <c r="FH7" s="3"/>
      <c r="GY7" s="3"/>
      <c r="GZ7" s="3"/>
      <c r="HA7" s="3"/>
      <c r="HB7" s="3"/>
      <c r="HC7" s="3"/>
      <c r="IF7" s="61"/>
      <c r="IG7" s="62">
        <f ca="1">TODAY()</f>
        <v>46216</v>
      </c>
      <c r="IH7" s="61"/>
      <c r="II7" s="61"/>
    </row>
    <row r="8" spans="12:243" ht="4.5" customHeight="1" x14ac:dyDescent="0.2">
      <c r="EG8" s="785"/>
      <c r="EH8" s="108"/>
      <c r="EI8" s="108"/>
      <c r="EJ8" s="108"/>
      <c r="EK8" s="108"/>
      <c r="EL8" s="108"/>
      <c r="EM8" s="108"/>
      <c r="EN8" s="108"/>
      <c r="EO8" s="108"/>
      <c r="EP8" s="108"/>
      <c r="EQ8" s="786"/>
      <c r="EU8" s="2"/>
      <c r="EV8" s="2"/>
      <c r="EW8" s="3"/>
      <c r="EX8" s="3"/>
      <c r="EY8" s="3"/>
      <c r="EZ8" s="3"/>
      <c r="FA8" s="3"/>
      <c r="FB8" s="3"/>
      <c r="FC8" s="3"/>
      <c r="FD8" s="3"/>
      <c r="FE8" s="3"/>
      <c r="FF8" s="3"/>
      <c r="FG8" s="3"/>
      <c r="FH8" s="3"/>
      <c r="GY8" s="3"/>
      <c r="GZ8" s="3"/>
      <c r="HA8" s="3"/>
      <c r="IF8" s="61">
        <v>10</v>
      </c>
      <c r="IG8" s="62">
        <f ca="1">IG7</f>
        <v>46216</v>
      </c>
      <c r="IH8" s="61">
        <v>1</v>
      </c>
      <c r="II8" s="63">
        <v>1</v>
      </c>
    </row>
    <row r="9" spans="12:243" ht="4.5" customHeight="1" x14ac:dyDescent="0.2">
      <c r="L9" s="741" t="s">
        <v>6</v>
      </c>
      <c r="M9" s="741"/>
      <c r="N9" s="741"/>
      <c r="O9" s="741"/>
      <c r="P9" s="741"/>
      <c r="Q9" s="741"/>
      <c r="R9" s="741"/>
      <c r="S9" s="741"/>
      <c r="T9" s="741"/>
      <c r="U9" s="741"/>
      <c r="V9" s="741"/>
      <c r="W9" s="741"/>
      <c r="X9" s="741"/>
      <c r="Y9" s="741"/>
      <c r="Z9" s="741"/>
      <c r="AA9" s="741"/>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EG9" s="785"/>
      <c r="EH9" s="108"/>
      <c r="EI9" s="108"/>
      <c r="EJ9" s="108"/>
      <c r="EK9" s="108"/>
      <c r="EL9" s="108"/>
      <c r="EM9" s="108"/>
      <c r="EN9" s="108"/>
      <c r="EO9" s="108"/>
      <c r="EP9" s="108"/>
      <c r="EQ9" s="786"/>
      <c r="EU9" s="2"/>
      <c r="EV9" s="2"/>
      <c r="EW9" s="3"/>
      <c r="EX9" s="3"/>
      <c r="EY9" s="3"/>
      <c r="EZ9" s="3"/>
      <c r="FA9" s="3"/>
      <c r="FB9" s="3"/>
      <c r="FC9" s="3"/>
      <c r="FD9" s="3"/>
      <c r="FE9" s="3"/>
      <c r="FF9" s="3"/>
      <c r="FG9" s="3"/>
      <c r="FH9" s="3"/>
      <c r="GY9" s="3"/>
      <c r="GZ9" s="3"/>
      <c r="HA9" s="3"/>
      <c r="IF9" s="61">
        <v>11</v>
      </c>
      <c r="IG9" s="62">
        <f t="shared" ref="IG9:IG16" ca="1" si="0">IG8+365</f>
        <v>46581</v>
      </c>
      <c r="IH9" s="61">
        <f>IH8+1</f>
        <v>2</v>
      </c>
      <c r="II9" s="63">
        <f>II8+1</f>
        <v>2</v>
      </c>
    </row>
    <row r="10" spans="12:243" ht="4.5" customHeight="1" x14ac:dyDescent="0.2">
      <c r="L10" s="741"/>
      <c r="M10" s="741"/>
      <c r="N10" s="741"/>
      <c r="O10" s="741"/>
      <c r="P10" s="741"/>
      <c r="Q10" s="741"/>
      <c r="R10" s="741"/>
      <c r="S10" s="741"/>
      <c r="T10" s="741"/>
      <c r="U10" s="741"/>
      <c r="V10" s="741"/>
      <c r="W10" s="741"/>
      <c r="X10" s="741"/>
      <c r="Y10" s="741"/>
      <c r="Z10" s="741"/>
      <c r="AA10" s="741"/>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EG10" s="785"/>
      <c r="EH10" s="108"/>
      <c r="EI10" s="108"/>
      <c r="EJ10" s="108"/>
      <c r="EK10" s="108"/>
      <c r="EL10" s="108"/>
      <c r="EM10" s="108"/>
      <c r="EN10" s="108"/>
      <c r="EO10" s="108"/>
      <c r="EP10" s="108"/>
      <c r="EQ10" s="786"/>
      <c r="EU10" s="2"/>
      <c r="EV10" s="2"/>
      <c r="EZ10" s="3"/>
      <c r="FA10" s="3"/>
      <c r="FB10" s="3"/>
      <c r="FC10" s="3"/>
      <c r="FD10" s="3"/>
      <c r="FE10" s="3"/>
      <c r="FF10" s="3"/>
      <c r="FG10" s="3"/>
      <c r="FH10" s="3"/>
      <c r="FI10" s="782" t="s">
        <v>7</v>
      </c>
      <c r="FJ10" s="782"/>
      <c r="FK10" s="782"/>
      <c r="FL10" s="782"/>
      <c r="FM10" s="782"/>
      <c r="FN10" s="782"/>
      <c r="FO10" s="782"/>
      <c r="FP10" s="782"/>
      <c r="FQ10" s="782"/>
      <c r="FR10" s="782"/>
      <c r="FS10" s="782"/>
      <c r="FT10" s="782"/>
      <c r="FU10" s="782"/>
      <c r="FV10" s="782"/>
      <c r="FW10" s="782"/>
      <c r="FX10" s="782"/>
      <c r="FY10" s="782"/>
      <c r="FZ10" s="782"/>
      <c r="GA10" s="782"/>
      <c r="GB10" s="782"/>
      <c r="GC10" s="782"/>
      <c r="GD10" s="782"/>
      <c r="GE10" s="782"/>
      <c r="GF10" s="782"/>
      <c r="GG10" s="782"/>
      <c r="GH10" s="782"/>
      <c r="GI10" s="782"/>
      <c r="GJ10" s="782"/>
      <c r="GK10" s="782"/>
      <c r="GL10" s="782"/>
      <c r="GM10" s="782"/>
      <c r="GN10" s="782"/>
      <c r="GO10" s="782"/>
      <c r="GP10" s="782"/>
      <c r="GQ10" s="782"/>
      <c r="GR10" s="782"/>
      <c r="GS10" s="782"/>
      <c r="GT10" s="782"/>
      <c r="GU10" s="782"/>
      <c r="GV10" s="782"/>
      <c r="GW10" s="782"/>
      <c r="GX10" s="782"/>
      <c r="GY10" s="3"/>
      <c r="GZ10" s="3"/>
      <c r="HA10" s="3"/>
      <c r="HB10" s="3"/>
      <c r="HC10" s="3"/>
      <c r="HD10" s="3"/>
      <c r="HE10" s="3"/>
      <c r="HF10" s="3"/>
      <c r="HG10" s="3"/>
      <c r="HH10" s="3"/>
      <c r="HI10" s="3"/>
      <c r="IF10" s="61">
        <v>12</v>
      </c>
      <c r="IG10" s="62">
        <f t="shared" ca="1" si="0"/>
        <v>46946</v>
      </c>
      <c r="IH10" s="61">
        <f t="shared" ref="IH10:II25" si="1">IH9+1</f>
        <v>3</v>
      </c>
      <c r="II10" s="63">
        <f t="shared" si="1"/>
        <v>3</v>
      </c>
    </row>
    <row r="11" spans="12:243" ht="4.5" customHeight="1" x14ac:dyDescent="0.2">
      <c r="L11" s="741" t="s">
        <v>8</v>
      </c>
      <c r="M11" s="741"/>
      <c r="N11" s="743">
        <v>1</v>
      </c>
      <c r="O11" s="743"/>
      <c r="P11" s="743"/>
      <c r="Q11" s="741" t="s">
        <v>9</v>
      </c>
      <c r="R11" s="741"/>
      <c r="S11" s="6"/>
      <c r="T11" s="6"/>
      <c r="U11" s="6"/>
      <c r="V11" s="742" t="s">
        <v>10</v>
      </c>
      <c r="W11" s="742"/>
      <c r="X11" s="742"/>
      <c r="Y11" s="742"/>
      <c r="Z11" s="742"/>
      <c r="AA11" s="742"/>
      <c r="AB11" s="742"/>
      <c r="AC11" s="742"/>
      <c r="AD11" s="742"/>
      <c r="AE11" s="742"/>
      <c r="AF11" s="742"/>
      <c r="AG11" s="742"/>
      <c r="AH11" s="742"/>
      <c r="AI11" s="742"/>
      <c r="AJ11" s="742"/>
      <c r="AK11" s="742"/>
      <c r="AL11" s="742"/>
      <c r="AM11" s="742"/>
      <c r="AN11" s="742"/>
      <c r="AO11" s="742"/>
      <c r="AP11" s="742">
        <v>3</v>
      </c>
      <c r="AQ11" s="742"/>
      <c r="AR11" s="742"/>
      <c r="AS11" s="742"/>
      <c r="AT11" s="742"/>
      <c r="AU11" s="742"/>
      <c r="AV11" s="742"/>
      <c r="AW11" s="742"/>
      <c r="AX11" s="742"/>
      <c r="AY11" s="742"/>
      <c r="AZ11" s="742"/>
      <c r="BA11" s="742"/>
      <c r="BB11" s="742"/>
      <c r="BC11" s="742"/>
      <c r="BD11" s="742"/>
      <c r="BE11" s="742"/>
      <c r="BF11" s="742"/>
      <c r="BG11" s="742"/>
      <c r="BH11" s="742"/>
      <c r="BI11" s="742"/>
      <c r="BJ11" s="742"/>
      <c r="BK11" s="742"/>
      <c r="BL11" s="742"/>
      <c r="BM11" s="742"/>
      <c r="BN11" s="742"/>
      <c r="BO11" s="742"/>
      <c r="BP11" s="742"/>
      <c r="BQ11" s="742"/>
      <c r="BR11" s="742"/>
      <c r="BS11" s="742"/>
      <c r="BT11" s="742"/>
      <c r="BU11" s="742"/>
      <c r="BV11" s="742"/>
      <c r="BW11" s="742"/>
      <c r="BX11" s="742"/>
      <c r="BY11" s="742"/>
      <c r="BZ11" s="742"/>
      <c r="CA11" s="742"/>
      <c r="CB11" s="742"/>
      <c r="CC11" s="742"/>
      <c r="CD11" s="742"/>
      <c r="CE11" s="742"/>
      <c r="CF11" s="742"/>
      <c r="CG11" s="742"/>
      <c r="CH11" s="742"/>
      <c r="CI11" s="742"/>
      <c r="CJ11" s="742"/>
      <c r="CK11" s="742"/>
      <c r="CL11" s="742"/>
      <c r="CM11" s="742"/>
      <c r="CN11" s="742"/>
      <c r="CO11" s="742"/>
      <c r="CP11" s="742"/>
      <c r="CQ11" s="742"/>
      <c r="CR11" s="742"/>
      <c r="CS11" s="742"/>
      <c r="CT11" s="742"/>
      <c r="CU11" s="742"/>
      <c r="CV11" s="742"/>
      <c r="CW11" s="742"/>
      <c r="CX11" s="742"/>
      <c r="CY11" s="742"/>
      <c r="CZ11" s="742"/>
      <c r="DA11" s="742"/>
      <c r="DB11" s="742"/>
      <c r="DC11" s="742"/>
      <c r="DD11" s="742"/>
      <c r="DE11" s="742"/>
      <c r="DF11" s="742"/>
      <c r="DG11" s="742"/>
      <c r="DH11" s="742"/>
      <c r="DI11" s="742"/>
      <c r="DJ11" s="742"/>
      <c r="DK11" s="742"/>
      <c r="DL11" s="742"/>
      <c r="DM11" s="742"/>
      <c r="DN11" s="742"/>
      <c r="EG11" s="785"/>
      <c r="EH11" s="108"/>
      <c r="EI11" s="108"/>
      <c r="EJ11" s="108"/>
      <c r="EK11" s="108"/>
      <c r="EL11" s="108"/>
      <c r="EM11" s="108"/>
      <c r="EN11" s="108"/>
      <c r="EO11" s="108"/>
      <c r="EP11" s="108"/>
      <c r="EQ11" s="786"/>
      <c r="EU11" s="2"/>
      <c r="EV11" s="2"/>
      <c r="EZ11" s="3"/>
      <c r="FA11" s="3"/>
      <c r="FB11" s="3"/>
      <c r="FC11" s="3"/>
      <c r="FD11" s="3"/>
      <c r="FE11" s="3"/>
      <c r="FF11" s="3"/>
      <c r="FG11" s="3"/>
      <c r="FH11" s="3"/>
      <c r="FI11" s="782"/>
      <c r="FJ11" s="782"/>
      <c r="FK11" s="782"/>
      <c r="FL11" s="782"/>
      <c r="FM11" s="782"/>
      <c r="FN11" s="782"/>
      <c r="FO11" s="782"/>
      <c r="FP11" s="782"/>
      <c r="FQ11" s="782"/>
      <c r="FR11" s="782"/>
      <c r="FS11" s="782"/>
      <c r="FT11" s="782"/>
      <c r="FU11" s="782"/>
      <c r="FV11" s="782"/>
      <c r="FW11" s="782"/>
      <c r="FX11" s="782"/>
      <c r="FY11" s="782"/>
      <c r="FZ11" s="782"/>
      <c r="GA11" s="782"/>
      <c r="GB11" s="782"/>
      <c r="GC11" s="782"/>
      <c r="GD11" s="782"/>
      <c r="GE11" s="782"/>
      <c r="GF11" s="782"/>
      <c r="GG11" s="782"/>
      <c r="GH11" s="782"/>
      <c r="GI11" s="782"/>
      <c r="GJ11" s="782"/>
      <c r="GK11" s="782"/>
      <c r="GL11" s="782"/>
      <c r="GM11" s="782"/>
      <c r="GN11" s="782"/>
      <c r="GO11" s="782"/>
      <c r="GP11" s="782"/>
      <c r="GQ11" s="782"/>
      <c r="GR11" s="782"/>
      <c r="GS11" s="782"/>
      <c r="GT11" s="782"/>
      <c r="GU11" s="782"/>
      <c r="GV11" s="782"/>
      <c r="GW11" s="782"/>
      <c r="GX11" s="782"/>
      <c r="GY11" s="3"/>
      <c r="GZ11" s="3"/>
      <c r="HA11" s="3"/>
      <c r="HB11" s="3"/>
      <c r="HC11" s="3"/>
      <c r="HD11" s="3"/>
      <c r="HE11" s="3"/>
      <c r="HF11" s="3"/>
      <c r="HG11" s="3"/>
      <c r="HH11" s="3"/>
      <c r="HI11" s="3"/>
      <c r="HJ11" s="3"/>
      <c r="HK11" s="3"/>
      <c r="HL11" s="3"/>
      <c r="HM11" s="3"/>
      <c r="HN11" s="3"/>
      <c r="HO11" s="3"/>
      <c r="IF11" s="61">
        <v>13</v>
      </c>
      <c r="IG11" s="62">
        <f t="shared" ca="1" si="0"/>
        <v>47311</v>
      </c>
      <c r="IH11" s="61">
        <f t="shared" si="1"/>
        <v>4</v>
      </c>
      <c r="II11" s="63">
        <f t="shared" si="1"/>
        <v>4</v>
      </c>
    </row>
    <row r="12" spans="12:243" ht="4.5" customHeight="1" x14ac:dyDescent="0.2">
      <c r="L12" s="741"/>
      <c r="M12" s="741"/>
      <c r="N12" s="743"/>
      <c r="O12" s="743"/>
      <c r="P12" s="743"/>
      <c r="Q12" s="741"/>
      <c r="R12" s="741"/>
      <c r="S12" s="6"/>
      <c r="T12" s="6"/>
      <c r="U12" s="6"/>
      <c r="V12" s="742"/>
      <c r="W12" s="742"/>
      <c r="X12" s="742"/>
      <c r="Y12" s="742"/>
      <c r="Z12" s="742"/>
      <c r="AA12" s="742"/>
      <c r="AB12" s="742"/>
      <c r="AC12" s="742"/>
      <c r="AD12" s="742"/>
      <c r="AE12" s="742"/>
      <c r="AF12" s="742"/>
      <c r="AG12" s="742"/>
      <c r="AH12" s="742"/>
      <c r="AI12" s="742"/>
      <c r="AJ12" s="742"/>
      <c r="AK12" s="742"/>
      <c r="AL12" s="742"/>
      <c r="AM12" s="742"/>
      <c r="AN12" s="742"/>
      <c r="AO12" s="742"/>
      <c r="AP12" s="742"/>
      <c r="AQ12" s="742"/>
      <c r="AR12" s="742"/>
      <c r="AS12" s="742"/>
      <c r="AT12" s="742"/>
      <c r="AU12" s="742"/>
      <c r="AV12" s="742"/>
      <c r="AW12" s="742"/>
      <c r="AX12" s="742"/>
      <c r="AY12" s="742"/>
      <c r="AZ12" s="742"/>
      <c r="BA12" s="742"/>
      <c r="BB12" s="742"/>
      <c r="BC12" s="742"/>
      <c r="BD12" s="742"/>
      <c r="BE12" s="742"/>
      <c r="BF12" s="742"/>
      <c r="BG12" s="742"/>
      <c r="BH12" s="742"/>
      <c r="BI12" s="742"/>
      <c r="BJ12" s="742"/>
      <c r="BK12" s="742"/>
      <c r="BL12" s="742"/>
      <c r="BM12" s="742"/>
      <c r="BN12" s="742"/>
      <c r="BO12" s="742"/>
      <c r="BP12" s="742"/>
      <c r="BQ12" s="742"/>
      <c r="BR12" s="742"/>
      <c r="BS12" s="742"/>
      <c r="BT12" s="742"/>
      <c r="BU12" s="742"/>
      <c r="BV12" s="742"/>
      <c r="BW12" s="742"/>
      <c r="BX12" s="742"/>
      <c r="BY12" s="742"/>
      <c r="BZ12" s="742"/>
      <c r="CA12" s="742"/>
      <c r="CB12" s="742"/>
      <c r="CC12" s="742"/>
      <c r="CD12" s="742"/>
      <c r="CE12" s="742"/>
      <c r="CF12" s="742"/>
      <c r="CG12" s="742"/>
      <c r="CH12" s="742"/>
      <c r="CI12" s="742"/>
      <c r="CJ12" s="742"/>
      <c r="CK12" s="742"/>
      <c r="CL12" s="742"/>
      <c r="CM12" s="742"/>
      <c r="CN12" s="742"/>
      <c r="CO12" s="742"/>
      <c r="CP12" s="742"/>
      <c r="CQ12" s="742"/>
      <c r="CR12" s="742"/>
      <c r="CS12" s="742"/>
      <c r="CT12" s="742"/>
      <c r="CU12" s="742"/>
      <c r="CV12" s="742"/>
      <c r="CW12" s="742"/>
      <c r="CX12" s="742"/>
      <c r="CY12" s="742"/>
      <c r="CZ12" s="742"/>
      <c r="DA12" s="742"/>
      <c r="DB12" s="742"/>
      <c r="DC12" s="742"/>
      <c r="DD12" s="742"/>
      <c r="DE12" s="742"/>
      <c r="DF12" s="742"/>
      <c r="DG12" s="742"/>
      <c r="DH12" s="742"/>
      <c r="DI12" s="742"/>
      <c r="DJ12" s="742"/>
      <c r="DK12" s="742"/>
      <c r="DL12" s="742"/>
      <c r="DM12" s="742"/>
      <c r="DN12" s="742"/>
      <c r="EG12" s="785"/>
      <c r="EH12" s="108"/>
      <c r="EI12" s="108"/>
      <c r="EJ12" s="108"/>
      <c r="EK12" s="108"/>
      <c r="EL12" s="108"/>
      <c r="EM12" s="108"/>
      <c r="EN12" s="108"/>
      <c r="EO12" s="108"/>
      <c r="EP12" s="108"/>
      <c r="EQ12" s="786"/>
      <c r="FI12" s="782"/>
      <c r="FJ12" s="782"/>
      <c r="FK12" s="782"/>
      <c r="FL12" s="782"/>
      <c r="FM12" s="782"/>
      <c r="FN12" s="782"/>
      <c r="FO12" s="782"/>
      <c r="FP12" s="782"/>
      <c r="FQ12" s="782"/>
      <c r="FR12" s="782"/>
      <c r="FS12" s="782"/>
      <c r="FT12" s="782"/>
      <c r="FU12" s="782"/>
      <c r="FV12" s="782"/>
      <c r="FW12" s="782"/>
      <c r="FX12" s="782"/>
      <c r="FY12" s="782"/>
      <c r="FZ12" s="782"/>
      <c r="GA12" s="782"/>
      <c r="GB12" s="782"/>
      <c r="GC12" s="782"/>
      <c r="GD12" s="782"/>
      <c r="GE12" s="782"/>
      <c r="GF12" s="782"/>
      <c r="GG12" s="782"/>
      <c r="GH12" s="782"/>
      <c r="GI12" s="782"/>
      <c r="GJ12" s="782"/>
      <c r="GK12" s="782"/>
      <c r="GL12" s="782"/>
      <c r="GM12" s="782"/>
      <c r="GN12" s="782"/>
      <c r="GO12" s="782"/>
      <c r="GP12" s="782"/>
      <c r="GQ12" s="782"/>
      <c r="GR12" s="782"/>
      <c r="GS12" s="782"/>
      <c r="GT12" s="782"/>
      <c r="GU12" s="782"/>
      <c r="GV12" s="782"/>
      <c r="GW12" s="782"/>
      <c r="GX12" s="782"/>
      <c r="IF12" s="61">
        <v>14</v>
      </c>
      <c r="IG12" s="62">
        <f t="shared" ca="1" si="0"/>
        <v>47676</v>
      </c>
      <c r="IH12" s="61">
        <f t="shared" si="1"/>
        <v>5</v>
      </c>
      <c r="II12" s="63">
        <f t="shared" si="1"/>
        <v>5</v>
      </c>
    </row>
    <row r="13" spans="12:243" ht="4.5" customHeight="1" x14ac:dyDescent="0.2">
      <c r="L13" s="6"/>
      <c r="M13" s="6"/>
      <c r="N13" s="6"/>
      <c r="O13" s="6"/>
      <c r="P13" s="6"/>
      <c r="Q13" s="6"/>
      <c r="R13" s="6"/>
      <c r="S13" s="6"/>
      <c r="T13" s="6"/>
      <c r="U13" s="6"/>
      <c r="V13" s="742" t="s">
        <v>11</v>
      </c>
      <c r="W13" s="742"/>
      <c r="X13" s="742"/>
      <c r="Y13" s="742"/>
      <c r="Z13" s="742"/>
      <c r="AA13" s="742"/>
      <c r="AB13" s="742"/>
      <c r="AC13" s="742"/>
      <c r="AD13" s="742"/>
      <c r="AE13" s="742"/>
      <c r="AF13" s="742"/>
      <c r="AG13" s="742"/>
      <c r="AH13" s="742"/>
      <c r="AI13" s="742"/>
      <c r="AJ13" s="742"/>
      <c r="AK13" s="742"/>
      <c r="AL13" s="742"/>
      <c r="AM13" s="742"/>
      <c r="AN13" s="742"/>
      <c r="AO13" s="742"/>
      <c r="AP13" s="742"/>
      <c r="AQ13" s="742"/>
      <c r="AR13" s="742"/>
      <c r="AS13" s="742"/>
      <c r="AT13" s="742"/>
      <c r="AU13" s="742"/>
      <c r="AV13" s="742"/>
      <c r="AW13" s="742"/>
      <c r="AX13" s="742"/>
      <c r="AY13" s="742"/>
      <c r="AZ13" s="742"/>
      <c r="BA13" s="742"/>
      <c r="BB13" s="742"/>
      <c r="BC13" s="742"/>
      <c r="BD13" s="742"/>
      <c r="BE13" s="742"/>
      <c r="BF13" s="742"/>
      <c r="BG13" s="742"/>
      <c r="BH13" s="742"/>
      <c r="BI13" s="742"/>
      <c r="BJ13" s="742"/>
      <c r="BK13" s="742"/>
      <c r="BL13" s="742"/>
      <c r="BM13" s="742"/>
      <c r="BN13" s="742"/>
      <c r="BO13" s="742"/>
      <c r="BP13" s="742"/>
      <c r="BQ13" s="742"/>
      <c r="BR13" s="742"/>
      <c r="BS13" s="742"/>
      <c r="BT13" s="742"/>
      <c r="BU13" s="742"/>
      <c r="BV13" s="742"/>
      <c r="BW13" s="742"/>
      <c r="BX13" s="742"/>
      <c r="BY13" s="742"/>
      <c r="BZ13" s="742"/>
      <c r="CA13" s="742"/>
      <c r="CB13" s="742"/>
      <c r="CC13" s="742"/>
      <c r="CD13" s="742"/>
      <c r="CE13" s="742"/>
      <c r="CF13" s="742"/>
      <c r="CG13" s="742"/>
      <c r="CH13" s="742"/>
      <c r="CI13" s="742"/>
      <c r="CJ13" s="742"/>
      <c r="CK13" s="742"/>
      <c r="CL13" s="742"/>
      <c r="CM13" s="742"/>
      <c r="CN13" s="742"/>
      <c r="CO13" s="742"/>
      <c r="CP13" s="742"/>
      <c r="CQ13" s="742"/>
      <c r="CR13" s="742"/>
      <c r="CS13" s="742"/>
      <c r="CT13" s="742"/>
      <c r="CU13" s="742"/>
      <c r="CV13" s="742"/>
      <c r="CW13" s="742"/>
      <c r="CX13" s="742"/>
      <c r="CY13" s="742"/>
      <c r="CZ13" s="742"/>
      <c r="DA13" s="742"/>
      <c r="DB13" s="742"/>
      <c r="DC13" s="742"/>
      <c r="DD13" s="742"/>
      <c r="DE13" s="742"/>
      <c r="DF13" s="742"/>
      <c r="DG13" s="742"/>
      <c r="DH13" s="742"/>
      <c r="DI13" s="742"/>
      <c r="DJ13" s="742"/>
      <c r="DK13" s="742"/>
      <c r="DL13" s="742"/>
      <c r="DM13" s="742"/>
      <c r="DN13" s="742"/>
      <c r="DO13" s="8"/>
      <c r="EG13" s="785"/>
      <c r="EH13" s="108"/>
      <c r="EI13" s="108"/>
      <c r="EJ13" s="108"/>
      <c r="EK13" s="108"/>
      <c r="EL13" s="108"/>
      <c r="EM13" s="108"/>
      <c r="EN13" s="108"/>
      <c r="EO13" s="108"/>
      <c r="EP13" s="108"/>
      <c r="EQ13" s="786"/>
      <c r="FI13" s="782"/>
      <c r="FJ13" s="782"/>
      <c r="FK13" s="782"/>
      <c r="FL13" s="782"/>
      <c r="FM13" s="782"/>
      <c r="FN13" s="782"/>
      <c r="FO13" s="782"/>
      <c r="FP13" s="782"/>
      <c r="FQ13" s="782"/>
      <c r="FR13" s="782"/>
      <c r="FS13" s="782"/>
      <c r="FT13" s="782"/>
      <c r="FU13" s="782"/>
      <c r="FV13" s="782"/>
      <c r="FW13" s="782"/>
      <c r="FX13" s="782"/>
      <c r="FY13" s="782"/>
      <c r="FZ13" s="782"/>
      <c r="GA13" s="782"/>
      <c r="GB13" s="782"/>
      <c r="GC13" s="782"/>
      <c r="GD13" s="782"/>
      <c r="GE13" s="782"/>
      <c r="GF13" s="782"/>
      <c r="GG13" s="782"/>
      <c r="GH13" s="782"/>
      <c r="GI13" s="782"/>
      <c r="GJ13" s="782"/>
      <c r="GK13" s="782"/>
      <c r="GL13" s="782"/>
      <c r="GM13" s="782"/>
      <c r="GN13" s="782"/>
      <c r="GO13" s="782"/>
      <c r="GP13" s="782"/>
      <c r="GQ13" s="782"/>
      <c r="GR13" s="782"/>
      <c r="GS13" s="782"/>
      <c r="GT13" s="782"/>
      <c r="GU13" s="782"/>
      <c r="GV13" s="782"/>
      <c r="GW13" s="782"/>
      <c r="GX13" s="782"/>
      <c r="IF13" s="61">
        <v>15</v>
      </c>
      <c r="IG13" s="62">
        <f t="shared" ca="1" si="0"/>
        <v>48041</v>
      </c>
      <c r="IH13" s="61">
        <f t="shared" si="1"/>
        <v>6</v>
      </c>
      <c r="II13" s="63">
        <f t="shared" si="1"/>
        <v>6</v>
      </c>
    </row>
    <row r="14" spans="12:243" ht="4.5" customHeight="1" x14ac:dyDescent="0.2">
      <c r="L14" s="6"/>
      <c r="M14" s="6"/>
      <c r="N14" s="6"/>
      <c r="O14" s="6"/>
      <c r="P14" s="6"/>
      <c r="Q14" s="6"/>
      <c r="R14" s="6"/>
      <c r="S14" s="6"/>
      <c r="T14" s="6"/>
      <c r="U14" s="6"/>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2"/>
      <c r="AY14" s="742"/>
      <c r="AZ14" s="742"/>
      <c r="BA14" s="742"/>
      <c r="BB14" s="742"/>
      <c r="BC14" s="742"/>
      <c r="BD14" s="742"/>
      <c r="BE14" s="742"/>
      <c r="BF14" s="742"/>
      <c r="BG14" s="742"/>
      <c r="BH14" s="742"/>
      <c r="BI14" s="742"/>
      <c r="BJ14" s="742"/>
      <c r="BK14" s="742"/>
      <c r="BL14" s="742"/>
      <c r="BM14" s="742"/>
      <c r="BN14" s="742"/>
      <c r="BO14" s="742"/>
      <c r="BP14" s="742"/>
      <c r="BQ14" s="742"/>
      <c r="BR14" s="742"/>
      <c r="BS14" s="742"/>
      <c r="BT14" s="742"/>
      <c r="BU14" s="742"/>
      <c r="BV14" s="742"/>
      <c r="BW14" s="742"/>
      <c r="BX14" s="742"/>
      <c r="BY14" s="742"/>
      <c r="BZ14" s="742"/>
      <c r="CA14" s="742"/>
      <c r="CB14" s="742"/>
      <c r="CC14" s="742"/>
      <c r="CD14" s="742"/>
      <c r="CE14" s="742"/>
      <c r="CF14" s="742"/>
      <c r="CG14" s="742"/>
      <c r="CH14" s="742"/>
      <c r="CI14" s="742"/>
      <c r="CJ14" s="742"/>
      <c r="CK14" s="742"/>
      <c r="CL14" s="742"/>
      <c r="CM14" s="742"/>
      <c r="CN14" s="742"/>
      <c r="CO14" s="742"/>
      <c r="CP14" s="742"/>
      <c r="CQ14" s="742"/>
      <c r="CR14" s="742"/>
      <c r="CS14" s="742"/>
      <c r="CT14" s="742"/>
      <c r="CU14" s="742"/>
      <c r="CV14" s="742"/>
      <c r="CW14" s="742"/>
      <c r="CX14" s="742"/>
      <c r="CY14" s="742"/>
      <c r="CZ14" s="742"/>
      <c r="DA14" s="742"/>
      <c r="DB14" s="742"/>
      <c r="DC14" s="742"/>
      <c r="DD14" s="742"/>
      <c r="DE14" s="742"/>
      <c r="DF14" s="742"/>
      <c r="DG14" s="742"/>
      <c r="DH14" s="742"/>
      <c r="DI14" s="742"/>
      <c r="DJ14" s="742"/>
      <c r="DK14" s="742"/>
      <c r="DL14" s="742"/>
      <c r="DM14" s="742"/>
      <c r="DN14" s="742"/>
      <c r="DO14" s="8"/>
      <c r="EG14" s="785"/>
      <c r="EH14" s="108"/>
      <c r="EI14" s="108"/>
      <c r="EJ14" s="108"/>
      <c r="EK14" s="108"/>
      <c r="EL14" s="108"/>
      <c r="EM14" s="108"/>
      <c r="EN14" s="108"/>
      <c r="EO14" s="108"/>
      <c r="EP14" s="108"/>
      <c r="EQ14" s="786"/>
      <c r="EW14" s="8"/>
      <c r="FI14" s="782"/>
      <c r="FJ14" s="782"/>
      <c r="FK14" s="782"/>
      <c r="FL14" s="782"/>
      <c r="FM14" s="782"/>
      <c r="FN14" s="782"/>
      <c r="FO14" s="782"/>
      <c r="FP14" s="782"/>
      <c r="FQ14" s="782"/>
      <c r="FR14" s="782"/>
      <c r="FS14" s="782"/>
      <c r="FT14" s="782"/>
      <c r="FU14" s="782"/>
      <c r="FV14" s="782"/>
      <c r="FW14" s="782"/>
      <c r="FX14" s="782"/>
      <c r="FY14" s="782"/>
      <c r="FZ14" s="782"/>
      <c r="GA14" s="782"/>
      <c r="GB14" s="782"/>
      <c r="GC14" s="782"/>
      <c r="GD14" s="782"/>
      <c r="GE14" s="782"/>
      <c r="GF14" s="782"/>
      <c r="GG14" s="782"/>
      <c r="GH14" s="782"/>
      <c r="GI14" s="782"/>
      <c r="GJ14" s="782"/>
      <c r="GK14" s="782"/>
      <c r="GL14" s="782"/>
      <c r="GM14" s="782"/>
      <c r="GN14" s="782"/>
      <c r="GO14" s="782"/>
      <c r="GP14" s="782"/>
      <c r="GQ14" s="782"/>
      <c r="GR14" s="782"/>
      <c r="GS14" s="782"/>
      <c r="GT14" s="782"/>
      <c r="GU14" s="782"/>
      <c r="GV14" s="782"/>
      <c r="GW14" s="782"/>
      <c r="GX14" s="782"/>
      <c r="IF14" s="61">
        <v>16</v>
      </c>
      <c r="IG14" s="62">
        <f t="shared" ca="1" si="0"/>
        <v>48406</v>
      </c>
      <c r="IH14" s="61">
        <f t="shared" si="1"/>
        <v>7</v>
      </c>
      <c r="II14" s="63">
        <f t="shared" si="1"/>
        <v>7</v>
      </c>
    </row>
    <row r="15" spans="12:243" ht="4.5" customHeight="1" x14ac:dyDescent="0.2">
      <c r="L15" s="6"/>
      <c r="M15" s="6"/>
      <c r="N15" s="6"/>
      <c r="O15" s="6"/>
      <c r="P15" s="6"/>
      <c r="Q15" s="6"/>
      <c r="R15" s="6"/>
      <c r="S15" s="6"/>
      <c r="T15" s="741" t="s">
        <v>12</v>
      </c>
      <c r="U15" s="741">
        <v>1</v>
      </c>
      <c r="V15" s="741"/>
      <c r="W15" s="741" t="s">
        <v>13</v>
      </c>
      <c r="X15" s="6"/>
      <c r="Y15" s="6"/>
      <c r="Z15" s="742" t="s">
        <v>14</v>
      </c>
      <c r="AA15" s="742"/>
      <c r="AB15" s="742"/>
      <c r="AC15" s="742"/>
      <c r="AD15" s="742"/>
      <c r="AE15" s="742"/>
      <c r="AF15" s="742"/>
      <c r="AG15" s="742"/>
      <c r="AH15" s="742"/>
      <c r="AI15" s="742"/>
      <c r="AJ15" s="742"/>
      <c r="AK15" s="742"/>
      <c r="AL15" s="742"/>
      <c r="AM15" s="742"/>
      <c r="AN15" s="742"/>
      <c r="AO15" s="742"/>
      <c r="AP15" s="742"/>
      <c r="AQ15" s="742"/>
      <c r="AR15" s="742"/>
      <c r="AS15" s="742"/>
      <c r="AT15" s="742"/>
      <c r="AU15" s="742"/>
      <c r="AV15" s="742"/>
      <c r="AW15" s="742"/>
      <c r="AX15" s="742"/>
      <c r="AY15" s="742"/>
      <c r="AZ15" s="742"/>
      <c r="BA15" s="742"/>
      <c r="BB15" s="742"/>
      <c r="BC15" s="742"/>
      <c r="BD15" s="742"/>
      <c r="BE15" s="742"/>
      <c r="BF15" s="742"/>
      <c r="BG15" s="742"/>
      <c r="BH15" s="742"/>
      <c r="BI15" s="742"/>
      <c r="BJ15" s="742"/>
      <c r="BK15" s="742"/>
      <c r="BL15" s="742"/>
      <c r="BM15" s="742"/>
      <c r="BN15" s="742"/>
      <c r="BO15" s="742"/>
      <c r="BP15" s="742"/>
      <c r="BQ15" s="742"/>
      <c r="BR15" s="742"/>
      <c r="BS15" s="742"/>
      <c r="BT15" s="742"/>
      <c r="BU15" s="742"/>
      <c r="BV15" s="742"/>
      <c r="BW15" s="742"/>
      <c r="BX15" s="742"/>
      <c r="BY15" s="742"/>
      <c r="BZ15" s="742"/>
      <c r="CA15" s="742"/>
      <c r="CB15" s="742"/>
      <c r="CC15" s="742"/>
      <c r="CD15" s="742"/>
      <c r="CE15" s="742"/>
      <c r="CF15" s="742"/>
      <c r="CG15" s="742"/>
      <c r="CH15" s="742"/>
      <c r="CI15" s="742"/>
      <c r="CJ15" s="742"/>
      <c r="CK15" s="742"/>
      <c r="CL15" s="742"/>
      <c r="CM15" s="742"/>
      <c r="CN15" s="742"/>
      <c r="CO15" s="742"/>
      <c r="CP15" s="742"/>
      <c r="CQ15" s="742"/>
      <c r="CR15" s="742"/>
      <c r="CS15" s="742"/>
      <c r="CT15" s="742"/>
      <c r="CU15" s="742"/>
      <c r="CV15" s="742"/>
      <c r="CW15" s="742"/>
      <c r="CX15" s="742"/>
      <c r="CY15" s="742"/>
      <c r="CZ15" s="742"/>
      <c r="DA15" s="742"/>
      <c r="DB15" s="742"/>
      <c r="DC15" s="742"/>
      <c r="DD15" s="742"/>
      <c r="DE15" s="742"/>
      <c r="DF15" s="742"/>
      <c r="DG15" s="742"/>
      <c r="DH15" s="742"/>
      <c r="DI15" s="742"/>
      <c r="DJ15" s="742"/>
      <c r="DK15" s="742"/>
      <c r="DL15" s="742"/>
      <c r="DM15" s="742"/>
      <c r="DN15" s="742"/>
      <c r="EG15" s="785"/>
      <c r="EH15" s="108"/>
      <c r="EI15" s="108"/>
      <c r="EJ15" s="108"/>
      <c r="EK15" s="108"/>
      <c r="EL15" s="108"/>
      <c r="EM15" s="108"/>
      <c r="EN15" s="108"/>
      <c r="EO15" s="108"/>
      <c r="EP15" s="108"/>
      <c r="EQ15" s="786"/>
      <c r="ES15" s="8"/>
      <c r="ET15" s="8"/>
      <c r="EU15" s="8"/>
      <c r="EV15" s="8"/>
      <c r="EW15" s="8"/>
      <c r="FI15" s="782"/>
      <c r="FJ15" s="782"/>
      <c r="FK15" s="782"/>
      <c r="FL15" s="782"/>
      <c r="FM15" s="782"/>
      <c r="FN15" s="782"/>
      <c r="FO15" s="782"/>
      <c r="FP15" s="782"/>
      <c r="FQ15" s="782"/>
      <c r="FR15" s="782"/>
      <c r="FS15" s="782"/>
      <c r="FT15" s="782"/>
      <c r="FU15" s="782"/>
      <c r="FV15" s="782"/>
      <c r="FW15" s="782"/>
      <c r="FX15" s="782"/>
      <c r="FY15" s="782"/>
      <c r="FZ15" s="782"/>
      <c r="GA15" s="782"/>
      <c r="GB15" s="782"/>
      <c r="GC15" s="782"/>
      <c r="GD15" s="782"/>
      <c r="GE15" s="782"/>
      <c r="GF15" s="782"/>
      <c r="GG15" s="782"/>
      <c r="GH15" s="782"/>
      <c r="GI15" s="782"/>
      <c r="GJ15" s="782"/>
      <c r="GK15" s="782"/>
      <c r="GL15" s="782"/>
      <c r="GM15" s="782"/>
      <c r="GN15" s="782"/>
      <c r="GO15" s="782"/>
      <c r="GP15" s="782"/>
      <c r="GQ15" s="782"/>
      <c r="GR15" s="782"/>
      <c r="GS15" s="782"/>
      <c r="GT15" s="782"/>
      <c r="GU15" s="782"/>
      <c r="GV15" s="782"/>
      <c r="GW15" s="782"/>
      <c r="GX15" s="782"/>
      <c r="IF15" s="61">
        <v>17</v>
      </c>
      <c r="IG15" s="62">
        <f t="shared" ca="1" si="0"/>
        <v>48771</v>
      </c>
      <c r="IH15" s="61">
        <f t="shared" si="1"/>
        <v>8</v>
      </c>
      <c r="II15" s="63">
        <f t="shared" si="1"/>
        <v>8</v>
      </c>
    </row>
    <row r="16" spans="12:243" ht="4.5" customHeight="1" x14ac:dyDescent="0.2">
      <c r="L16" s="6"/>
      <c r="M16" s="6"/>
      <c r="N16" s="6"/>
      <c r="O16" s="6"/>
      <c r="P16" s="6"/>
      <c r="Q16" s="6"/>
      <c r="R16" s="6"/>
      <c r="S16" s="6"/>
      <c r="T16" s="741"/>
      <c r="U16" s="741"/>
      <c r="V16" s="741"/>
      <c r="W16" s="741"/>
      <c r="X16" s="6"/>
      <c r="Y16" s="6"/>
      <c r="Z16" s="742"/>
      <c r="AA16" s="742"/>
      <c r="AB16" s="742"/>
      <c r="AC16" s="742"/>
      <c r="AD16" s="742"/>
      <c r="AE16" s="742"/>
      <c r="AF16" s="742"/>
      <c r="AG16" s="742"/>
      <c r="AH16" s="742"/>
      <c r="AI16" s="742"/>
      <c r="AJ16" s="742"/>
      <c r="AK16" s="742"/>
      <c r="AL16" s="742"/>
      <c r="AM16" s="742"/>
      <c r="AN16" s="742"/>
      <c r="AO16" s="742"/>
      <c r="AP16" s="742"/>
      <c r="AQ16" s="742"/>
      <c r="AR16" s="742"/>
      <c r="AS16" s="742"/>
      <c r="AT16" s="742"/>
      <c r="AU16" s="742"/>
      <c r="AV16" s="742"/>
      <c r="AW16" s="742"/>
      <c r="AX16" s="742"/>
      <c r="AY16" s="742"/>
      <c r="AZ16" s="742"/>
      <c r="BA16" s="742"/>
      <c r="BB16" s="742"/>
      <c r="BC16" s="742"/>
      <c r="BD16" s="742"/>
      <c r="BE16" s="742"/>
      <c r="BF16" s="742"/>
      <c r="BG16" s="742"/>
      <c r="BH16" s="742"/>
      <c r="BI16" s="742"/>
      <c r="BJ16" s="742"/>
      <c r="BK16" s="742"/>
      <c r="BL16" s="742"/>
      <c r="BM16" s="742"/>
      <c r="BN16" s="742"/>
      <c r="BO16" s="742"/>
      <c r="BP16" s="742"/>
      <c r="BQ16" s="742"/>
      <c r="BR16" s="742"/>
      <c r="BS16" s="742"/>
      <c r="BT16" s="742"/>
      <c r="BU16" s="742"/>
      <c r="BV16" s="742"/>
      <c r="BW16" s="742"/>
      <c r="BX16" s="742"/>
      <c r="BY16" s="742"/>
      <c r="BZ16" s="742"/>
      <c r="CA16" s="742"/>
      <c r="CB16" s="742"/>
      <c r="CC16" s="742"/>
      <c r="CD16" s="742"/>
      <c r="CE16" s="742"/>
      <c r="CF16" s="742"/>
      <c r="CG16" s="742"/>
      <c r="CH16" s="742"/>
      <c r="CI16" s="742"/>
      <c r="CJ16" s="742"/>
      <c r="CK16" s="742"/>
      <c r="CL16" s="742"/>
      <c r="CM16" s="742"/>
      <c r="CN16" s="742"/>
      <c r="CO16" s="742"/>
      <c r="CP16" s="742"/>
      <c r="CQ16" s="742"/>
      <c r="CR16" s="742"/>
      <c r="CS16" s="742"/>
      <c r="CT16" s="742"/>
      <c r="CU16" s="742"/>
      <c r="CV16" s="742"/>
      <c r="CW16" s="742"/>
      <c r="CX16" s="742"/>
      <c r="CY16" s="742"/>
      <c r="CZ16" s="742"/>
      <c r="DA16" s="742"/>
      <c r="DB16" s="742"/>
      <c r="DC16" s="742"/>
      <c r="DD16" s="742"/>
      <c r="DE16" s="742"/>
      <c r="DF16" s="742"/>
      <c r="DG16" s="742"/>
      <c r="DH16" s="742"/>
      <c r="DI16" s="742"/>
      <c r="DJ16" s="742"/>
      <c r="DK16" s="742"/>
      <c r="DL16" s="742"/>
      <c r="DM16" s="742"/>
      <c r="DN16" s="742"/>
      <c r="EG16" s="785"/>
      <c r="EH16" s="108"/>
      <c r="EI16" s="108"/>
      <c r="EJ16" s="108"/>
      <c r="EK16" s="108"/>
      <c r="EL16" s="108"/>
      <c r="EM16" s="108"/>
      <c r="EN16" s="108"/>
      <c r="EO16" s="108"/>
      <c r="EP16" s="108"/>
      <c r="EQ16" s="786"/>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IF16" s="61">
        <v>18</v>
      </c>
      <c r="IG16" s="62">
        <f t="shared" ca="1" si="0"/>
        <v>49136</v>
      </c>
      <c r="IH16" s="61">
        <f t="shared" si="1"/>
        <v>9</v>
      </c>
      <c r="II16" s="63">
        <f t="shared" si="1"/>
        <v>9</v>
      </c>
    </row>
    <row r="17" spans="12:243" ht="4.5" customHeight="1" x14ac:dyDescent="0.2">
      <c r="L17" s="6"/>
      <c r="M17" s="6"/>
      <c r="N17" s="6"/>
      <c r="O17" s="6"/>
      <c r="P17" s="6"/>
      <c r="Q17" s="6"/>
      <c r="R17" s="6"/>
      <c r="S17" s="6"/>
      <c r="T17" s="741" t="s">
        <v>12</v>
      </c>
      <c r="U17" s="741">
        <v>2</v>
      </c>
      <c r="V17" s="741"/>
      <c r="W17" s="741" t="s">
        <v>13</v>
      </c>
      <c r="X17" s="6"/>
      <c r="Y17" s="6"/>
      <c r="Z17" s="742" t="s">
        <v>15</v>
      </c>
      <c r="AA17" s="742"/>
      <c r="AB17" s="742"/>
      <c r="AC17" s="742"/>
      <c r="AD17" s="742"/>
      <c r="AE17" s="742"/>
      <c r="AF17" s="742"/>
      <c r="AG17" s="742"/>
      <c r="AH17" s="742"/>
      <c r="AI17" s="742"/>
      <c r="AJ17" s="742"/>
      <c r="AK17" s="742"/>
      <c r="AL17" s="742"/>
      <c r="AM17" s="742"/>
      <c r="AN17" s="742"/>
      <c r="AO17" s="742"/>
      <c r="AP17" s="742"/>
      <c r="AQ17" s="742"/>
      <c r="AR17" s="742"/>
      <c r="AS17" s="742"/>
      <c r="AT17" s="742"/>
      <c r="AU17" s="742"/>
      <c r="AV17" s="742"/>
      <c r="AW17" s="742"/>
      <c r="AX17" s="742"/>
      <c r="AY17" s="742"/>
      <c r="AZ17" s="742"/>
      <c r="BA17" s="742"/>
      <c r="BB17" s="742"/>
      <c r="BC17" s="742"/>
      <c r="BD17" s="742"/>
      <c r="BE17" s="742"/>
      <c r="BF17" s="742"/>
      <c r="BG17" s="742"/>
      <c r="BH17" s="742"/>
      <c r="BI17" s="742"/>
      <c r="BJ17" s="742"/>
      <c r="BK17" s="742"/>
      <c r="BL17" s="742"/>
      <c r="BM17" s="742"/>
      <c r="BN17" s="742"/>
      <c r="BO17" s="742"/>
      <c r="BP17" s="742"/>
      <c r="BQ17" s="742"/>
      <c r="BR17" s="742"/>
      <c r="BS17" s="742"/>
      <c r="BT17" s="742"/>
      <c r="BU17" s="742"/>
      <c r="BV17" s="742"/>
      <c r="BW17" s="742"/>
      <c r="BX17" s="742"/>
      <c r="BY17" s="742"/>
      <c r="BZ17" s="742"/>
      <c r="CA17" s="742"/>
      <c r="CB17" s="742"/>
      <c r="CC17" s="742"/>
      <c r="CD17" s="742"/>
      <c r="CE17" s="742"/>
      <c r="CF17" s="742"/>
      <c r="CG17" s="742"/>
      <c r="CH17" s="742"/>
      <c r="CI17" s="742"/>
      <c r="CJ17" s="742"/>
      <c r="CK17" s="742"/>
      <c r="CL17" s="742"/>
      <c r="CM17" s="742"/>
      <c r="CN17" s="742"/>
      <c r="CO17" s="742"/>
      <c r="CP17" s="742"/>
      <c r="CQ17" s="742"/>
      <c r="CR17" s="742"/>
      <c r="CS17" s="742"/>
      <c r="CT17" s="742"/>
      <c r="CU17" s="742"/>
      <c r="CV17" s="742"/>
      <c r="CW17" s="742"/>
      <c r="CX17" s="742"/>
      <c r="CY17" s="742"/>
      <c r="CZ17" s="742"/>
      <c r="DA17" s="742"/>
      <c r="DB17" s="742"/>
      <c r="DC17" s="742"/>
      <c r="DD17" s="742"/>
      <c r="DE17" s="742"/>
      <c r="DF17" s="742"/>
      <c r="DG17" s="742"/>
      <c r="DH17" s="742"/>
      <c r="DI17" s="742"/>
      <c r="DJ17" s="742"/>
      <c r="DK17" s="742"/>
      <c r="DL17" s="742"/>
      <c r="DM17" s="742"/>
      <c r="DN17" s="742"/>
      <c r="EG17" s="785"/>
      <c r="EH17" s="108"/>
      <c r="EI17" s="108"/>
      <c r="EJ17" s="108"/>
      <c r="EK17" s="108"/>
      <c r="EL17" s="108"/>
      <c r="EM17" s="108"/>
      <c r="EN17" s="108"/>
      <c r="EO17" s="108"/>
      <c r="EP17" s="108"/>
      <c r="EQ17" s="786"/>
      <c r="EW17" s="9"/>
      <c r="EX17" s="9"/>
      <c r="EY17" s="9"/>
      <c r="EZ17" s="9"/>
      <c r="FA17" s="9"/>
      <c r="FB17" s="9"/>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9"/>
      <c r="GZ17" s="9"/>
      <c r="HA17" s="9"/>
      <c r="HB17" s="9"/>
      <c r="HC17" s="9"/>
      <c r="HD17" s="9"/>
      <c r="HE17" s="9"/>
      <c r="HF17" s="9"/>
      <c r="HG17" s="9"/>
      <c r="HH17" s="9"/>
      <c r="HI17" s="9"/>
      <c r="HJ17" s="9"/>
      <c r="HK17" s="9"/>
      <c r="HL17" s="9"/>
      <c r="HM17" s="9"/>
      <c r="HN17" s="9"/>
      <c r="HO17" s="9"/>
      <c r="HP17" s="9"/>
      <c r="HQ17" s="9"/>
      <c r="IF17" s="61">
        <v>19</v>
      </c>
      <c r="IG17" s="62">
        <f ca="1">IG16+365</f>
        <v>49501</v>
      </c>
      <c r="IH17" s="61">
        <f t="shared" si="1"/>
        <v>10</v>
      </c>
      <c r="II17" s="63">
        <f t="shared" si="1"/>
        <v>10</v>
      </c>
    </row>
    <row r="18" spans="12:243" ht="4.5" customHeight="1" x14ac:dyDescent="0.2">
      <c r="L18" s="6"/>
      <c r="M18" s="6"/>
      <c r="N18" s="6"/>
      <c r="O18" s="6"/>
      <c r="P18" s="6"/>
      <c r="Q18" s="6"/>
      <c r="R18" s="6"/>
      <c r="S18" s="6"/>
      <c r="T18" s="741"/>
      <c r="U18" s="741"/>
      <c r="V18" s="741"/>
      <c r="W18" s="741"/>
      <c r="X18" s="6"/>
      <c r="Y18" s="6"/>
      <c r="Z18" s="742"/>
      <c r="AA18" s="742"/>
      <c r="AB18" s="742"/>
      <c r="AC18" s="742"/>
      <c r="AD18" s="742"/>
      <c r="AE18" s="742"/>
      <c r="AF18" s="742"/>
      <c r="AG18" s="742"/>
      <c r="AH18" s="742"/>
      <c r="AI18" s="742"/>
      <c r="AJ18" s="742"/>
      <c r="AK18" s="742"/>
      <c r="AL18" s="742"/>
      <c r="AM18" s="742"/>
      <c r="AN18" s="742"/>
      <c r="AO18" s="742"/>
      <c r="AP18" s="742"/>
      <c r="AQ18" s="742"/>
      <c r="AR18" s="742"/>
      <c r="AS18" s="742"/>
      <c r="AT18" s="742"/>
      <c r="AU18" s="742"/>
      <c r="AV18" s="742"/>
      <c r="AW18" s="742"/>
      <c r="AX18" s="742"/>
      <c r="AY18" s="742"/>
      <c r="AZ18" s="742"/>
      <c r="BA18" s="742"/>
      <c r="BB18" s="742"/>
      <c r="BC18" s="742"/>
      <c r="BD18" s="742"/>
      <c r="BE18" s="742"/>
      <c r="BF18" s="742"/>
      <c r="BG18" s="742"/>
      <c r="BH18" s="742"/>
      <c r="BI18" s="742"/>
      <c r="BJ18" s="742"/>
      <c r="BK18" s="742"/>
      <c r="BL18" s="742"/>
      <c r="BM18" s="742"/>
      <c r="BN18" s="742"/>
      <c r="BO18" s="742"/>
      <c r="BP18" s="742"/>
      <c r="BQ18" s="742"/>
      <c r="BR18" s="742"/>
      <c r="BS18" s="742"/>
      <c r="BT18" s="742"/>
      <c r="BU18" s="742"/>
      <c r="BV18" s="742"/>
      <c r="BW18" s="742"/>
      <c r="BX18" s="742"/>
      <c r="BY18" s="742"/>
      <c r="BZ18" s="742"/>
      <c r="CA18" s="742"/>
      <c r="CB18" s="742"/>
      <c r="CC18" s="742"/>
      <c r="CD18" s="742"/>
      <c r="CE18" s="742"/>
      <c r="CF18" s="742"/>
      <c r="CG18" s="742"/>
      <c r="CH18" s="742"/>
      <c r="CI18" s="742"/>
      <c r="CJ18" s="742"/>
      <c r="CK18" s="742"/>
      <c r="CL18" s="742"/>
      <c r="CM18" s="742"/>
      <c r="CN18" s="742"/>
      <c r="CO18" s="742"/>
      <c r="CP18" s="742"/>
      <c r="CQ18" s="742"/>
      <c r="CR18" s="742"/>
      <c r="CS18" s="742"/>
      <c r="CT18" s="742"/>
      <c r="CU18" s="742"/>
      <c r="CV18" s="742"/>
      <c r="CW18" s="742"/>
      <c r="CX18" s="742"/>
      <c r="CY18" s="742"/>
      <c r="CZ18" s="742"/>
      <c r="DA18" s="742"/>
      <c r="DB18" s="742"/>
      <c r="DC18" s="742"/>
      <c r="DD18" s="742"/>
      <c r="DE18" s="742"/>
      <c r="DF18" s="742"/>
      <c r="DG18" s="742"/>
      <c r="DH18" s="742"/>
      <c r="DI18" s="742"/>
      <c r="DJ18" s="742"/>
      <c r="DK18" s="742"/>
      <c r="DL18" s="742"/>
      <c r="DM18" s="742"/>
      <c r="DN18" s="742"/>
      <c r="ED18" s="9"/>
      <c r="EE18" s="9"/>
      <c r="EG18" s="785"/>
      <c r="EH18" s="108"/>
      <c r="EI18" s="108"/>
      <c r="EJ18" s="108"/>
      <c r="EK18" s="108"/>
      <c r="EL18" s="108"/>
      <c r="EM18" s="108"/>
      <c r="EN18" s="108"/>
      <c r="EO18" s="108"/>
      <c r="EP18" s="108"/>
      <c r="EQ18" s="786"/>
      <c r="FI18" s="3"/>
      <c r="FJ18" s="3"/>
      <c r="GW18" s="3"/>
      <c r="GX18" s="3"/>
      <c r="HR18" s="9"/>
      <c r="HS18" s="9"/>
      <c r="HT18" s="9"/>
      <c r="IF18" s="61"/>
      <c r="IG18" s="61"/>
      <c r="IH18" s="61">
        <f t="shared" si="1"/>
        <v>11</v>
      </c>
      <c r="II18" s="63">
        <f t="shared" si="1"/>
        <v>11</v>
      </c>
    </row>
    <row r="19" spans="12:243" ht="4.5" customHeight="1" x14ac:dyDescent="0.2">
      <c r="L19" s="6"/>
      <c r="M19" s="6"/>
      <c r="N19" s="6"/>
      <c r="O19" s="6"/>
      <c r="P19" s="6"/>
      <c r="Q19" s="6"/>
      <c r="R19" s="6"/>
      <c r="S19" s="6"/>
      <c r="T19" s="741" t="s">
        <v>12</v>
      </c>
      <c r="U19" s="741">
        <v>3</v>
      </c>
      <c r="V19" s="741"/>
      <c r="W19" s="741" t="s">
        <v>13</v>
      </c>
      <c r="X19" s="6"/>
      <c r="Y19" s="6"/>
      <c r="Z19" s="742" t="s">
        <v>16</v>
      </c>
      <c r="AA19" s="742"/>
      <c r="AB19" s="742"/>
      <c r="AC19" s="742"/>
      <c r="AD19" s="742"/>
      <c r="AE19" s="742"/>
      <c r="AF19" s="742"/>
      <c r="AG19" s="742"/>
      <c r="AH19" s="742"/>
      <c r="AI19" s="742"/>
      <c r="AJ19" s="742"/>
      <c r="AK19" s="742"/>
      <c r="AL19" s="742"/>
      <c r="AM19" s="742"/>
      <c r="AN19" s="742"/>
      <c r="AO19" s="742"/>
      <c r="AP19" s="742"/>
      <c r="AQ19" s="742"/>
      <c r="AR19" s="742"/>
      <c r="AS19" s="742"/>
      <c r="AT19" s="742"/>
      <c r="AU19" s="742"/>
      <c r="AV19" s="742"/>
      <c r="AW19" s="742"/>
      <c r="AX19" s="742"/>
      <c r="AY19" s="742"/>
      <c r="AZ19" s="742"/>
      <c r="BA19" s="742"/>
      <c r="BB19" s="742"/>
      <c r="BC19" s="742"/>
      <c r="BD19" s="742"/>
      <c r="BE19" s="742"/>
      <c r="BF19" s="742"/>
      <c r="BG19" s="742"/>
      <c r="BH19" s="742"/>
      <c r="BI19" s="742"/>
      <c r="BJ19" s="742"/>
      <c r="BK19" s="742"/>
      <c r="BL19" s="742"/>
      <c r="BM19" s="742"/>
      <c r="BN19" s="742"/>
      <c r="BO19" s="742"/>
      <c r="BP19" s="742"/>
      <c r="BQ19" s="742"/>
      <c r="BR19" s="742"/>
      <c r="BS19" s="742"/>
      <c r="BT19" s="742"/>
      <c r="BU19" s="742"/>
      <c r="BV19" s="742"/>
      <c r="BW19" s="742"/>
      <c r="BX19" s="742"/>
      <c r="BY19" s="742"/>
      <c r="BZ19" s="742"/>
      <c r="CA19" s="742"/>
      <c r="CB19" s="742"/>
      <c r="CC19" s="742"/>
      <c r="CD19" s="742"/>
      <c r="CE19" s="742"/>
      <c r="CF19" s="742"/>
      <c r="CG19" s="742"/>
      <c r="CH19" s="742"/>
      <c r="CI19" s="742"/>
      <c r="CJ19" s="742"/>
      <c r="CK19" s="742"/>
      <c r="CL19" s="742"/>
      <c r="CM19" s="742"/>
      <c r="CN19" s="742"/>
      <c r="CO19" s="742"/>
      <c r="CP19" s="742"/>
      <c r="CQ19" s="742"/>
      <c r="CR19" s="742"/>
      <c r="CS19" s="742"/>
      <c r="CT19" s="742"/>
      <c r="CU19" s="742"/>
      <c r="CV19" s="742"/>
      <c r="CW19" s="742"/>
      <c r="CX19" s="742"/>
      <c r="CY19" s="742"/>
      <c r="CZ19" s="742"/>
      <c r="DA19" s="742"/>
      <c r="DB19" s="742"/>
      <c r="DC19" s="742"/>
      <c r="DD19" s="742"/>
      <c r="DE19" s="742"/>
      <c r="DF19" s="742"/>
      <c r="DG19" s="742"/>
      <c r="DH19" s="742"/>
      <c r="DI19" s="742"/>
      <c r="DJ19" s="742"/>
      <c r="DK19" s="742"/>
      <c r="DL19" s="742"/>
      <c r="DM19" s="742"/>
      <c r="DN19" s="742"/>
      <c r="ED19" s="9"/>
      <c r="EE19" s="9"/>
      <c r="EG19" s="787"/>
      <c r="EH19" s="148"/>
      <c r="EI19" s="148"/>
      <c r="EJ19" s="148"/>
      <c r="EK19" s="148"/>
      <c r="EL19" s="148"/>
      <c r="EM19" s="148"/>
      <c r="EN19" s="148"/>
      <c r="EO19" s="148"/>
      <c r="EP19" s="148"/>
      <c r="EQ19" s="788"/>
      <c r="FL19" s="71"/>
      <c r="FM19" s="71"/>
      <c r="FO19" s="781"/>
      <c r="FP19" s="781"/>
      <c r="FQ19" s="781"/>
      <c r="FR19" s="781"/>
      <c r="FS19" s="781"/>
      <c r="FT19" s="781"/>
      <c r="FU19" s="781"/>
      <c r="FV19" s="781"/>
      <c r="FW19" s="781"/>
      <c r="FX19" s="781"/>
      <c r="FY19" s="781"/>
      <c r="FZ19" s="781"/>
      <c r="GA19" s="781"/>
      <c r="GB19" s="781"/>
      <c r="GC19" s="781"/>
      <c r="GD19" s="781"/>
      <c r="GE19" s="71"/>
      <c r="GF19" s="71"/>
      <c r="GH19" s="458"/>
      <c r="GI19" s="458"/>
      <c r="GJ19" s="458"/>
      <c r="GK19" s="458"/>
      <c r="GL19" s="458"/>
      <c r="GM19" s="458"/>
      <c r="GN19" s="458"/>
      <c r="GO19" s="458"/>
      <c r="GP19" s="458"/>
      <c r="GQ19" s="458"/>
      <c r="GR19" s="458"/>
      <c r="GS19" s="458"/>
      <c r="GT19" s="458"/>
      <c r="GU19" s="458"/>
      <c r="HR19" s="9"/>
      <c r="HS19" s="9"/>
      <c r="HT19" s="9"/>
      <c r="IF19" s="61"/>
      <c r="IG19" s="61"/>
      <c r="IH19" s="61">
        <f t="shared" si="1"/>
        <v>12</v>
      </c>
      <c r="II19" s="63">
        <f t="shared" si="1"/>
        <v>12</v>
      </c>
    </row>
    <row r="20" spans="12:243" ht="4.5" customHeight="1" x14ac:dyDescent="0.2">
      <c r="L20" s="6"/>
      <c r="M20" s="6"/>
      <c r="N20" s="6"/>
      <c r="O20" s="6"/>
      <c r="P20" s="6"/>
      <c r="Q20" s="6"/>
      <c r="R20" s="6"/>
      <c r="S20" s="6"/>
      <c r="T20" s="741"/>
      <c r="U20" s="741"/>
      <c r="V20" s="741"/>
      <c r="W20" s="741"/>
      <c r="X20" s="6"/>
      <c r="Y20" s="6"/>
      <c r="Z20" s="742"/>
      <c r="AA20" s="742"/>
      <c r="AB20" s="742"/>
      <c r="AC20" s="742"/>
      <c r="AD20" s="742"/>
      <c r="AE20" s="742"/>
      <c r="AF20" s="742"/>
      <c r="AG20" s="742"/>
      <c r="AH20" s="742"/>
      <c r="AI20" s="742"/>
      <c r="AJ20" s="742"/>
      <c r="AK20" s="742"/>
      <c r="AL20" s="742"/>
      <c r="AM20" s="742"/>
      <c r="AN20" s="742"/>
      <c r="AO20" s="742"/>
      <c r="AP20" s="742"/>
      <c r="AQ20" s="742"/>
      <c r="AR20" s="742"/>
      <c r="AS20" s="742"/>
      <c r="AT20" s="742"/>
      <c r="AU20" s="742"/>
      <c r="AV20" s="742"/>
      <c r="AW20" s="742"/>
      <c r="AX20" s="742"/>
      <c r="AY20" s="742"/>
      <c r="AZ20" s="742"/>
      <c r="BA20" s="742"/>
      <c r="BB20" s="742"/>
      <c r="BC20" s="742"/>
      <c r="BD20" s="742"/>
      <c r="BE20" s="742"/>
      <c r="BF20" s="742"/>
      <c r="BG20" s="742"/>
      <c r="BH20" s="742"/>
      <c r="BI20" s="742"/>
      <c r="BJ20" s="742"/>
      <c r="BK20" s="742"/>
      <c r="BL20" s="742"/>
      <c r="BM20" s="742"/>
      <c r="BN20" s="742"/>
      <c r="BO20" s="742"/>
      <c r="BP20" s="742"/>
      <c r="BQ20" s="742"/>
      <c r="BR20" s="742"/>
      <c r="BS20" s="742"/>
      <c r="BT20" s="742"/>
      <c r="BU20" s="742"/>
      <c r="BV20" s="742"/>
      <c r="BW20" s="742"/>
      <c r="BX20" s="742"/>
      <c r="BY20" s="742"/>
      <c r="BZ20" s="742"/>
      <c r="CA20" s="742"/>
      <c r="CB20" s="742"/>
      <c r="CC20" s="742"/>
      <c r="CD20" s="742"/>
      <c r="CE20" s="742"/>
      <c r="CF20" s="742"/>
      <c r="CG20" s="742"/>
      <c r="CH20" s="742"/>
      <c r="CI20" s="742"/>
      <c r="CJ20" s="742"/>
      <c r="CK20" s="742"/>
      <c r="CL20" s="742"/>
      <c r="CM20" s="742"/>
      <c r="CN20" s="742"/>
      <c r="CO20" s="742"/>
      <c r="CP20" s="742"/>
      <c r="CQ20" s="742"/>
      <c r="CR20" s="742"/>
      <c r="CS20" s="742"/>
      <c r="CT20" s="742"/>
      <c r="CU20" s="742"/>
      <c r="CV20" s="742"/>
      <c r="CW20" s="742"/>
      <c r="CX20" s="742"/>
      <c r="CY20" s="742"/>
      <c r="CZ20" s="742"/>
      <c r="DA20" s="742"/>
      <c r="DB20" s="742"/>
      <c r="DC20" s="742"/>
      <c r="DD20" s="742"/>
      <c r="DE20" s="742"/>
      <c r="DF20" s="742"/>
      <c r="DG20" s="742"/>
      <c r="DH20" s="742"/>
      <c r="DI20" s="742"/>
      <c r="DJ20" s="742"/>
      <c r="DK20" s="742"/>
      <c r="DL20" s="742"/>
      <c r="DM20" s="742"/>
      <c r="DN20" s="742"/>
      <c r="FL20" s="71"/>
      <c r="FM20" s="71"/>
      <c r="FO20" s="781"/>
      <c r="FP20" s="781"/>
      <c r="FQ20" s="781"/>
      <c r="FR20" s="781"/>
      <c r="FS20" s="781"/>
      <c r="FT20" s="781"/>
      <c r="FU20" s="781"/>
      <c r="FV20" s="781"/>
      <c r="FW20" s="781"/>
      <c r="FX20" s="781"/>
      <c r="FY20" s="781"/>
      <c r="FZ20" s="781"/>
      <c r="GA20" s="781"/>
      <c r="GB20" s="781"/>
      <c r="GC20" s="781"/>
      <c r="GD20" s="781"/>
      <c r="GE20" s="71"/>
      <c r="GF20" s="71"/>
      <c r="GH20" s="458"/>
      <c r="GI20" s="458"/>
      <c r="GJ20" s="458"/>
      <c r="GK20" s="458"/>
      <c r="GL20" s="458"/>
      <c r="GM20" s="458"/>
      <c r="GN20" s="458"/>
      <c r="GO20" s="458"/>
      <c r="GP20" s="458"/>
      <c r="GQ20" s="458"/>
      <c r="GR20" s="458"/>
      <c r="GS20" s="458"/>
      <c r="GT20" s="458"/>
      <c r="GU20" s="458"/>
      <c r="IF20" s="61"/>
      <c r="IG20" s="61"/>
      <c r="IH20" s="61"/>
      <c r="II20" s="63">
        <f t="shared" si="1"/>
        <v>13</v>
      </c>
    </row>
    <row r="21" spans="12:243" ht="4.5" customHeight="1" x14ac:dyDescent="0.2">
      <c r="L21" s="741" t="s">
        <v>17</v>
      </c>
      <c r="M21" s="741"/>
      <c r="N21" s="741"/>
      <c r="O21" s="741"/>
      <c r="P21" s="741"/>
      <c r="Q21" s="741"/>
      <c r="R21" s="741"/>
      <c r="S21" s="741"/>
      <c r="T21" s="741"/>
      <c r="U21" s="741"/>
      <c r="V21" s="741"/>
      <c r="W21" s="741"/>
      <c r="X21" s="741"/>
      <c r="Y21" s="741"/>
      <c r="Z21" s="741"/>
      <c r="AA21" s="741"/>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ED21" s="156" t="s">
        <v>18</v>
      </c>
      <c r="EE21" s="156"/>
      <c r="EF21" s="156"/>
      <c r="EG21" s="156"/>
      <c r="EH21" s="156"/>
      <c r="EI21" s="156"/>
      <c r="EJ21" s="156"/>
      <c r="EK21" s="156"/>
      <c r="EL21" s="156"/>
      <c r="EM21" s="156"/>
      <c r="EN21" s="156"/>
      <c r="EO21" s="156"/>
      <c r="EP21" s="156"/>
      <c r="EQ21" s="156"/>
      <c r="ER21" s="156"/>
      <c r="ES21" s="156"/>
      <c r="ET21" s="156"/>
      <c r="EU21" s="156"/>
      <c r="IF21" s="61"/>
      <c r="IG21" s="61"/>
      <c r="IH21" s="61"/>
      <c r="II21" s="63">
        <f t="shared" si="1"/>
        <v>14</v>
      </c>
    </row>
    <row r="22" spans="12:243" ht="4.5" customHeight="1" x14ac:dyDescent="0.2">
      <c r="L22" s="741"/>
      <c r="M22" s="741"/>
      <c r="N22" s="741"/>
      <c r="O22" s="741"/>
      <c r="P22" s="741"/>
      <c r="Q22" s="741"/>
      <c r="R22" s="741"/>
      <c r="S22" s="741"/>
      <c r="T22" s="741"/>
      <c r="U22" s="741"/>
      <c r="V22" s="741"/>
      <c r="W22" s="741"/>
      <c r="X22" s="741"/>
      <c r="Y22" s="741"/>
      <c r="Z22" s="741"/>
      <c r="AA22" s="741"/>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ED22" s="156"/>
      <c r="EE22" s="156"/>
      <c r="EF22" s="156"/>
      <c r="EG22" s="156"/>
      <c r="EH22" s="156"/>
      <c r="EI22" s="156"/>
      <c r="EJ22" s="156"/>
      <c r="EK22" s="156"/>
      <c r="EL22" s="156"/>
      <c r="EM22" s="156"/>
      <c r="EN22" s="156"/>
      <c r="EO22" s="156"/>
      <c r="EP22" s="156"/>
      <c r="EQ22" s="156"/>
      <c r="ER22" s="156"/>
      <c r="ES22" s="156"/>
      <c r="ET22" s="156"/>
      <c r="EU22" s="156"/>
      <c r="IF22" s="61"/>
      <c r="IG22" s="61"/>
      <c r="IH22" s="61"/>
      <c r="II22" s="63">
        <f t="shared" si="1"/>
        <v>15</v>
      </c>
    </row>
    <row r="23" spans="12:243" ht="4.5" customHeight="1" x14ac:dyDescent="0.2">
      <c r="L23" s="741" t="s">
        <v>8</v>
      </c>
      <c r="M23" s="741"/>
      <c r="N23" s="743">
        <v>2</v>
      </c>
      <c r="O23" s="743"/>
      <c r="P23" s="743"/>
      <c r="Q23" s="741" t="s">
        <v>9</v>
      </c>
      <c r="R23" s="741"/>
      <c r="S23" s="6"/>
      <c r="T23" s="6"/>
      <c r="U23" s="6"/>
      <c r="V23" s="742" t="s">
        <v>19</v>
      </c>
      <c r="W23" s="742"/>
      <c r="X23" s="742"/>
      <c r="Y23" s="742"/>
      <c r="Z23" s="742"/>
      <c r="AA23" s="742"/>
      <c r="AB23" s="742"/>
      <c r="AC23" s="742"/>
      <c r="AD23" s="742"/>
      <c r="AE23" s="742"/>
      <c r="AF23" s="742"/>
      <c r="AG23" s="742"/>
      <c r="AH23" s="742"/>
      <c r="AI23" s="742"/>
      <c r="AJ23" s="742"/>
      <c r="AK23" s="742"/>
      <c r="AL23" s="742"/>
      <c r="AM23" s="742"/>
      <c r="AN23" s="742"/>
      <c r="AO23" s="742"/>
      <c r="AP23" s="742"/>
      <c r="AQ23" s="742"/>
      <c r="AR23" s="742"/>
      <c r="AS23" s="742"/>
      <c r="AT23" s="742"/>
      <c r="AU23" s="742"/>
      <c r="AV23" s="742"/>
      <c r="AW23" s="742"/>
      <c r="AX23" s="742"/>
      <c r="AY23" s="742"/>
      <c r="AZ23" s="742"/>
      <c r="BA23" s="742"/>
      <c r="BB23" s="742"/>
      <c r="BC23" s="742"/>
      <c r="BD23" s="742"/>
      <c r="BE23" s="742"/>
      <c r="BF23" s="742"/>
      <c r="BG23" s="742"/>
      <c r="BH23" s="742"/>
      <c r="BI23" s="742"/>
      <c r="BJ23" s="742"/>
      <c r="BK23" s="742"/>
      <c r="BL23" s="742"/>
      <c r="BM23" s="742"/>
      <c r="BN23" s="742"/>
      <c r="BO23" s="742"/>
      <c r="BP23" s="742"/>
      <c r="BQ23" s="742"/>
      <c r="BR23" s="742"/>
      <c r="BS23" s="742"/>
      <c r="BT23" s="742"/>
      <c r="BU23" s="742"/>
      <c r="BV23" s="742"/>
      <c r="BW23" s="742"/>
      <c r="BX23" s="742"/>
      <c r="BY23" s="742"/>
      <c r="BZ23" s="742"/>
      <c r="CA23" s="742"/>
      <c r="CB23" s="742"/>
      <c r="CC23" s="742"/>
      <c r="CD23" s="742"/>
      <c r="CE23" s="742"/>
      <c r="CF23" s="742"/>
      <c r="CG23" s="742"/>
      <c r="CH23" s="742"/>
      <c r="CI23" s="742"/>
      <c r="CJ23" s="742"/>
      <c r="CK23" s="742"/>
      <c r="CL23" s="742"/>
      <c r="CM23" s="742"/>
      <c r="CN23" s="742"/>
      <c r="CO23" s="742"/>
      <c r="CP23" s="742"/>
      <c r="CQ23" s="742"/>
      <c r="CR23" s="742"/>
      <c r="CS23" s="742"/>
      <c r="CT23" s="742"/>
      <c r="CU23" s="742"/>
      <c r="CV23" s="742"/>
      <c r="CW23" s="742"/>
      <c r="CX23" s="742"/>
      <c r="CY23" s="742"/>
      <c r="CZ23" s="742"/>
      <c r="DA23" s="742"/>
      <c r="DB23" s="742"/>
      <c r="DC23" s="742"/>
      <c r="DD23" s="742"/>
      <c r="DE23" s="742"/>
      <c r="DF23" s="742"/>
      <c r="DG23" s="742"/>
      <c r="DH23" s="742"/>
      <c r="DI23" s="742"/>
      <c r="DJ23" s="742"/>
      <c r="DK23" s="742"/>
      <c r="DL23" s="742"/>
      <c r="DM23" s="742"/>
      <c r="DN23" s="742"/>
      <c r="DO23" s="8"/>
      <c r="DP23" s="8"/>
      <c r="DQ23" s="8"/>
      <c r="DR23" s="8"/>
      <c r="DS23" s="8"/>
      <c r="DT23" s="8"/>
      <c r="DU23" s="8"/>
      <c r="DV23" s="8"/>
      <c r="DW23" s="8"/>
      <c r="DX23" s="8"/>
      <c r="EH23" s="105" t="s">
        <v>20</v>
      </c>
      <c r="EI23" s="105"/>
      <c r="EJ23" s="105"/>
      <c r="EK23" s="105"/>
      <c r="EL23" s="105"/>
      <c r="EM23" s="105"/>
      <c r="EN23" s="105"/>
      <c r="EO23" s="105"/>
      <c r="EP23" s="105"/>
      <c r="EQ23" s="105"/>
      <c r="ER23" s="105"/>
      <c r="ES23" s="105"/>
      <c r="ET23" s="105"/>
      <c r="EU23" s="105"/>
      <c r="EV23" s="105"/>
      <c r="EW23" s="105"/>
      <c r="EX23" s="105"/>
      <c r="EY23" s="105"/>
      <c r="EZ23" s="105"/>
      <c r="FA23" s="105"/>
      <c r="FB23" s="105"/>
      <c r="FC23" s="105"/>
      <c r="FD23" s="105"/>
      <c r="FE23" s="105"/>
      <c r="FF23" s="105"/>
      <c r="FG23" s="105"/>
      <c r="FH23" s="105"/>
      <c r="FI23" s="105"/>
      <c r="FJ23" s="105"/>
      <c r="FK23" s="105"/>
      <c r="FL23" s="105"/>
      <c r="FM23" s="105"/>
      <c r="FN23" s="105"/>
      <c r="FO23" s="105"/>
      <c r="FP23" s="105"/>
      <c r="FQ23" s="105"/>
      <c r="FR23" s="105"/>
      <c r="FS23" s="105"/>
      <c r="FT23" s="105"/>
      <c r="FU23" s="105"/>
      <c r="FV23" s="105"/>
      <c r="FW23" s="105"/>
      <c r="FX23" s="105"/>
      <c r="FY23" s="105"/>
      <c r="FZ23" s="105"/>
      <c r="GA23" s="105"/>
      <c r="GB23" s="105"/>
      <c r="GC23" s="105"/>
      <c r="GD23" s="105"/>
      <c r="GE23" s="105"/>
      <c r="GF23" s="105"/>
      <c r="GG23" s="105"/>
      <c r="GH23" s="105"/>
      <c r="GI23" s="105"/>
      <c r="GJ23" s="105"/>
      <c r="GK23" s="105"/>
      <c r="GL23" s="105"/>
      <c r="GM23" s="105"/>
      <c r="GN23" s="105"/>
      <c r="GO23" s="105"/>
      <c r="GP23" s="105"/>
      <c r="GQ23" s="105"/>
      <c r="GR23" s="105"/>
      <c r="GS23" s="105"/>
      <c r="GT23" s="105"/>
      <c r="GU23" s="105"/>
      <c r="GV23" s="105"/>
      <c r="GW23" s="105"/>
      <c r="GX23" s="105"/>
      <c r="GY23" s="105"/>
      <c r="GZ23" s="105"/>
      <c r="HA23" s="105"/>
      <c r="HB23" s="105"/>
      <c r="HC23" s="105"/>
      <c r="HD23" s="105"/>
      <c r="HE23" s="105"/>
      <c r="HF23" s="105"/>
      <c r="HG23" s="105"/>
      <c r="HH23" s="105"/>
      <c r="HI23" s="105"/>
      <c r="HJ23" s="105"/>
      <c r="HK23" s="105"/>
      <c r="HL23" s="105"/>
      <c r="HM23" s="105"/>
      <c r="HN23" s="105"/>
      <c r="HO23" s="105"/>
      <c r="HP23" s="105"/>
      <c r="HQ23" s="105"/>
      <c r="HR23" s="105"/>
      <c r="HS23" s="105"/>
      <c r="HT23" s="105"/>
      <c r="HU23" s="105"/>
      <c r="HV23" s="105"/>
      <c r="HW23" s="105"/>
      <c r="HX23" s="105"/>
      <c r="HY23" s="105"/>
      <c r="HZ23" s="105"/>
      <c r="IA23" s="105"/>
      <c r="IB23" s="105"/>
      <c r="IC23" s="105"/>
      <c r="IF23" s="61"/>
      <c r="IG23" s="61"/>
      <c r="IH23" s="61"/>
      <c r="II23" s="63">
        <f t="shared" si="1"/>
        <v>16</v>
      </c>
    </row>
    <row r="24" spans="12:243" ht="4.5" customHeight="1" x14ac:dyDescent="0.2">
      <c r="L24" s="741"/>
      <c r="M24" s="741"/>
      <c r="N24" s="743"/>
      <c r="O24" s="743"/>
      <c r="P24" s="743"/>
      <c r="Q24" s="741"/>
      <c r="R24" s="741"/>
      <c r="S24" s="6"/>
      <c r="T24" s="6"/>
      <c r="U24" s="6"/>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742"/>
      <c r="BA24" s="742"/>
      <c r="BB24" s="742"/>
      <c r="BC24" s="742"/>
      <c r="BD24" s="742"/>
      <c r="BE24" s="742"/>
      <c r="BF24" s="742"/>
      <c r="BG24" s="742"/>
      <c r="BH24" s="742"/>
      <c r="BI24" s="742"/>
      <c r="BJ24" s="742"/>
      <c r="BK24" s="742"/>
      <c r="BL24" s="742"/>
      <c r="BM24" s="742"/>
      <c r="BN24" s="742"/>
      <c r="BO24" s="742"/>
      <c r="BP24" s="742"/>
      <c r="BQ24" s="742"/>
      <c r="BR24" s="742"/>
      <c r="BS24" s="742"/>
      <c r="BT24" s="742"/>
      <c r="BU24" s="742"/>
      <c r="BV24" s="742"/>
      <c r="BW24" s="742"/>
      <c r="BX24" s="742"/>
      <c r="BY24" s="742"/>
      <c r="BZ24" s="742"/>
      <c r="CA24" s="742"/>
      <c r="CB24" s="742"/>
      <c r="CC24" s="742"/>
      <c r="CD24" s="742"/>
      <c r="CE24" s="742"/>
      <c r="CF24" s="742"/>
      <c r="CG24" s="742"/>
      <c r="CH24" s="742"/>
      <c r="CI24" s="742"/>
      <c r="CJ24" s="742"/>
      <c r="CK24" s="742"/>
      <c r="CL24" s="742"/>
      <c r="CM24" s="742"/>
      <c r="CN24" s="742"/>
      <c r="CO24" s="742"/>
      <c r="CP24" s="742"/>
      <c r="CQ24" s="742"/>
      <c r="CR24" s="742"/>
      <c r="CS24" s="742"/>
      <c r="CT24" s="742"/>
      <c r="CU24" s="742"/>
      <c r="CV24" s="742"/>
      <c r="CW24" s="742"/>
      <c r="CX24" s="742"/>
      <c r="CY24" s="742"/>
      <c r="CZ24" s="742"/>
      <c r="DA24" s="742"/>
      <c r="DB24" s="742"/>
      <c r="DC24" s="742"/>
      <c r="DD24" s="742"/>
      <c r="DE24" s="742"/>
      <c r="DF24" s="742"/>
      <c r="DG24" s="742"/>
      <c r="DH24" s="742"/>
      <c r="DI24" s="742"/>
      <c r="DJ24" s="742"/>
      <c r="DK24" s="742"/>
      <c r="DL24" s="742"/>
      <c r="DM24" s="742"/>
      <c r="DN24" s="742"/>
      <c r="DO24" s="8"/>
      <c r="DP24" s="8"/>
      <c r="DQ24" s="8"/>
      <c r="DR24" s="8"/>
      <c r="DS24" s="8"/>
      <c r="DT24" s="8"/>
      <c r="DU24" s="8"/>
      <c r="DV24" s="8"/>
      <c r="DW24" s="8"/>
      <c r="DX24" s="8"/>
      <c r="EH24" s="105"/>
      <c r="EI24" s="105"/>
      <c r="EJ24" s="105"/>
      <c r="EK24" s="105"/>
      <c r="EL24" s="105"/>
      <c r="EM24" s="105"/>
      <c r="EN24" s="105"/>
      <c r="EO24" s="105"/>
      <c r="EP24" s="105"/>
      <c r="EQ24" s="105"/>
      <c r="ER24" s="105"/>
      <c r="ES24" s="105"/>
      <c r="ET24" s="105"/>
      <c r="EU24" s="105"/>
      <c r="EV24" s="105"/>
      <c r="EW24" s="105"/>
      <c r="EX24" s="105"/>
      <c r="EY24" s="105"/>
      <c r="EZ24" s="105"/>
      <c r="FA24" s="105"/>
      <c r="FB24" s="105"/>
      <c r="FC24" s="105"/>
      <c r="FD24" s="105"/>
      <c r="FE24" s="105"/>
      <c r="FF24" s="105"/>
      <c r="FG24" s="105"/>
      <c r="FH24" s="105"/>
      <c r="FI24" s="105"/>
      <c r="FJ24" s="105"/>
      <c r="FK24" s="105"/>
      <c r="FL24" s="105"/>
      <c r="FM24" s="105"/>
      <c r="FN24" s="105"/>
      <c r="FO24" s="105"/>
      <c r="FP24" s="105"/>
      <c r="FQ24" s="105"/>
      <c r="FR24" s="105"/>
      <c r="FS24" s="105"/>
      <c r="FT24" s="105"/>
      <c r="FU24" s="105"/>
      <c r="FV24" s="105"/>
      <c r="FW24" s="105"/>
      <c r="FX24" s="105"/>
      <c r="FY24" s="105"/>
      <c r="FZ24" s="105"/>
      <c r="GA24" s="105"/>
      <c r="GB24" s="105"/>
      <c r="GC24" s="105"/>
      <c r="GD24" s="105"/>
      <c r="GE24" s="105"/>
      <c r="GF24" s="105"/>
      <c r="GG24" s="105"/>
      <c r="GH24" s="105"/>
      <c r="GI24" s="105"/>
      <c r="GJ24" s="105"/>
      <c r="GK24" s="105"/>
      <c r="GL24" s="105"/>
      <c r="GM24" s="105"/>
      <c r="GN24" s="105"/>
      <c r="GO24" s="105"/>
      <c r="GP24" s="105"/>
      <c r="GQ24" s="105"/>
      <c r="GR24" s="105"/>
      <c r="GS24" s="105"/>
      <c r="GT24" s="105"/>
      <c r="GU24" s="105"/>
      <c r="GV24" s="105"/>
      <c r="GW24" s="105"/>
      <c r="GX24" s="105"/>
      <c r="GY24" s="105"/>
      <c r="GZ24" s="105"/>
      <c r="HA24" s="105"/>
      <c r="HB24" s="105"/>
      <c r="HC24" s="105"/>
      <c r="HD24" s="105"/>
      <c r="HE24" s="105"/>
      <c r="HF24" s="105"/>
      <c r="HG24" s="105"/>
      <c r="HH24" s="105"/>
      <c r="HI24" s="105"/>
      <c r="HJ24" s="105"/>
      <c r="HK24" s="105"/>
      <c r="HL24" s="105"/>
      <c r="HM24" s="105"/>
      <c r="HN24" s="105"/>
      <c r="HO24" s="105"/>
      <c r="HP24" s="105"/>
      <c r="HQ24" s="105"/>
      <c r="HR24" s="105"/>
      <c r="HS24" s="105"/>
      <c r="HT24" s="105"/>
      <c r="HU24" s="105"/>
      <c r="HV24" s="105"/>
      <c r="HW24" s="105"/>
      <c r="HX24" s="105"/>
      <c r="HY24" s="105"/>
      <c r="HZ24" s="105"/>
      <c r="IA24" s="105"/>
      <c r="IB24" s="105"/>
      <c r="IC24" s="105"/>
      <c r="IF24" s="61"/>
      <c r="IG24" s="61"/>
      <c r="IH24" s="61"/>
      <c r="II24" s="63">
        <f t="shared" si="1"/>
        <v>17</v>
      </c>
    </row>
    <row r="25" spans="12:243" ht="4.5" customHeight="1" x14ac:dyDescent="0.2">
      <c r="L25" s="6"/>
      <c r="M25" s="6"/>
      <c r="N25" s="6"/>
      <c r="O25" s="6"/>
      <c r="P25" s="6"/>
      <c r="Q25" s="6"/>
      <c r="R25" s="6"/>
      <c r="S25" s="6"/>
      <c r="T25" s="6"/>
      <c r="U25" s="6"/>
      <c r="V25" s="742" t="s">
        <v>21</v>
      </c>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742"/>
      <c r="BK25" s="742"/>
      <c r="BL25" s="742"/>
      <c r="BM25" s="742"/>
      <c r="BN25" s="742"/>
      <c r="BO25" s="742"/>
      <c r="BP25" s="742"/>
      <c r="BQ25" s="742"/>
      <c r="BR25" s="742"/>
      <c r="BS25" s="742"/>
      <c r="BT25" s="742"/>
      <c r="BU25" s="742"/>
      <c r="BV25" s="742"/>
      <c r="BW25" s="742"/>
      <c r="BX25" s="742"/>
      <c r="BY25" s="742"/>
      <c r="BZ25" s="742"/>
      <c r="CA25" s="742"/>
      <c r="CB25" s="742"/>
      <c r="CC25" s="742"/>
      <c r="CD25" s="742"/>
      <c r="CE25" s="742"/>
      <c r="CF25" s="742"/>
      <c r="CG25" s="742"/>
      <c r="CH25" s="742"/>
      <c r="CI25" s="742"/>
      <c r="CJ25" s="742"/>
      <c r="CK25" s="742"/>
      <c r="CL25" s="742"/>
      <c r="CM25" s="742"/>
      <c r="CN25" s="742"/>
      <c r="CO25" s="742"/>
      <c r="CP25" s="742"/>
      <c r="CQ25" s="742"/>
      <c r="CR25" s="742"/>
      <c r="CS25" s="742"/>
      <c r="CT25" s="742"/>
      <c r="CU25" s="742"/>
      <c r="CV25" s="742"/>
      <c r="CW25" s="742"/>
      <c r="CX25" s="742"/>
      <c r="CY25" s="742"/>
      <c r="CZ25" s="742"/>
      <c r="DA25" s="742"/>
      <c r="DB25" s="742"/>
      <c r="DC25" s="742"/>
      <c r="DD25" s="742"/>
      <c r="DE25" s="742"/>
      <c r="DF25" s="742"/>
      <c r="DG25" s="742"/>
      <c r="DH25" s="742"/>
      <c r="DI25" s="742"/>
      <c r="DJ25" s="742"/>
      <c r="DK25" s="742"/>
      <c r="DL25" s="742"/>
      <c r="DM25" s="742"/>
      <c r="DN25" s="742"/>
      <c r="EH25" s="105"/>
      <c r="EI25" s="105"/>
      <c r="EJ25" s="105"/>
      <c r="EK25" s="105"/>
      <c r="EL25" s="105"/>
      <c r="EM25" s="105"/>
      <c r="EN25" s="105"/>
      <c r="EO25" s="105"/>
      <c r="EP25" s="105"/>
      <c r="EQ25" s="105"/>
      <c r="ER25" s="105"/>
      <c r="ES25" s="105"/>
      <c r="ET25" s="105"/>
      <c r="EU25" s="105"/>
      <c r="EV25" s="105"/>
      <c r="EW25" s="105"/>
      <c r="EX25" s="105"/>
      <c r="EY25" s="105"/>
      <c r="EZ25" s="105"/>
      <c r="FA25" s="105"/>
      <c r="FB25" s="105"/>
      <c r="FC25" s="105"/>
      <c r="FD25" s="105"/>
      <c r="FE25" s="105"/>
      <c r="FF25" s="105"/>
      <c r="FG25" s="105"/>
      <c r="FH25" s="105"/>
      <c r="FI25" s="105"/>
      <c r="FJ25" s="105"/>
      <c r="FK25" s="105"/>
      <c r="FL25" s="105"/>
      <c r="FM25" s="105"/>
      <c r="FN25" s="105"/>
      <c r="FO25" s="105"/>
      <c r="FP25" s="105"/>
      <c r="FQ25" s="105"/>
      <c r="FR25" s="105"/>
      <c r="FS25" s="105"/>
      <c r="FT25" s="105"/>
      <c r="FU25" s="105"/>
      <c r="FV25" s="105"/>
      <c r="FW25" s="105"/>
      <c r="FX25" s="105"/>
      <c r="FY25" s="105"/>
      <c r="FZ25" s="105"/>
      <c r="GA25" s="105"/>
      <c r="GB25" s="105"/>
      <c r="GC25" s="105"/>
      <c r="GD25" s="105"/>
      <c r="GE25" s="105"/>
      <c r="GF25" s="105"/>
      <c r="GG25" s="105"/>
      <c r="GH25" s="105"/>
      <c r="GI25" s="105"/>
      <c r="GJ25" s="105"/>
      <c r="GK25" s="105"/>
      <c r="GL25" s="105"/>
      <c r="GM25" s="105"/>
      <c r="GN25" s="105"/>
      <c r="GO25" s="105"/>
      <c r="GP25" s="105"/>
      <c r="GQ25" s="105"/>
      <c r="GR25" s="105"/>
      <c r="GS25" s="105"/>
      <c r="GT25" s="105"/>
      <c r="GU25" s="105"/>
      <c r="GV25" s="105"/>
      <c r="GW25" s="105"/>
      <c r="GX25" s="105"/>
      <c r="GY25" s="105"/>
      <c r="GZ25" s="105"/>
      <c r="HA25" s="105"/>
      <c r="HB25" s="105"/>
      <c r="HC25" s="105"/>
      <c r="HD25" s="105"/>
      <c r="HE25" s="105"/>
      <c r="HF25" s="105"/>
      <c r="HG25" s="105"/>
      <c r="HH25" s="105"/>
      <c r="HI25" s="105"/>
      <c r="HJ25" s="105"/>
      <c r="HK25" s="105"/>
      <c r="HL25" s="105"/>
      <c r="HM25" s="105"/>
      <c r="HN25" s="105"/>
      <c r="HO25" s="105"/>
      <c r="HP25" s="105"/>
      <c r="HQ25" s="105"/>
      <c r="HR25" s="105"/>
      <c r="HS25" s="105"/>
      <c r="HT25" s="105"/>
      <c r="HU25" s="105"/>
      <c r="HV25" s="105"/>
      <c r="HW25" s="105"/>
      <c r="HX25" s="105"/>
      <c r="HY25" s="105"/>
      <c r="HZ25" s="105"/>
      <c r="IA25" s="105"/>
      <c r="IB25" s="105"/>
      <c r="IC25" s="105"/>
      <c r="IF25" s="61"/>
      <c r="IG25" s="61"/>
      <c r="IH25" s="61"/>
      <c r="II25" s="63">
        <f t="shared" si="1"/>
        <v>18</v>
      </c>
    </row>
    <row r="26" spans="12:243" ht="4.5" customHeight="1" x14ac:dyDescent="0.2">
      <c r="L26" s="6"/>
      <c r="M26" s="6"/>
      <c r="N26" s="6"/>
      <c r="O26" s="6"/>
      <c r="P26" s="6"/>
      <c r="Q26" s="6"/>
      <c r="R26" s="6"/>
      <c r="S26" s="6"/>
      <c r="T26" s="6"/>
      <c r="U26" s="6"/>
      <c r="V26" s="742"/>
      <c r="W26" s="742"/>
      <c r="X26" s="742"/>
      <c r="Y26" s="742"/>
      <c r="Z26" s="742"/>
      <c r="AA26" s="742"/>
      <c r="AB26" s="742"/>
      <c r="AC26" s="742"/>
      <c r="AD26" s="742"/>
      <c r="AE26" s="742"/>
      <c r="AF26" s="742"/>
      <c r="AG26" s="742"/>
      <c r="AH26" s="742"/>
      <c r="AI26" s="742"/>
      <c r="AJ26" s="742"/>
      <c r="AK26" s="742"/>
      <c r="AL26" s="742"/>
      <c r="AM26" s="742"/>
      <c r="AN26" s="742"/>
      <c r="AO26" s="742"/>
      <c r="AP26" s="742"/>
      <c r="AQ26" s="742"/>
      <c r="AR26" s="742"/>
      <c r="AS26" s="742"/>
      <c r="AT26" s="742"/>
      <c r="AU26" s="742"/>
      <c r="AV26" s="742"/>
      <c r="AW26" s="742"/>
      <c r="AX26" s="742"/>
      <c r="AY26" s="742"/>
      <c r="AZ26" s="742"/>
      <c r="BA26" s="742"/>
      <c r="BB26" s="742"/>
      <c r="BC26" s="742"/>
      <c r="BD26" s="742"/>
      <c r="BE26" s="742"/>
      <c r="BF26" s="742"/>
      <c r="BG26" s="742"/>
      <c r="BH26" s="742"/>
      <c r="BI26" s="742"/>
      <c r="BJ26" s="742"/>
      <c r="BK26" s="742"/>
      <c r="BL26" s="742"/>
      <c r="BM26" s="742"/>
      <c r="BN26" s="742"/>
      <c r="BO26" s="742"/>
      <c r="BP26" s="742"/>
      <c r="BQ26" s="742"/>
      <c r="BR26" s="742"/>
      <c r="BS26" s="742"/>
      <c r="BT26" s="742"/>
      <c r="BU26" s="742"/>
      <c r="BV26" s="742"/>
      <c r="BW26" s="742"/>
      <c r="BX26" s="742"/>
      <c r="BY26" s="742"/>
      <c r="BZ26" s="742"/>
      <c r="CA26" s="742"/>
      <c r="CB26" s="742"/>
      <c r="CC26" s="742"/>
      <c r="CD26" s="742"/>
      <c r="CE26" s="742"/>
      <c r="CF26" s="742"/>
      <c r="CG26" s="742"/>
      <c r="CH26" s="742"/>
      <c r="CI26" s="742"/>
      <c r="CJ26" s="742"/>
      <c r="CK26" s="742"/>
      <c r="CL26" s="742"/>
      <c r="CM26" s="742"/>
      <c r="CN26" s="742"/>
      <c r="CO26" s="742"/>
      <c r="CP26" s="742"/>
      <c r="CQ26" s="742"/>
      <c r="CR26" s="742"/>
      <c r="CS26" s="742"/>
      <c r="CT26" s="742"/>
      <c r="CU26" s="742"/>
      <c r="CV26" s="742"/>
      <c r="CW26" s="742"/>
      <c r="CX26" s="742"/>
      <c r="CY26" s="742"/>
      <c r="CZ26" s="742"/>
      <c r="DA26" s="742"/>
      <c r="DB26" s="742"/>
      <c r="DC26" s="742"/>
      <c r="DD26" s="742"/>
      <c r="DE26" s="742"/>
      <c r="DF26" s="742"/>
      <c r="DG26" s="742"/>
      <c r="DH26" s="742"/>
      <c r="DI26" s="742"/>
      <c r="DJ26" s="742"/>
      <c r="DK26" s="742"/>
      <c r="DL26" s="742"/>
      <c r="DM26" s="742"/>
      <c r="DN26" s="742"/>
      <c r="EF26" s="105" t="s">
        <v>22</v>
      </c>
      <c r="EG26" s="105"/>
      <c r="EH26" s="105"/>
      <c r="EI26" s="105"/>
      <c r="EJ26" s="105"/>
      <c r="EK26" s="105"/>
      <c r="EL26" s="105"/>
      <c r="EM26" s="105"/>
      <c r="EN26" s="105"/>
      <c r="EO26" s="105"/>
      <c r="EP26" s="105"/>
      <c r="EQ26" s="105"/>
      <c r="ER26" s="105"/>
      <c r="ES26" s="105"/>
      <c r="ET26" s="105"/>
      <c r="EU26" s="105"/>
      <c r="EV26" s="105"/>
      <c r="EW26" s="105"/>
      <c r="EX26" s="105"/>
      <c r="EY26" s="105"/>
      <c r="EZ26" s="105"/>
      <c r="FA26" s="105"/>
      <c r="FB26" s="105"/>
      <c r="FC26" s="105"/>
      <c r="FD26" s="105"/>
      <c r="FE26" s="105"/>
      <c r="FF26" s="105"/>
      <c r="FG26" s="105"/>
      <c r="FH26" s="105"/>
      <c r="FI26" s="105"/>
      <c r="FJ26" s="105"/>
      <c r="FK26" s="105"/>
      <c r="FL26" s="105"/>
      <c r="FM26" s="105"/>
      <c r="FN26" s="105"/>
      <c r="FO26" s="105"/>
      <c r="FP26" s="105"/>
      <c r="FQ26" s="105"/>
      <c r="FR26" s="105"/>
      <c r="FS26" s="105"/>
      <c r="FT26" s="105"/>
      <c r="FU26" s="105"/>
      <c r="FV26" s="105"/>
      <c r="FW26" s="105"/>
      <c r="FX26" s="105"/>
      <c r="FY26" s="105"/>
      <c r="FZ26" s="105"/>
      <c r="GA26" s="105"/>
      <c r="GB26" s="105"/>
      <c r="GC26" s="105"/>
      <c r="GD26" s="105"/>
      <c r="GE26" s="105"/>
      <c r="GF26" s="105"/>
      <c r="GG26" s="105"/>
      <c r="GH26" s="105"/>
      <c r="GI26" s="105"/>
      <c r="GJ26" s="105"/>
      <c r="GK26" s="105"/>
      <c r="GL26" s="105"/>
      <c r="GM26" s="105"/>
      <c r="GN26" s="105"/>
      <c r="GO26" s="105"/>
      <c r="GP26" s="105"/>
      <c r="GQ26" s="105"/>
      <c r="GR26" s="105"/>
      <c r="GS26" s="105"/>
      <c r="GT26" s="105"/>
      <c r="GU26" s="105"/>
      <c r="GV26" s="105"/>
      <c r="GW26" s="105"/>
      <c r="GX26" s="105"/>
      <c r="GY26" s="105"/>
      <c r="GZ26" s="105"/>
      <c r="HA26" s="105"/>
      <c r="HB26" s="105"/>
      <c r="HC26" s="105"/>
      <c r="HD26" s="105"/>
      <c r="HE26" s="105"/>
      <c r="HF26" s="105"/>
      <c r="HG26" s="105"/>
      <c r="HH26" s="105"/>
      <c r="HI26" s="105"/>
      <c r="HJ26" s="105"/>
      <c r="HK26" s="105"/>
      <c r="HL26" s="105"/>
      <c r="HM26" s="105"/>
      <c r="HN26" s="105"/>
      <c r="HO26" s="105"/>
      <c r="HP26" s="105"/>
      <c r="HQ26" s="105"/>
      <c r="HR26" s="105"/>
      <c r="HS26" s="105"/>
      <c r="HT26" s="105"/>
      <c r="HU26" s="105"/>
      <c r="HV26" s="105"/>
      <c r="HW26" s="105"/>
      <c r="HX26" s="105"/>
      <c r="HY26" s="105"/>
      <c r="HZ26" s="105"/>
      <c r="IA26" s="105"/>
      <c r="IB26" s="105"/>
      <c r="IC26" s="105"/>
      <c r="IF26" s="61"/>
      <c r="IG26" s="61"/>
      <c r="IH26" s="61"/>
      <c r="II26" s="63">
        <f t="shared" ref="II26:II38" si="2">II25+1</f>
        <v>19</v>
      </c>
    </row>
    <row r="27" spans="12:243" ht="4.5" customHeight="1" x14ac:dyDescent="0.2">
      <c r="L27" s="6"/>
      <c r="M27" s="6"/>
      <c r="N27" s="6"/>
      <c r="O27" s="6"/>
      <c r="P27" s="6"/>
      <c r="Q27" s="6"/>
      <c r="R27" s="6"/>
      <c r="S27" s="6"/>
      <c r="T27" s="6"/>
      <c r="U27" s="6"/>
      <c r="V27" s="742" t="s">
        <v>23</v>
      </c>
      <c r="W27" s="742"/>
      <c r="X27" s="742"/>
      <c r="Y27" s="742"/>
      <c r="Z27" s="742"/>
      <c r="AA27" s="742"/>
      <c r="AB27" s="742"/>
      <c r="AC27" s="742"/>
      <c r="AD27" s="742"/>
      <c r="AE27" s="742"/>
      <c r="AF27" s="742"/>
      <c r="AG27" s="742"/>
      <c r="AH27" s="742"/>
      <c r="AI27" s="742"/>
      <c r="AJ27" s="742"/>
      <c r="AK27" s="742"/>
      <c r="AL27" s="742"/>
      <c r="AM27" s="742"/>
      <c r="AN27" s="742"/>
      <c r="AO27" s="742"/>
      <c r="AP27" s="742"/>
      <c r="AQ27" s="742"/>
      <c r="AR27" s="742"/>
      <c r="AS27" s="742"/>
      <c r="AT27" s="742"/>
      <c r="AU27" s="742"/>
      <c r="AV27" s="742"/>
      <c r="AW27" s="742"/>
      <c r="AX27" s="742"/>
      <c r="AY27" s="742"/>
      <c r="AZ27" s="742"/>
      <c r="BA27" s="742"/>
      <c r="BB27" s="742"/>
      <c r="BC27" s="742"/>
      <c r="BD27" s="742"/>
      <c r="BE27" s="742"/>
      <c r="BF27" s="742"/>
      <c r="BG27" s="742"/>
      <c r="BH27" s="742"/>
      <c r="BI27" s="742"/>
      <c r="BJ27" s="742"/>
      <c r="BK27" s="742"/>
      <c r="BL27" s="742"/>
      <c r="BM27" s="742"/>
      <c r="BN27" s="742"/>
      <c r="BO27" s="742"/>
      <c r="BP27" s="742"/>
      <c r="BQ27" s="742"/>
      <c r="BR27" s="742"/>
      <c r="BS27" s="742"/>
      <c r="BT27" s="742"/>
      <c r="BU27" s="742"/>
      <c r="BV27" s="742"/>
      <c r="BW27" s="742"/>
      <c r="BX27" s="742"/>
      <c r="BY27" s="742"/>
      <c r="BZ27" s="742"/>
      <c r="CA27" s="742"/>
      <c r="CB27" s="742"/>
      <c r="CC27" s="742"/>
      <c r="CD27" s="742"/>
      <c r="CE27" s="742"/>
      <c r="CF27" s="742"/>
      <c r="CG27" s="742"/>
      <c r="CH27" s="742"/>
      <c r="CI27" s="742"/>
      <c r="CJ27" s="742"/>
      <c r="CK27" s="742"/>
      <c r="CL27" s="742"/>
      <c r="CM27" s="742"/>
      <c r="CN27" s="742"/>
      <c r="CO27" s="742"/>
      <c r="CP27" s="742"/>
      <c r="CQ27" s="742"/>
      <c r="CR27" s="742"/>
      <c r="CS27" s="742"/>
      <c r="CT27" s="742"/>
      <c r="CU27" s="742"/>
      <c r="CV27" s="742"/>
      <c r="CW27" s="742"/>
      <c r="CX27" s="742"/>
      <c r="CY27" s="742"/>
      <c r="CZ27" s="742"/>
      <c r="DA27" s="742"/>
      <c r="DB27" s="742"/>
      <c r="DC27" s="742"/>
      <c r="DD27" s="742"/>
      <c r="DE27" s="742"/>
      <c r="DF27" s="742"/>
      <c r="DG27" s="742"/>
      <c r="DH27" s="742"/>
      <c r="DI27" s="742"/>
      <c r="DJ27" s="742"/>
      <c r="DK27" s="742"/>
      <c r="DL27" s="742"/>
      <c r="DM27" s="742"/>
      <c r="DN27" s="742"/>
      <c r="DO27" s="8"/>
      <c r="DP27" s="8"/>
      <c r="DQ27" s="8"/>
      <c r="DR27" s="8"/>
      <c r="DS27" s="8"/>
      <c r="DT27" s="8"/>
      <c r="DU27" s="8"/>
      <c r="DV27" s="8"/>
      <c r="DW27" s="8"/>
      <c r="DX27" s="8"/>
      <c r="EF27" s="105"/>
      <c r="EG27" s="105"/>
      <c r="EH27" s="105"/>
      <c r="EI27" s="105"/>
      <c r="EJ27" s="105"/>
      <c r="EK27" s="105"/>
      <c r="EL27" s="105"/>
      <c r="EM27" s="105"/>
      <c r="EN27" s="105"/>
      <c r="EO27" s="105"/>
      <c r="EP27" s="105"/>
      <c r="EQ27" s="105"/>
      <c r="ER27" s="105"/>
      <c r="ES27" s="105"/>
      <c r="ET27" s="105"/>
      <c r="EU27" s="105"/>
      <c r="EV27" s="105"/>
      <c r="EW27" s="105"/>
      <c r="EX27" s="105"/>
      <c r="EY27" s="105"/>
      <c r="EZ27" s="105"/>
      <c r="FA27" s="105"/>
      <c r="FB27" s="105"/>
      <c r="FC27" s="105"/>
      <c r="FD27" s="105"/>
      <c r="FE27" s="105"/>
      <c r="FF27" s="105"/>
      <c r="FG27" s="105"/>
      <c r="FH27" s="105"/>
      <c r="FI27" s="105"/>
      <c r="FJ27" s="105"/>
      <c r="FK27" s="105"/>
      <c r="FL27" s="105"/>
      <c r="FM27" s="105"/>
      <c r="FN27" s="105"/>
      <c r="FO27" s="105"/>
      <c r="FP27" s="105"/>
      <c r="FQ27" s="105"/>
      <c r="FR27" s="105"/>
      <c r="FS27" s="105"/>
      <c r="FT27" s="105"/>
      <c r="FU27" s="105"/>
      <c r="FV27" s="105"/>
      <c r="FW27" s="105"/>
      <c r="FX27" s="105"/>
      <c r="FY27" s="105"/>
      <c r="FZ27" s="105"/>
      <c r="GA27" s="105"/>
      <c r="GB27" s="105"/>
      <c r="GC27" s="105"/>
      <c r="GD27" s="105"/>
      <c r="GE27" s="105"/>
      <c r="GF27" s="105"/>
      <c r="GG27" s="105"/>
      <c r="GH27" s="105"/>
      <c r="GI27" s="105"/>
      <c r="GJ27" s="105"/>
      <c r="GK27" s="105"/>
      <c r="GL27" s="105"/>
      <c r="GM27" s="105"/>
      <c r="GN27" s="105"/>
      <c r="GO27" s="105"/>
      <c r="GP27" s="105"/>
      <c r="GQ27" s="105"/>
      <c r="GR27" s="105"/>
      <c r="GS27" s="105"/>
      <c r="GT27" s="105"/>
      <c r="GU27" s="105"/>
      <c r="GV27" s="105"/>
      <c r="GW27" s="105"/>
      <c r="GX27" s="105"/>
      <c r="GY27" s="105"/>
      <c r="GZ27" s="105"/>
      <c r="HA27" s="105"/>
      <c r="HB27" s="105"/>
      <c r="HC27" s="105"/>
      <c r="HD27" s="105"/>
      <c r="HE27" s="105"/>
      <c r="HF27" s="105"/>
      <c r="HG27" s="105"/>
      <c r="HH27" s="105"/>
      <c r="HI27" s="105"/>
      <c r="HJ27" s="105"/>
      <c r="HK27" s="105"/>
      <c r="HL27" s="105"/>
      <c r="HM27" s="105"/>
      <c r="HN27" s="105"/>
      <c r="HO27" s="105"/>
      <c r="HP27" s="105"/>
      <c r="HQ27" s="105"/>
      <c r="HR27" s="105"/>
      <c r="HS27" s="105"/>
      <c r="HT27" s="105"/>
      <c r="HU27" s="105"/>
      <c r="HV27" s="105"/>
      <c r="HW27" s="105"/>
      <c r="HX27" s="105"/>
      <c r="HY27" s="105"/>
      <c r="HZ27" s="105"/>
      <c r="IA27" s="105"/>
      <c r="IB27" s="105"/>
      <c r="IC27" s="105"/>
      <c r="IF27" s="61"/>
      <c r="IG27" s="61"/>
      <c r="IH27" s="61"/>
      <c r="II27" s="63">
        <f t="shared" si="2"/>
        <v>20</v>
      </c>
    </row>
    <row r="28" spans="12:243" ht="4.5" customHeight="1" x14ac:dyDescent="0.2">
      <c r="L28" s="6"/>
      <c r="M28" s="6"/>
      <c r="N28" s="6"/>
      <c r="O28" s="6"/>
      <c r="P28" s="6"/>
      <c r="Q28" s="6"/>
      <c r="R28" s="6"/>
      <c r="S28" s="6"/>
      <c r="T28" s="6"/>
      <c r="U28" s="6"/>
      <c r="V28" s="742"/>
      <c r="W28" s="742"/>
      <c r="X28" s="742"/>
      <c r="Y28" s="742"/>
      <c r="Z28" s="742"/>
      <c r="AA28" s="742"/>
      <c r="AB28" s="742"/>
      <c r="AC28" s="742"/>
      <c r="AD28" s="742"/>
      <c r="AE28" s="742"/>
      <c r="AF28" s="742"/>
      <c r="AG28" s="742"/>
      <c r="AH28" s="742"/>
      <c r="AI28" s="742"/>
      <c r="AJ28" s="742"/>
      <c r="AK28" s="742"/>
      <c r="AL28" s="742"/>
      <c r="AM28" s="742"/>
      <c r="AN28" s="742"/>
      <c r="AO28" s="742"/>
      <c r="AP28" s="742"/>
      <c r="AQ28" s="742"/>
      <c r="AR28" s="742"/>
      <c r="AS28" s="742"/>
      <c r="AT28" s="742"/>
      <c r="AU28" s="742"/>
      <c r="AV28" s="742"/>
      <c r="AW28" s="742"/>
      <c r="AX28" s="742"/>
      <c r="AY28" s="742"/>
      <c r="AZ28" s="742"/>
      <c r="BA28" s="742"/>
      <c r="BB28" s="742"/>
      <c r="BC28" s="742"/>
      <c r="BD28" s="742"/>
      <c r="BE28" s="742"/>
      <c r="BF28" s="742"/>
      <c r="BG28" s="742"/>
      <c r="BH28" s="742"/>
      <c r="BI28" s="742"/>
      <c r="BJ28" s="742"/>
      <c r="BK28" s="742"/>
      <c r="BL28" s="742"/>
      <c r="BM28" s="742"/>
      <c r="BN28" s="742"/>
      <c r="BO28" s="742"/>
      <c r="BP28" s="742"/>
      <c r="BQ28" s="742"/>
      <c r="BR28" s="742"/>
      <c r="BS28" s="742"/>
      <c r="BT28" s="742"/>
      <c r="BU28" s="742"/>
      <c r="BV28" s="742"/>
      <c r="BW28" s="742"/>
      <c r="BX28" s="742"/>
      <c r="BY28" s="742"/>
      <c r="BZ28" s="742"/>
      <c r="CA28" s="742"/>
      <c r="CB28" s="742"/>
      <c r="CC28" s="742"/>
      <c r="CD28" s="742"/>
      <c r="CE28" s="742"/>
      <c r="CF28" s="742"/>
      <c r="CG28" s="742"/>
      <c r="CH28" s="742"/>
      <c r="CI28" s="742"/>
      <c r="CJ28" s="742"/>
      <c r="CK28" s="742"/>
      <c r="CL28" s="742"/>
      <c r="CM28" s="742"/>
      <c r="CN28" s="742"/>
      <c r="CO28" s="742"/>
      <c r="CP28" s="742"/>
      <c r="CQ28" s="742"/>
      <c r="CR28" s="742"/>
      <c r="CS28" s="742"/>
      <c r="CT28" s="742"/>
      <c r="CU28" s="742"/>
      <c r="CV28" s="742"/>
      <c r="CW28" s="742"/>
      <c r="CX28" s="742"/>
      <c r="CY28" s="742"/>
      <c r="CZ28" s="742"/>
      <c r="DA28" s="742"/>
      <c r="DB28" s="742"/>
      <c r="DC28" s="742"/>
      <c r="DD28" s="742"/>
      <c r="DE28" s="742"/>
      <c r="DF28" s="742"/>
      <c r="DG28" s="742"/>
      <c r="DH28" s="742"/>
      <c r="DI28" s="742"/>
      <c r="DJ28" s="742"/>
      <c r="DK28" s="742"/>
      <c r="DL28" s="742"/>
      <c r="DM28" s="742"/>
      <c r="DN28" s="742"/>
      <c r="DO28" s="8"/>
      <c r="DP28" s="8"/>
      <c r="DQ28" s="8"/>
      <c r="DR28" s="8"/>
      <c r="DS28" s="8"/>
      <c r="DT28" s="8"/>
      <c r="DU28" s="8"/>
      <c r="DV28" s="8"/>
      <c r="DW28" s="8"/>
      <c r="DX28" s="8"/>
      <c r="EF28" s="105"/>
      <c r="EG28" s="105"/>
      <c r="EH28" s="105"/>
      <c r="EI28" s="105"/>
      <c r="EJ28" s="105"/>
      <c r="EK28" s="105"/>
      <c r="EL28" s="105"/>
      <c r="EM28" s="105"/>
      <c r="EN28" s="105"/>
      <c r="EO28" s="105"/>
      <c r="EP28" s="105"/>
      <c r="EQ28" s="105"/>
      <c r="ER28" s="105"/>
      <c r="ES28" s="105"/>
      <c r="ET28" s="105"/>
      <c r="EU28" s="105"/>
      <c r="EV28" s="105"/>
      <c r="EW28" s="105"/>
      <c r="EX28" s="105"/>
      <c r="EY28" s="105"/>
      <c r="EZ28" s="105"/>
      <c r="FA28" s="105"/>
      <c r="FB28" s="105"/>
      <c r="FC28" s="105"/>
      <c r="FD28" s="105"/>
      <c r="FE28" s="105"/>
      <c r="FF28" s="105"/>
      <c r="FG28" s="105"/>
      <c r="FH28" s="105"/>
      <c r="FI28" s="105"/>
      <c r="FJ28" s="105"/>
      <c r="FK28" s="105"/>
      <c r="FL28" s="105"/>
      <c r="FM28" s="105"/>
      <c r="FN28" s="105"/>
      <c r="FO28" s="105"/>
      <c r="FP28" s="105"/>
      <c r="FQ28" s="105"/>
      <c r="FR28" s="105"/>
      <c r="FS28" s="105"/>
      <c r="FT28" s="105"/>
      <c r="FU28" s="105"/>
      <c r="FV28" s="105"/>
      <c r="FW28" s="105"/>
      <c r="FX28" s="105"/>
      <c r="FY28" s="105"/>
      <c r="FZ28" s="105"/>
      <c r="GA28" s="105"/>
      <c r="GB28" s="105"/>
      <c r="GC28" s="105"/>
      <c r="GD28" s="105"/>
      <c r="GE28" s="105"/>
      <c r="GF28" s="105"/>
      <c r="GG28" s="105"/>
      <c r="GH28" s="105"/>
      <c r="GI28" s="105"/>
      <c r="GJ28" s="105"/>
      <c r="GK28" s="105"/>
      <c r="GL28" s="105"/>
      <c r="GM28" s="105"/>
      <c r="GN28" s="105"/>
      <c r="GO28" s="105"/>
      <c r="GP28" s="105"/>
      <c r="GQ28" s="105"/>
      <c r="GR28" s="105"/>
      <c r="GS28" s="105"/>
      <c r="GT28" s="105"/>
      <c r="GU28" s="105"/>
      <c r="GV28" s="105"/>
      <c r="GW28" s="105"/>
      <c r="GX28" s="105"/>
      <c r="GY28" s="105"/>
      <c r="GZ28" s="105"/>
      <c r="HA28" s="105"/>
      <c r="HB28" s="105"/>
      <c r="HC28" s="105"/>
      <c r="HD28" s="105"/>
      <c r="HE28" s="105"/>
      <c r="HF28" s="105"/>
      <c r="HG28" s="105"/>
      <c r="HH28" s="105"/>
      <c r="HI28" s="105"/>
      <c r="HJ28" s="105"/>
      <c r="HK28" s="105"/>
      <c r="HL28" s="105"/>
      <c r="HM28" s="105"/>
      <c r="HN28" s="105"/>
      <c r="HO28" s="105"/>
      <c r="HP28" s="105"/>
      <c r="HQ28" s="105"/>
      <c r="HR28" s="105"/>
      <c r="HS28" s="105"/>
      <c r="HT28" s="105"/>
      <c r="HU28" s="105"/>
      <c r="HV28" s="105"/>
      <c r="HW28" s="105"/>
      <c r="HX28" s="105"/>
      <c r="HY28" s="105"/>
      <c r="HZ28" s="105"/>
      <c r="IA28" s="105"/>
      <c r="IB28" s="105"/>
      <c r="IC28" s="105"/>
      <c r="IF28" s="61"/>
      <c r="IG28" s="61"/>
      <c r="IH28" s="61"/>
      <c r="II28" s="63">
        <f t="shared" si="2"/>
        <v>21</v>
      </c>
    </row>
    <row r="29" spans="12:243" ht="4.5" customHeight="1" x14ac:dyDescent="0.2">
      <c r="L29" s="6"/>
      <c r="M29" s="6"/>
      <c r="N29" s="6"/>
      <c r="O29" s="6"/>
      <c r="P29" s="6"/>
      <c r="Q29" s="6"/>
      <c r="R29" s="741">
        <v>2</v>
      </c>
      <c r="S29" s="741"/>
      <c r="T29" s="742" t="s">
        <v>24</v>
      </c>
      <c r="V29" s="742" t="s">
        <v>25</v>
      </c>
      <c r="W29" s="742"/>
      <c r="X29" s="742"/>
      <c r="Y29" s="742"/>
      <c r="Z29" s="742"/>
      <c r="AA29" s="742"/>
      <c r="AB29" s="742"/>
      <c r="AC29" s="742"/>
      <c r="AD29" s="742"/>
      <c r="AE29" s="742"/>
      <c r="AF29" s="742"/>
      <c r="AG29" s="742"/>
      <c r="AH29" s="742"/>
      <c r="AI29" s="742"/>
      <c r="AJ29" s="742"/>
      <c r="AK29" s="742"/>
      <c r="AL29" s="742"/>
      <c r="AM29" s="742"/>
      <c r="AN29" s="742"/>
      <c r="AO29" s="742"/>
      <c r="AP29" s="742"/>
      <c r="AQ29" s="742"/>
      <c r="AR29" s="742"/>
      <c r="AS29" s="742"/>
      <c r="AT29" s="742"/>
      <c r="AU29" s="742"/>
      <c r="AV29" s="742"/>
      <c r="AW29" s="742"/>
      <c r="AX29" s="742"/>
      <c r="AY29" s="742"/>
      <c r="AZ29" s="742"/>
      <c r="BA29" s="742"/>
      <c r="BB29" s="742"/>
      <c r="BC29" s="742"/>
      <c r="BD29" s="742"/>
      <c r="BE29" s="742"/>
      <c r="BF29" s="742"/>
      <c r="BG29" s="742"/>
      <c r="BH29" s="742"/>
      <c r="BI29" s="742"/>
      <c r="BJ29" s="742"/>
      <c r="BK29" s="742"/>
      <c r="BL29" s="742"/>
      <c r="BM29" s="742"/>
      <c r="BN29" s="742"/>
      <c r="BO29" s="742"/>
      <c r="BP29" s="742"/>
      <c r="BQ29" s="742"/>
      <c r="BR29" s="742"/>
      <c r="BS29" s="742"/>
      <c r="BT29" s="742"/>
      <c r="BU29" s="742"/>
      <c r="BV29" s="742"/>
      <c r="BW29" s="742"/>
      <c r="BX29" s="742"/>
      <c r="BY29" s="742"/>
      <c r="BZ29" s="742"/>
      <c r="CA29" s="742"/>
      <c r="CB29" s="742"/>
      <c r="CC29" s="742"/>
      <c r="CD29" s="742"/>
      <c r="CE29" s="742"/>
      <c r="CF29" s="742"/>
      <c r="CG29" s="742"/>
      <c r="CH29" s="742"/>
      <c r="CI29" s="742"/>
      <c r="CJ29" s="742"/>
      <c r="CK29" s="742"/>
      <c r="CL29" s="742"/>
      <c r="CM29" s="742"/>
      <c r="CN29" s="742"/>
      <c r="CO29" s="742"/>
      <c r="CP29" s="742"/>
      <c r="CQ29" s="742"/>
      <c r="CR29" s="742"/>
      <c r="CS29" s="742"/>
      <c r="CT29" s="742"/>
      <c r="CU29" s="742"/>
      <c r="CV29" s="742"/>
      <c r="CW29" s="742"/>
      <c r="CX29" s="742"/>
      <c r="CY29" s="742"/>
      <c r="CZ29" s="742"/>
      <c r="DA29" s="742"/>
      <c r="DB29" s="742"/>
      <c r="DC29" s="742"/>
      <c r="DD29" s="742"/>
      <c r="DE29" s="742"/>
      <c r="DF29" s="742"/>
      <c r="DG29" s="742"/>
      <c r="DH29" s="742"/>
      <c r="DI29" s="742"/>
      <c r="DJ29" s="742"/>
      <c r="DK29" s="742"/>
      <c r="DL29" s="742"/>
      <c r="DM29" s="742"/>
      <c r="DN29" s="742"/>
      <c r="EF29" s="105" t="s">
        <v>26</v>
      </c>
      <c r="EG29" s="105"/>
      <c r="EH29" s="105"/>
      <c r="EI29" s="105"/>
      <c r="EJ29" s="105"/>
      <c r="EK29" s="105"/>
      <c r="EL29" s="105"/>
      <c r="EM29" s="105"/>
      <c r="EN29" s="105"/>
      <c r="EO29" s="105"/>
      <c r="EP29" s="105"/>
      <c r="EQ29" s="105"/>
      <c r="ER29" s="105"/>
      <c r="ES29" s="105"/>
      <c r="ET29" s="105"/>
      <c r="EU29" s="105"/>
      <c r="EV29" s="105"/>
      <c r="EW29" s="105"/>
      <c r="EX29" s="2"/>
      <c r="EY29" s="2"/>
      <c r="EZ29" s="2"/>
      <c r="FA29" s="2"/>
      <c r="FB29" s="2"/>
      <c r="FC29" s="2"/>
      <c r="FD29" s="2"/>
      <c r="FE29" s="2"/>
      <c r="FF29" s="2"/>
      <c r="FG29" s="2"/>
      <c r="FH29" s="2"/>
      <c r="FI29" s="2"/>
      <c r="FJ29" s="2"/>
      <c r="FK29" s="2"/>
      <c r="HC29" s="411" t="s">
        <v>27</v>
      </c>
      <c r="HD29" s="778"/>
      <c r="HE29" s="778"/>
      <c r="HF29" s="778"/>
      <c r="HG29" s="778"/>
      <c r="HH29" s="778"/>
      <c r="HI29" s="778"/>
      <c r="HJ29" s="778"/>
      <c r="HK29" s="778"/>
      <c r="HL29" s="778"/>
      <c r="HM29" s="778"/>
      <c r="HN29" s="778"/>
      <c r="HO29" s="778"/>
      <c r="HP29" s="778"/>
      <c r="HQ29" s="778"/>
      <c r="HR29" s="778"/>
      <c r="HS29" s="778"/>
      <c r="HT29" s="778"/>
      <c r="HU29" s="778"/>
      <c r="HV29" s="778"/>
      <c r="HW29" s="778"/>
      <c r="HX29" s="778"/>
      <c r="HY29" s="778"/>
      <c r="HZ29" s="778"/>
      <c r="IA29" s="778"/>
      <c r="IB29" s="778"/>
      <c r="IF29" s="61"/>
      <c r="IG29" s="61"/>
      <c r="IH29" s="61"/>
      <c r="II29" s="63">
        <f t="shared" si="2"/>
        <v>22</v>
      </c>
    </row>
    <row r="30" spans="12:243" ht="4.5" customHeight="1" x14ac:dyDescent="0.2">
      <c r="L30" s="6"/>
      <c r="M30" s="6"/>
      <c r="N30" s="6"/>
      <c r="O30" s="6"/>
      <c r="P30" s="6"/>
      <c r="Q30" s="6"/>
      <c r="R30" s="741"/>
      <c r="S30" s="741"/>
      <c r="T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2"/>
      <c r="AY30" s="742"/>
      <c r="AZ30" s="742"/>
      <c r="BA30" s="742"/>
      <c r="BB30" s="742"/>
      <c r="BC30" s="742"/>
      <c r="BD30" s="742"/>
      <c r="BE30" s="742"/>
      <c r="BF30" s="742"/>
      <c r="BG30" s="742"/>
      <c r="BH30" s="742"/>
      <c r="BI30" s="742"/>
      <c r="BJ30" s="742"/>
      <c r="BK30" s="742"/>
      <c r="BL30" s="742"/>
      <c r="BM30" s="742"/>
      <c r="BN30" s="742"/>
      <c r="BO30" s="742"/>
      <c r="BP30" s="742"/>
      <c r="BQ30" s="742"/>
      <c r="BR30" s="742"/>
      <c r="BS30" s="742"/>
      <c r="BT30" s="742"/>
      <c r="BU30" s="742"/>
      <c r="BV30" s="742"/>
      <c r="BW30" s="742"/>
      <c r="BX30" s="742"/>
      <c r="BY30" s="742"/>
      <c r="BZ30" s="742"/>
      <c r="CA30" s="742"/>
      <c r="CB30" s="742"/>
      <c r="CC30" s="742"/>
      <c r="CD30" s="742"/>
      <c r="CE30" s="742"/>
      <c r="CF30" s="742"/>
      <c r="CG30" s="742"/>
      <c r="CH30" s="742"/>
      <c r="CI30" s="742"/>
      <c r="CJ30" s="742"/>
      <c r="CK30" s="742"/>
      <c r="CL30" s="742"/>
      <c r="CM30" s="742"/>
      <c r="CN30" s="742"/>
      <c r="CO30" s="742"/>
      <c r="CP30" s="742"/>
      <c r="CQ30" s="742"/>
      <c r="CR30" s="742"/>
      <c r="CS30" s="742"/>
      <c r="CT30" s="742"/>
      <c r="CU30" s="742"/>
      <c r="CV30" s="742"/>
      <c r="CW30" s="742"/>
      <c r="CX30" s="742"/>
      <c r="CY30" s="742"/>
      <c r="CZ30" s="742"/>
      <c r="DA30" s="742"/>
      <c r="DB30" s="742"/>
      <c r="DC30" s="742"/>
      <c r="DD30" s="742"/>
      <c r="DE30" s="742"/>
      <c r="DF30" s="742"/>
      <c r="DG30" s="742"/>
      <c r="DH30" s="742"/>
      <c r="DI30" s="742"/>
      <c r="DJ30" s="742"/>
      <c r="DK30" s="742"/>
      <c r="DL30" s="742"/>
      <c r="DM30" s="742"/>
      <c r="DN30" s="742"/>
      <c r="EF30" s="105"/>
      <c r="EG30" s="105"/>
      <c r="EH30" s="105"/>
      <c r="EI30" s="105"/>
      <c r="EJ30" s="105"/>
      <c r="EK30" s="105"/>
      <c r="EL30" s="105"/>
      <c r="EM30" s="105"/>
      <c r="EN30" s="105"/>
      <c r="EO30" s="105"/>
      <c r="EP30" s="105"/>
      <c r="EQ30" s="105"/>
      <c r="ER30" s="105"/>
      <c r="ES30" s="105"/>
      <c r="ET30" s="105"/>
      <c r="EU30" s="105"/>
      <c r="EV30" s="105"/>
      <c r="EW30" s="105"/>
      <c r="HC30" s="779"/>
      <c r="HD30" s="779"/>
      <c r="HE30" s="779"/>
      <c r="HF30" s="779"/>
      <c r="HG30" s="779"/>
      <c r="HH30" s="779"/>
      <c r="HI30" s="779"/>
      <c r="HJ30" s="779"/>
      <c r="HK30" s="779"/>
      <c r="HL30" s="779"/>
      <c r="HM30" s="779"/>
      <c r="HN30" s="779"/>
      <c r="HO30" s="779"/>
      <c r="HP30" s="779"/>
      <c r="HQ30" s="779"/>
      <c r="HR30" s="779"/>
      <c r="HS30" s="779"/>
      <c r="HT30" s="779"/>
      <c r="HU30" s="779"/>
      <c r="HV30" s="779"/>
      <c r="HW30" s="779"/>
      <c r="HX30" s="779"/>
      <c r="HY30" s="779"/>
      <c r="HZ30" s="779"/>
      <c r="IA30" s="779"/>
      <c r="IB30" s="779"/>
      <c r="IF30" s="61"/>
      <c r="IG30" s="61"/>
      <c r="IH30" s="61"/>
      <c r="II30" s="63">
        <f t="shared" si="2"/>
        <v>23</v>
      </c>
    </row>
    <row r="31" spans="12:243" ht="4.5" customHeight="1" x14ac:dyDescent="0.2">
      <c r="L31" s="6"/>
      <c r="M31" s="741"/>
      <c r="N31" s="741"/>
      <c r="O31" s="6"/>
      <c r="P31" s="6"/>
      <c r="Q31" s="6"/>
      <c r="R31" s="6"/>
      <c r="S31" s="6"/>
      <c r="T31" s="6"/>
      <c r="U31" s="6"/>
      <c r="V31" s="742" t="s">
        <v>28</v>
      </c>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2"/>
      <c r="AY31" s="742"/>
      <c r="AZ31" s="742"/>
      <c r="BA31" s="742"/>
      <c r="BB31" s="742"/>
      <c r="BC31" s="742"/>
      <c r="BD31" s="742"/>
      <c r="BE31" s="742"/>
      <c r="BF31" s="742"/>
      <c r="BG31" s="742"/>
      <c r="BH31" s="742"/>
      <c r="BI31" s="742"/>
      <c r="BJ31" s="742"/>
      <c r="BK31" s="742"/>
      <c r="BL31" s="742"/>
      <c r="BM31" s="742"/>
      <c r="BN31" s="742"/>
      <c r="BO31" s="742"/>
      <c r="BP31" s="742"/>
      <c r="BQ31" s="742"/>
      <c r="BR31" s="742"/>
      <c r="BS31" s="742"/>
      <c r="BT31" s="742"/>
      <c r="BU31" s="742"/>
      <c r="BV31" s="742"/>
      <c r="BW31" s="742"/>
      <c r="BX31" s="742"/>
      <c r="BY31" s="742"/>
      <c r="BZ31" s="742"/>
      <c r="CA31" s="742"/>
      <c r="CB31" s="742"/>
      <c r="CC31" s="742"/>
      <c r="CD31" s="742"/>
      <c r="CE31" s="742"/>
      <c r="CF31" s="742"/>
      <c r="CG31" s="742"/>
      <c r="CH31" s="742"/>
      <c r="CI31" s="742"/>
      <c r="CJ31" s="742"/>
      <c r="CK31" s="742"/>
      <c r="CL31" s="742"/>
      <c r="CM31" s="742"/>
      <c r="CN31" s="742"/>
      <c r="CO31" s="742"/>
      <c r="CP31" s="742"/>
      <c r="CQ31" s="742"/>
      <c r="CR31" s="742"/>
      <c r="CS31" s="742"/>
      <c r="CT31" s="742"/>
      <c r="CU31" s="742"/>
      <c r="CV31" s="742"/>
      <c r="CW31" s="742"/>
      <c r="CX31" s="742"/>
      <c r="CY31" s="742"/>
      <c r="CZ31" s="742"/>
      <c r="DA31" s="742"/>
      <c r="DB31" s="742"/>
      <c r="DC31" s="742"/>
      <c r="DD31" s="742"/>
      <c r="DE31" s="742"/>
      <c r="DF31" s="742"/>
      <c r="DG31" s="742"/>
      <c r="DH31" s="742"/>
      <c r="DI31" s="742"/>
      <c r="DJ31" s="742"/>
      <c r="DK31" s="742"/>
      <c r="DL31" s="742"/>
      <c r="DM31" s="742"/>
      <c r="DN31" s="742"/>
      <c r="EF31" s="105"/>
      <c r="EG31" s="105"/>
      <c r="EH31" s="105"/>
      <c r="EI31" s="105"/>
      <c r="EJ31" s="105"/>
      <c r="EK31" s="105"/>
      <c r="EL31" s="105"/>
      <c r="EM31" s="105"/>
      <c r="EN31" s="105"/>
      <c r="EO31" s="105"/>
      <c r="EP31" s="105"/>
      <c r="EQ31" s="105"/>
      <c r="ER31" s="105"/>
      <c r="ES31" s="105"/>
      <c r="ET31" s="105"/>
      <c r="EU31" s="105"/>
      <c r="EV31" s="105"/>
      <c r="EW31" s="105"/>
      <c r="HC31" s="422"/>
      <c r="HD31" s="422"/>
      <c r="HE31" s="422"/>
      <c r="HF31" s="422"/>
      <c r="HG31" s="422"/>
      <c r="HH31" s="422"/>
      <c r="HI31" s="422"/>
      <c r="HJ31" s="422"/>
      <c r="HK31" s="422"/>
      <c r="HL31" s="422"/>
      <c r="HM31" s="422"/>
      <c r="HN31" s="422"/>
      <c r="HO31" s="422"/>
      <c r="HP31" s="422"/>
      <c r="HQ31" s="422"/>
      <c r="HR31" s="422"/>
      <c r="HS31" s="422"/>
      <c r="HT31" s="422"/>
      <c r="HU31" s="422"/>
      <c r="HV31" s="422"/>
      <c r="HW31" s="422"/>
      <c r="HX31" s="422"/>
      <c r="HY31" s="422"/>
      <c r="HZ31" s="422"/>
      <c r="IA31" s="422"/>
      <c r="IB31" s="422"/>
      <c r="IF31" s="61"/>
      <c r="IG31" s="61"/>
      <c r="IH31" s="61"/>
      <c r="II31" s="63">
        <f t="shared" si="2"/>
        <v>24</v>
      </c>
    </row>
    <row r="32" spans="12:243" ht="4.5" customHeight="1" x14ac:dyDescent="0.2">
      <c r="L32" s="6"/>
      <c r="M32" s="6"/>
      <c r="N32" s="6"/>
      <c r="O32" s="6"/>
      <c r="P32" s="6"/>
      <c r="Q32" s="6"/>
      <c r="R32" s="6"/>
      <c r="S32" s="6"/>
      <c r="T32" s="6"/>
      <c r="U32" s="6"/>
      <c r="V32" s="742"/>
      <c r="W32" s="742"/>
      <c r="X32" s="742"/>
      <c r="Y32" s="742"/>
      <c r="Z32" s="742"/>
      <c r="AA32" s="742"/>
      <c r="AB32" s="742"/>
      <c r="AC32" s="742"/>
      <c r="AD32" s="742"/>
      <c r="AE32" s="742"/>
      <c r="AF32" s="742"/>
      <c r="AG32" s="742"/>
      <c r="AH32" s="742"/>
      <c r="AI32" s="742"/>
      <c r="AJ32" s="742"/>
      <c r="AK32" s="742"/>
      <c r="AL32" s="742"/>
      <c r="AM32" s="742"/>
      <c r="AN32" s="742"/>
      <c r="AO32" s="742"/>
      <c r="AP32" s="742"/>
      <c r="AQ32" s="742"/>
      <c r="AR32" s="742"/>
      <c r="AS32" s="742"/>
      <c r="AT32" s="742"/>
      <c r="AU32" s="742"/>
      <c r="AV32" s="742"/>
      <c r="AW32" s="742"/>
      <c r="AX32" s="742"/>
      <c r="AY32" s="742"/>
      <c r="AZ32" s="742"/>
      <c r="BA32" s="742"/>
      <c r="BB32" s="742"/>
      <c r="BC32" s="742"/>
      <c r="BD32" s="742"/>
      <c r="BE32" s="742"/>
      <c r="BF32" s="742"/>
      <c r="BG32" s="742"/>
      <c r="BH32" s="742"/>
      <c r="BI32" s="742"/>
      <c r="BJ32" s="742"/>
      <c r="BK32" s="742"/>
      <c r="BL32" s="742"/>
      <c r="BM32" s="742"/>
      <c r="BN32" s="742"/>
      <c r="BO32" s="742"/>
      <c r="BP32" s="742"/>
      <c r="BQ32" s="742"/>
      <c r="BR32" s="742"/>
      <c r="BS32" s="742"/>
      <c r="BT32" s="742"/>
      <c r="BU32" s="742"/>
      <c r="BV32" s="742"/>
      <c r="BW32" s="742"/>
      <c r="BX32" s="742"/>
      <c r="BY32" s="742"/>
      <c r="BZ32" s="742"/>
      <c r="CA32" s="742"/>
      <c r="CB32" s="742"/>
      <c r="CC32" s="742"/>
      <c r="CD32" s="742"/>
      <c r="CE32" s="742"/>
      <c r="CF32" s="742"/>
      <c r="CG32" s="742"/>
      <c r="CH32" s="742"/>
      <c r="CI32" s="742"/>
      <c r="CJ32" s="742"/>
      <c r="CK32" s="742"/>
      <c r="CL32" s="742"/>
      <c r="CM32" s="742"/>
      <c r="CN32" s="742"/>
      <c r="CO32" s="742"/>
      <c r="CP32" s="742"/>
      <c r="CQ32" s="742"/>
      <c r="CR32" s="742"/>
      <c r="CS32" s="742"/>
      <c r="CT32" s="742"/>
      <c r="CU32" s="742"/>
      <c r="CV32" s="742"/>
      <c r="CW32" s="742"/>
      <c r="CX32" s="742"/>
      <c r="CY32" s="742"/>
      <c r="CZ32" s="742"/>
      <c r="DA32" s="742"/>
      <c r="DB32" s="742"/>
      <c r="DC32" s="742"/>
      <c r="DD32" s="742"/>
      <c r="DE32" s="742"/>
      <c r="DF32" s="742"/>
      <c r="DG32" s="742"/>
      <c r="DH32" s="742"/>
      <c r="DI32" s="742"/>
      <c r="DJ32" s="742"/>
      <c r="DK32" s="742"/>
      <c r="DL32" s="742"/>
      <c r="DM32" s="742"/>
      <c r="DN32" s="742"/>
      <c r="HC32" s="780"/>
      <c r="HD32" s="780"/>
      <c r="HE32" s="780"/>
      <c r="HF32" s="780"/>
      <c r="HG32" s="780"/>
      <c r="HH32" s="780"/>
      <c r="HI32" s="780"/>
      <c r="HJ32" s="780"/>
      <c r="HK32" s="780"/>
      <c r="HL32" s="780"/>
      <c r="HM32" s="780"/>
      <c r="HN32" s="780"/>
      <c r="HO32" s="780"/>
      <c r="HP32" s="780"/>
      <c r="HQ32" s="780"/>
      <c r="HR32" s="780"/>
      <c r="HS32" s="780"/>
      <c r="HT32" s="780"/>
      <c r="HU32" s="780"/>
      <c r="HV32" s="780"/>
      <c r="HW32" s="780"/>
      <c r="HX32" s="780"/>
      <c r="HY32" s="780"/>
      <c r="HZ32" s="780"/>
      <c r="IA32" s="780"/>
      <c r="IB32" s="780"/>
      <c r="IF32" s="61"/>
      <c r="IG32" s="61"/>
      <c r="IH32" s="61"/>
      <c r="II32" s="63">
        <f t="shared" si="2"/>
        <v>25</v>
      </c>
    </row>
    <row r="33" spans="12:243" ht="4.5" customHeight="1" x14ac:dyDescent="0.2">
      <c r="L33" s="741" t="s">
        <v>29</v>
      </c>
      <c r="M33" s="741"/>
      <c r="N33" s="741"/>
      <c r="O33" s="741"/>
      <c r="P33" s="741"/>
      <c r="Q33" s="741"/>
      <c r="R33" s="741"/>
      <c r="S33" s="741"/>
      <c r="T33" s="741"/>
      <c r="U33" s="741"/>
      <c r="V33" s="741"/>
      <c r="W33" s="741"/>
      <c r="X33" s="741"/>
      <c r="Y33" s="741"/>
      <c r="Z33" s="741"/>
      <c r="AA33" s="741"/>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GL33" s="2"/>
      <c r="GM33" s="2"/>
      <c r="GN33" s="2"/>
      <c r="GO33" s="2"/>
      <c r="GP33" s="2"/>
      <c r="GQ33" s="2"/>
      <c r="GR33" s="2"/>
      <c r="HK33" s="2"/>
      <c r="HL33" s="2"/>
      <c r="HM33" s="2"/>
      <c r="HN33" s="2"/>
      <c r="HO33" s="2"/>
      <c r="HP33" s="2"/>
      <c r="HQ33" s="2"/>
      <c r="HR33" s="2"/>
      <c r="IF33" s="61"/>
      <c r="IG33" s="61"/>
      <c r="IH33" s="61"/>
      <c r="II33" s="63">
        <f t="shared" si="2"/>
        <v>26</v>
      </c>
    </row>
    <row r="34" spans="12:243" ht="4.5" customHeight="1" x14ac:dyDescent="0.2">
      <c r="L34" s="741"/>
      <c r="M34" s="741"/>
      <c r="N34" s="741"/>
      <c r="O34" s="741"/>
      <c r="P34" s="741"/>
      <c r="Q34" s="741"/>
      <c r="R34" s="741"/>
      <c r="S34" s="741"/>
      <c r="T34" s="741"/>
      <c r="U34" s="741"/>
      <c r="V34" s="741"/>
      <c r="W34" s="741"/>
      <c r="X34" s="741"/>
      <c r="Y34" s="741"/>
      <c r="Z34" s="741"/>
      <c r="AA34" s="741"/>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EG34" s="105" t="s">
        <v>30</v>
      </c>
      <c r="EH34" s="105"/>
      <c r="EI34" s="105"/>
      <c r="EJ34" s="105"/>
      <c r="EK34" s="105"/>
      <c r="EL34" s="105"/>
      <c r="EM34" s="105"/>
      <c r="EN34" s="105"/>
      <c r="EO34" s="105"/>
      <c r="EP34" s="74" t="s">
        <v>31</v>
      </c>
      <c r="EQ34" s="422"/>
      <c r="ER34" s="422"/>
      <c r="ES34" s="777" t="str">
        <f>IF(IE1=1,"収集運搬用",IF(IE1=2,"処分用","収集運搬及び処分用"))</f>
        <v>収集運搬用</v>
      </c>
      <c r="ET34" s="777"/>
      <c r="EU34" s="777"/>
      <c r="EV34" s="777"/>
      <c r="EW34" s="777"/>
      <c r="EX34" s="777"/>
      <c r="EY34" s="777"/>
      <c r="EZ34" s="777"/>
      <c r="FA34" s="777"/>
      <c r="FB34" s="777"/>
      <c r="FC34" s="777"/>
      <c r="FD34" s="422"/>
      <c r="FE34" s="422"/>
      <c r="FF34" s="422"/>
      <c r="FG34" s="422"/>
      <c r="FH34" s="422"/>
      <c r="FI34" s="422"/>
      <c r="FJ34" s="422"/>
      <c r="FK34" s="422"/>
      <c r="FL34" s="422"/>
      <c r="FM34" s="422"/>
      <c r="FN34" s="422"/>
      <c r="FO34" s="422"/>
      <c r="FP34" s="422"/>
      <c r="FQ34" s="422"/>
      <c r="FR34" s="422"/>
      <c r="FS34" s="422"/>
      <c r="FT34" s="422"/>
      <c r="FU34" s="422"/>
      <c r="FV34" s="422"/>
      <c r="FW34" s="422"/>
      <c r="FX34" s="422"/>
      <c r="FY34" s="422"/>
      <c r="FZ34" s="422"/>
      <c r="GA34" s="422"/>
      <c r="GB34" s="422"/>
      <c r="GC34" s="422"/>
      <c r="GD34" s="422"/>
      <c r="GE34" s="422"/>
      <c r="GF34" s="422"/>
      <c r="GG34" s="422"/>
      <c r="GH34" s="422"/>
      <c r="GI34" s="422"/>
      <c r="GJ34" s="105"/>
      <c r="GK34" s="105"/>
      <c r="GL34" s="2"/>
      <c r="GM34" s="2"/>
      <c r="GN34" s="2"/>
      <c r="GO34" s="2"/>
      <c r="GP34" s="2"/>
      <c r="GQ34" s="2"/>
      <c r="GR34" s="2"/>
      <c r="HA34" s="11"/>
      <c r="HB34" s="776" t="s">
        <v>32</v>
      </c>
      <c r="HC34" s="570"/>
      <c r="HD34" s="570"/>
      <c r="HE34" s="570"/>
      <c r="HF34" s="570"/>
      <c r="HG34" s="570"/>
      <c r="HH34" s="570"/>
      <c r="HI34" s="571"/>
      <c r="HJ34" s="2"/>
      <c r="HK34" s="2"/>
      <c r="HL34" s="569" t="s">
        <v>33</v>
      </c>
      <c r="HM34" s="570"/>
      <c r="HN34" s="570"/>
      <c r="HO34" s="570"/>
      <c r="HP34" s="570"/>
      <c r="HQ34" s="570"/>
      <c r="HR34" s="570"/>
      <c r="HS34" s="571"/>
      <c r="HT34" s="12"/>
      <c r="HV34" s="776" t="s">
        <v>34</v>
      </c>
      <c r="HW34" s="570"/>
      <c r="HX34" s="570"/>
      <c r="HY34" s="570"/>
      <c r="HZ34" s="570"/>
      <c r="IA34" s="570"/>
      <c r="IB34" s="570"/>
      <c r="IC34" s="571"/>
      <c r="IF34" s="61"/>
      <c r="IG34" s="61"/>
      <c r="IH34" s="61"/>
      <c r="II34" s="63">
        <f t="shared" si="2"/>
        <v>27</v>
      </c>
    </row>
    <row r="35" spans="12:243" ht="4.5" customHeight="1" x14ac:dyDescent="0.2">
      <c r="L35" s="741" t="s">
        <v>8</v>
      </c>
      <c r="M35" s="741"/>
      <c r="N35" s="743">
        <v>3</v>
      </c>
      <c r="O35" s="743"/>
      <c r="P35" s="743"/>
      <c r="Q35" s="741" t="s">
        <v>9</v>
      </c>
      <c r="R35" s="741"/>
      <c r="S35" s="6"/>
      <c r="T35" s="6"/>
      <c r="U35" s="6"/>
      <c r="V35" s="742" t="s">
        <v>35</v>
      </c>
      <c r="W35" s="742"/>
      <c r="X35" s="742"/>
      <c r="Y35" s="742"/>
      <c r="Z35" s="742"/>
      <c r="AA35" s="742"/>
      <c r="AB35" s="742"/>
      <c r="AC35" s="742"/>
      <c r="AD35" s="742"/>
      <c r="AE35" s="742"/>
      <c r="AF35" s="742"/>
      <c r="AG35" s="742"/>
      <c r="AH35" s="742"/>
      <c r="AI35" s="742"/>
      <c r="AJ35" s="742"/>
      <c r="AK35" s="742"/>
      <c r="AL35" s="742"/>
      <c r="AM35" s="742"/>
      <c r="AN35" s="742"/>
      <c r="AO35" s="742"/>
      <c r="AP35" s="742"/>
      <c r="AQ35" s="742"/>
      <c r="AR35" s="742"/>
      <c r="AS35" s="742"/>
      <c r="AT35" s="742"/>
      <c r="AU35" s="742"/>
      <c r="AV35" s="742"/>
      <c r="AW35" s="742"/>
      <c r="AX35" s="742"/>
      <c r="AY35" s="742"/>
      <c r="AZ35" s="742"/>
      <c r="BA35" s="742"/>
      <c r="BB35" s="742"/>
      <c r="BC35" s="742"/>
      <c r="BD35" s="742"/>
      <c r="BE35" s="742"/>
      <c r="BF35" s="742"/>
      <c r="BG35" s="742"/>
      <c r="BH35" s="742"/>
      <c r="BI35" s="742"/>
      <c r="BJ35" s="742"/>
      <c r="BK35" s="742"/>
      <c r="BL35" s="742"/>
      <c r="BM35" s="742"/>
      <c r="BN35" s="742"/>
      <c r="BO35" s="742"/>
      <c r="BP35" s="742"/>
      <c r="BQ35" s="742"/>
      <c r="BR35" s="742"/>
      <c r="BS35" s="742"/>
      <c r="BT35" s="742"/>
      <c r="BU35" s="742"/>
      <c r="BV35" s="742"/>
      <c r="BW35" s="742"/>
      <c r="BX35" s="742"/>
      <c r="BY35" s="742"/>
      <c r="BZ35" s="742"/>
      <c r="CA35" s="742"/>
      <c r="CB35" s="742"/>
      <c r="CC35" s="742"/>
      <c r="CD35" s="742"/>
      <c r="CE35" s="742"/>
      <c r="CF35" s="742"/>
      <c r="CG35" s="742"/>
      <c r="CH35" s="742"/>
      <c r="CI35" s="742"/>
      <c r="CJ35" s="742"/>
      <c r="CK35" s="742"/>
      <c r="CL35" s="742"/>
      <c r="CM35" s="742"/>
      <c r="CN35" s="742"/>
      <c r="CO35" s="742"/>
      <c r="CP35" s="742"/>
      <c r="CQ35" s="742"/>
      <c r="CR35" s="742"/>
      <c r="CS35" s="742"/>
      <c r="CT35" s="742"/>
      <c r="CU35" s="742"/>
      <c r="CV35" s="742"/>
      <c r="CW35" s="742"/>
      <c r="CX35" s="742"/>
      <c r="CY35" s="742"/>
      <c r="CZ35" s="742"/>
      <c r="DA35" s="742"/>
      <c r="DB35" s="742"/>
      <c r="DC35" s="742"/>
      <c r="DD35" s="742"/>
      <c r="DE35" s="742"/>
      <c r="DF35" s="742"/>
      <c r="DG35" s="742"/>
      <c r="DH35" s="742"/>
      <c r="DI35" s="742"/>
      <c r="DJ35" s="742"/>
      <c r="DK35" s="742"/>
      <c r="DL35" s="742"/>
      <c r="DM35" s="742"/>
      <c r="DN35" s="742"/>
      <c r="EG35" s="105"/>
      <c r="EH35" s="105"/>
      <c r="EI35" s="105"/>
      <c r="EJ35" s="105"/>
      <c r="EK35" s="105"/>
      <c r="EL35" s="105"/>
      <c r="EM35" s="105"/>
      <c r="EN35" s="105"/>
      <c r="EO35" s="105"/>
      <c r="EP35" s="422"/>
      <c r="EQ35" s="422"/>
      <c r="ER35" s="422"/>
      <c r="ES35" s="422"/>
      <c r="ET35" s="422"/>
      <c r="EU35" s="422"/>
      <c r="EV35" s="422"/>
      <c r="EW35" s="422"/>
      <c r="EX35" s="422"/>
      <c r="EY35" s="422"/>
      <c r="EZ35" s="422"/>
      <c r="FA35" s="422"/>
      <c r="FB35" s="422"/>
      <c r="FC35" s="422"/>
      <c r="FD35" s="422"/>
      <c r="FE35" s="422"/>
      <c r="FF35" s="422"/>
      <c r="FG35" s="422"/>
      <c r="FH35" s="422"/>
      <c r="FI35" s="422"/>
      <c r="FJ35" s="422"/>
      <c r="FK35" s="422"/>
      <c r="FL35" s="422"/>
      <c r="FM35" s="422"/>
      <c r="FN35" s="422"/>
      <c r="FO35" s="422"/>
      <c r="FP35" s="422"/>
      <c r="FQ35" s="422"/>
      <c r="FR35" s="422"/>
      <c r="FS35" s="422"/>
      <c r="FT35" s="422"/>
      <c r="FU35" s="422"/>
      <c r="FV35" s="422"/>
      <c r="FW35" s="422"/>
      <c r="FX35" s="422"/>
      <c r="FY35" s="422"/>
      <c r="FZ35" s="422"/>
      <c r="GA35" s="422"/>
      <c r="GB35" s="422"/>
      <c r="GC35" s="422"/>
      <c r="GD35" s="422"/>
      <c r="GE35" s="422"/>
      <c r="GF35" s="422"/>
      <c r="GG35" s="422"/>
      <c r="GH35" s="422"/>
      <c r="GI35" s="422"/>
      <c r="GJ35" s="105"/>
      <c r="GK35" s="105"/>
      <c r="GL35" s="2"/>
      <c r="GM35" s="2"/>
      <c r="GN35" s="2"/>
      <c r="GO35" s="2"/>
      <c r="GP35" s="2"/>
      <c r="GQ35" s="2"/>
      <c r="GR35" s="2"/>
      <c r="HA35" s="11"/>
      <c r="HB35" s="572"/>
      <c r="HC35" s="573"/>
      <c r="HD35" s="573"/>
      <c r="HE35" s="573"/>
      <c r="HF35" s="573"/>
      <c r="HG35" s="573"/>
      <c r="HH35" s="573"/>
      <c r="HI35" s="574"/>
      <c r="HK35" s="2"/>
      <c r="HL35" s="572"/>
      <c r="HM35" s="573"/>
      <c r="HN35" s="573"/>
      <c r="HO35" s="573"/>
      <c r="HP35" s="573"/>
      <c r="HQ35" s="573"/>
      <c r="HR35" s="573"/>
      <c r="HS35" s="574"/>
      <c r="HT35" s="12"/>
      <c r="HV35" s="572"/>
      <c r="HW35" s="573"/>
      <c r="HX35" s="573"/>
      <c r="HY35" s="573"/>
      <c r="HZ35" s="573"/>
      <c r="IA35" s="573"/>
      <c r="IB35" s="573"/>
      <c r="IC35" s="574"/>
      <c r="IF35" s="61"/>
      <c r="IG35" s="61"/>
      <c r="IH35" s="61"/>
      <c r="II35" s="63">
        <f t="shared" si="2"/>
        <v>28</v>
      </c>
    </row>
    <row r="36" spans="12:243" ht="4.5" customHeight="1" x14ac:dyDescent="0.2">
      <c r="L36" s="741"/>
      <c r="M36" s="741"/>
      <c r="N36" s="743"/>
      <c r="O36" s="743"/>
      <c r="P36" s="743"/>
      <c r="Q36" s="741"/>
      <c r="R36" s="741"/>
      <c r="S36" s="6"/>
      <c r="T36" s="6"/>
      <c r="U36" s="6"/>
      <c r="V36" s="742"/>
      <c r="W36" s="742"/>
      <c r="X36" s="742"/>
      <c r="Y36" s="742"/>
      <c r="Z36" s="742"/>
      <c r="AA36" s="742"/>
      <c r="AB36" s="742"/>
      <c r="AC36" s="742"/>
      <c r="AD36" s="742"/>
      <c r="AE36" s="742"/>
      <c r="AF36" s="742"/>
      <c r="AG36" s="742"/>
      <c r="AH36" s="742"/>
      <c r="AI36" s="742"/>
      <c r="AJ36" s="742"/>
      <c r="AK36" s="742"/>
      <c r="AL36" s="742"/>
      <c r="AM36" s="742"/>
      <c r="AN36" s="742"/>
      <c r="AO36" s="742"/>
      <c r="AP36" s="742"/>
      <c r="AQ36" s="742"/>
      <c r="AR36" s="742"/>
      <c r="AS36" s="742"/>
      <c r="AT36" s="742"/>
      <c r="AU36" s="742"/>
      <c r="AV36" s="742"/>
      <c r="AW36" s="742"/>
      <c r="AX36" s="742"/>
      <c r="AY36" s="742"/>
      <c r="AZ36" s="742"/>
      <c r="BA36" s="742"/>
      <c r="BB36" s="742"/>
      <c r="BC36" s="742"/>
      <c r="BD36" s="742"/>
      <c r="BE36" s="742"/>
      <c r="BF36" s="742"/>
      <c r="BG36" s="742"/>
      <c r="BH36" s="742"/>
      <c r="BI36" s="742"/>
      <c r="BJ36" s="742"/>
      <c r="BK36" s="742"/>
      <c r="BL36" s="742"/>
      <c r="BM36" s="742"/>
      <c r="BN36" s="742"/>
      <c r="BO36" s="742"/>
      <c r="BP36" s="742"/>
      <c r="BQ36" s="742"/>
      <c r="BR36" s="742"/>
      <c r="BS36" s="742"/>
      <c r="BT36" s="742"/>
      <c r="BU36" s="742"/>
      <c r="BV36" s="742"/>
      <c r="BW36" s="742"/>
      <c r="BX36" s="742"/>
      <c r="BY36" s="742"/>
      <c r="BZ36" s="742"/>
      <c r="CA36" s="742"/>
      <c r="CB36" s="742"/>
      <c r="CC36" s="742"/>
      <c r="CD36" s="742"/>
      <c r="CE36" s="742"/>
      <c r="CF36" s="742"/>
      <c r="CG36" s="742"/>
      <c r="CH36" s="742"/>
      <c r="CI36" s="742"/>
      <c r="CJ36" s="742"/>
      <c r="CK36" s="742"/>
      <c r="CL36" s="742"/>
      <c r="CM36" s="742"/>
      <c r="CN36" s="742"/>
      <c r="CO36" s="742"/>
      <c r="CP36" s="742"/>
      <c r="CQ36" s="742"/>
      <c r="CR36" s="742"/>
      <c r="CS36" s="742"/>
      <c r="CT36" s="742"/>
      <c r="CU36" s="742"/>
      <c r="CV36" s="742"/>
      <c r="CW36" s="742"/>
      <c r="CX36" s="742"/>
      <c r="CY36" s="742"/>
      <c r="CZ36" s="742"/>
      <c r="DA36" s="742"/>
      <c r="DB36" s="742"/>
      <c r="DC36" s="742"/>
      <c r="DD36" s="742"/>
      <c r="DE36" s="742"/>
      <c r="DF36" s="742"/>
      <c r="DG36" s="742"/>
      <c r="DH36" s="742"/>
      <c r="DI36" s="742"/>
      <c r="DJ36" s="742"/>
      <c r="DK36" s="742"/>
      <c r="DL36" s="742"/>
      <c r="DM36" s="742"/>
      <c r="DN36" s="742"/>
      <c r="EG36" s="105"/>
      <c r="EH36" s="105"/>
      <c r="EI36" s="105"/>
      <c r="EJ36" s="105"/>
      <c r="EK36" s="105"/>
      <c r="EL36" s="105"/>
      <c r="EM36" s="105"/>
      <c r="EN36" s="105"/>
      <c r="EO36" s="105"/>
      <c r="EP36" s="422"/>
      <c r="EQ36" s="422"/>
      <c r="ER36" s="422"/>
      <c r="ES36" s="422"/>
      <c r="ET36" s="422"/>
      <c r="EU36" s="422"/>
      <c r="EV36" s="422"/>
      <c r="EW36" s="422"/>
      <c r="EX36" s="422"/>
      <c r="EY36" s="422"/>
      <c r="EZ36" s="422"/>
      <c r="FA36" s="422"/>
      <c r="FB36" s="422"/>
      <c r="FC36" s="422"/>
      <c r="FD36" s="422"/>
      <c r="FE36" s="422"/>
      <c r="FF36" s="422"/>
      <c r="FG36" s="422"/>
      <c r="FH36" s="422"/>
      <c r="FI36" s="422"/>
      <c r="FJ36" s="422"/>
      <c r="FK36" s="422"/>
      <c r="FL36" s="422"/>
      <c r="FM36" s="422"/>
      <c r="FN36" s="422"/>
      <c r="FO36" s="422"/>
      <c r="FP36" s="422"/>
      <c r="FQ36" s="422"/>
      <c r="FR36" s="422"/>
      <c r="FS36" s="422"/>
      <c r="FT36" s="422"/>
      <c r="FU36" s="422"/>
      <c r="FV36" s="422"/>
      <c r="FW36" s="422"/>
      <c r="FX36" s="422"/>
      <c r="FY36" s="422"/>
      <c r="FZ36" s="422"/>
      <c r="GA36" s="422"/>
      <c r="GB36" s="422"/>
      <c r="GC36" s="422"/>
      <c r="GD36" s="422"/>
      <c r="GE36" s="422"/>
      <c r="GF36" s="422"/>
      <c r="GG36" s="422"/>
      <c r="GH36" s="422"/>
      <c r="GI36" s="422"/>
      <c r="GJ36" s="105"/>
      <c r="GK36" s="105"/>
      <c r="HA36" s="11"/>
      <c r="HB36" s="572"/>
      <c r="HC36" s="573"/>
      <c r="HD36" s="573"/>
      <c r="HE36" s="573"/>
      <c r="HF36" s="573"/>
      <c r="HG36" s="573"/>
      <c r="HH36" s="573"/>
      <c r="HI36" s="574"/>
      <c r="HK36" s="2"/>
      <c r="HL36" s="572"/>
      <c r="HM36" s="573"/>
      <c r="HN36" s="573"/>
      <c r="HO36" s="573"/>
      <c r="HP36" s="573"/>
      <c r="HQ36" s="573"/>
      <c r="HR36" s="573"/>
      <c r="HS36" s="574"/>
      <c r="HT36" s="12"/>
      <c r="HV36" s="572"/>
      <c r="HW36" s="573"/>
      <c r="HX36" s="573"/>
      <c r="HY36" s="573"/>
      <c r="HZ36" s="573"/>
      <c r="IA36" s="573"/>
      <c r="IB36" s="573"/>
      <c r="IC36" s="574"/>
      <c r="IF36" s="61"/>
      <c r="IG36" s="61"/>
      <c r="IH36" s="61"/>
      <c r="II36" s="63">
        <f t="shared" si="2"/>
        <v>29</v>
      </c>
    </row>
    <row r="37" spans="12:243" ht="4.5" customHeight="1" x14ac:dyDescent="0.2">
      <c r="L37" s="6"/>
      <c r="M37" s="6"/>
      <c r="N37" s="6"/>
      <c r="O37" s="6"/>
      <c r="P37" s="6"/>
      <c r="Q37" s="6"/>
      <c r="R37" s="6"/>
      <c r="S37" s="6"/>
      <c r="T37" s="6"/>
      <c r="U37" s="6"/>
      <c r="V37" s="742" t="s">
        <v>36</v>
      </c>
      <c r="W37" s="742"/>
      <c r="X37" s="742"/>
      <c r="Y37" s="742"/>
      <c r="Z37" s="742"/>
      <c r="AA37" s="742"/>
      <c r="AB37" s="742"/>
      <c r="AC37" s="742"/>
      <c r="AD37" s="742"/>
      <c r="AE37" s="742"/>
      <c r="AF37" s="742"/>
      <c r="AG37" s="742"/>
      <c r="AH37" s="742"/>
      <c r="AI37" s="742"/>
      <c r="AJ37" s="742"/>
      <c r="AK37" s="742"/>
      <c r="AL37" s="742"/>
      <c r="AM37" s="742"/>
      <c r="AN37" s="742"/>
      <c r="AO37" s="742"/>
      <c r="AP37" s="742"/>
      <c r="AQ37" s="742"/>
      <c r="AR37" s="742"/>
      <c r="AS37" s="742"/>
      <c r="AT37" s="742"/>
      <c r="AU37" s="742"/>
      <c r="AV37" s="742"/>
      <c r="AW37" s="742"/>
      <c r="AX37" s="742"/>
      <c r="AY37" s="742"/>
      <c r="AZ37" s="742"/>
      <c r="BA37" s="742"/>
      <c r="BB37" s="742"/>
      <c r="BC37" s="742"/>
      <c r="BD37" s="742"/>
      <c r="BE37" s="742"/>
      <c r="BF37" s="742"/>
      <c r="BG37" s="742"/>
      <c r="BH37" s="742"/>
      <c r="BI37" s="742"/>
      <c r="BJ37" s="742"/>
      <c r="BK37" s="742"/>
      <c r="BL37" s="742"/>
      <c r="BM37" s="742"/>
      <c r="BN37" s="742"/>
      <c r="BO37" s="742"/>
      <c r="BP37" s="742"/>
      <c r="BQ37" s="742"/>
      <c r="BR37" s="742"/>
      <c r="BS37" s="742"/>
      <c r="BT37" s="742"/>
      <c r="BU37" s="742"/>
      <c r="BV37" s="742"/>
      <c r="BW37" s="742"/>
      <c r="BX37" s="742"/>
      <c r="BY37" s="742"/>
      <c r="BZ37" s="742"/>
      <c r="CA37" s="742"/>
      <c r="CB37" s="742"/>
      <c r="CC37" s="742"/>
      <c r="CD37" s="742"/>
      <c r="CE37" s="742"/>
      <c r="CF37" s="742"/>
      <c r="CG37" s="742"/>
      <c r="CH37" s="742"/>
      <c r="CI37" s="742"/>
      <c r="CJ37" s="742"/>
      <c r="CK37" s="742"/>
      <c r="CL37" s="742"/>
      <c r="CM37" s="742"/>
      <c r="CN37" s="742"/>
      <c r="CO37" s="742"/>
      <c r="CP37" s="742"/>
      <c r="CQ37" s="742"/>
      <c r="CR37" s="742"/>
      <c r="CS37" s="742"/>
      <c r="CT37" s="742"/>
      <c r="CU37" s="742"/>
      <c r="CV37" s="742"/>
      <c r="CW37" s="742"/>
      <c r="CX37" s="742"/>
      <c r="CY37" s="742"/>
      <c r="CZ37" s="742"/>
      <c r="DA37" s="742"/>
      <c r="DB37" s="742"/>
      <c r="DC37" s="742"/>
      <c r="DD37" s="742"/>
      <c r="DE37" s="742"/>
      <c r="DF37" s="742"/>
      <c r="DG37" s="742"/>
      <c r="DH37" s="742"/>
      <c r="DI37" s="742"/>
      <c r="DJ37" s="742"/>
      <c r="DK37" s="742"/>
      <c r="DL37" s="742"/>
      <c r="DM37" s="742"/>
      <c r="DN37" s="742"/>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4"/>
      <c r="HB37" s="572"/>
      <c r="HC37" s="573"/>
      <c r="HD37" s="573"/>
      <c r="HE37" s="573"/>
      <c r="HF37" s="573"/>
      <c r="HG37" s="573"/>
      <c r="HH37" s="573"/>
      <c r="HI37" s="574"/>
      <c r="HL37" s="572"/>
      <c r="HM37" s="573"/>
      <c r="HN37" s="573"/>
      <c r="HO37" s="573"/>
      <c r="HP37" s="573"/>
      <c r="HQ37" s="573"/>
      <c r="HR37" s="573"/>
      <c r="HS37" s="574"/>
      <c r="HT37" s="12"/>
      <c r="HV37" s="572"/>
      <c r="HW37" s="573"/>
      <c r="HX37" s="573"/>
      <c r="HY37" s="573"/>
      <c r="HZ37" s="573"/>
      <c r="IA37" s="573"/>
      <c r="IB37" s="573"/>
      <c r="IC37" s="574"/>
      <c r="IF37" s="61"/>
      <c r="IG37" s="61"/>
      <c r="IH37" s="61"/>
      <c r="II37" s="63">
        <f t="shared" si="2"/>
        <v>30</v>
      </c>
    </row>
    <row r="38" spans="12:243" ht="4.5" customHeight="1" x14ac:dyDescent="0.2">
      <c r="L38" s="6"/>
      <c r="M38" s="6"/>
      <c r="N38" s="6"/>
      <c r="O38" s="6"/>
      <c r="P38" s="6"/>
      <c r="Q38" s="6"/>
      <c r="R38" s="6"/>
      <c r="S38" s="6"/>
      <c r="T38" s="6"/>
      <c r="U38" s="6"/>
      <c r="V38" s="742"/>
      <c r="W38" s="742"/>
      <c r="X38" s="742"/>
      <c r="Y38" s="742"/>
      <c r="Z38" s="742"/>
      <c r="AA38" s="742"/>
      <c r="AB38" s="742"/>
      <c r="AC38" s="742"/>
      <c r="AD38" s="742"/>
      <c r="AE38" s="742"/>
      <c r="AF38" s="742"/>
      <c r="AG38" s="742"/>
      <c r="AH38" s="742"/>
      <c r="AI38" s="742"/>
      <c r="AJ38" s="742"/>
      <c r="AK38" s="742"/>
      <c r="AL38" s="742"/>
      <c r="AM38" s="742"/>
      <c r="AN38" s="742"/>
      <c r="AO38" s="742"/>
      <c r="AP38" s="742"/>
      <c r="AQ38" s="742"/>
      <c r="AR38" s="742"/>
      <c r="AS38" s="742"/>
      <c r="AT38" s="742"/>
      <c r="AU38" s="742"/>
      <c r="AV38" s="742"/>
      <c r="AW38" s="742"/>
      <c r="AX38" s="742"/>
      <c r="AY38" s="742"/>
      <c r="AZ38" s="742"/>
      <c r="BA38" s="742"/>
      <c r="BB38" s="742"/>
      <c r="BC38" s="742"/>
      <c r="BD38" s="742"/>
      <c r="BE38" s="742"/>
      <c r="BF38" s="742"/>
      <c r="BG38" s="742"/>
      <c r="BH38" s="742"/>
      <c r="BI38" s="742"/>
      <c r="BJ38" s="742"/>
      <c r="BK38" s="742"/>
      <c r="BL38" s="742"/>
      <c r="BM38" s="742"/>
      <c r="BN38" s="742"/>
      <c r="BO38" s="742"/>
      <c r="BP38" s="742"/>
      <c r="BQ38" s="742"/>
      <c r="BR38" s="742"/>
      <c r="BS38" s="742"/>
      <c r="BT38" s="742"/>
      <c r="BU38" s="742"/>
      <c r="BV38" s="742"/>
      <c r="BW38" s="742"/>
      <c r="BX38" s="742"/>
      <c r="BY38" s="742"/>
      <c r="BZ38" s="742"/>
      <c r="CA38" s="742"/>
      <c r="CB38" s="742"/>
      <c r="CC38" s="742"/>
      <c r="CD38" s="742"/>
      <c r="CE38" s="742"/>
      <c r="CF38" s="742"/>
      <c r="CG38" s="742"/>
      <c r="CH38" s="742"/>
      <c r="CI38" s="742"/>
      <c r="CJ38" s="742"/>
      <c r="CK38" s="742"/>
      <c r="CL38" s="742"/>
      <c r="CM38" s="742"/>
      <c r="CN38" s="742"/>
      <c r="CO38" s="742"/>
      <c r="CP38" s="742"/>
      <c r="CQ38" s="742"/>
      <c r="CR38" s="742"/>
      <c r="CS38" s="742"/>
      <c r="CT38" s="742"/>
      <c r="CU38" s="742"/>
      <c r="CV38" s="742"/>
      <c r="CW38" s="742"/>
      <c r="CX38" s="742"/>
      <c r="CY38" s="742"/>
      <c r="CZ38" s="742"/>
      <c r="DA38" s="742"/>
      <c r="DB38" s="742"/>
      <c r="DC38" s="742"/>
      <c r="DD38" s="742"/>
      <c r="DE38" s="742"/>
      <c r="DF38" s="742"/>
      <c r="DG38" s="742"/>
      <c r="DH38" s="742"/>
      <c r="DI38" s="742"/>
      <c r="DJ38" s="742"/>
      <c r="DK38" s="742"/>
      <c r="DL38" s="742"/>
      <c r="DM38" s="742"/>
      <c r="DN38" s="742"/>
      <c r="EX38" s="573" t="s">
        <v>37</v>
      </c>
      <c r="EY38" s="573"/>
      <c r="EZ38" s="573"/>
      <c r="FA38" s="573"/>
      <c r="FB38" s="573"/>
      <c r="FC38" s="573"/>
      <c r="FD38" s="573"/>
      <c r="FG38" s="770"/>
      <c r="FH38" s="770"/>
      <c r="FI38" s="770"/>
      <c r="FJ38" s="770"/>
      <c r="FK38" s="770"/>
      <c r="FL38" s="770"/>
      <c r="FM38" s="770"/>
      <c r="FN38" s="770"/>
      <c r="FO38" s="770"/>
      <c r="FP38" s="770"/>
      <c r="FQ38" s="770"/>
      <c r="FR38" s="770"/>
      <c r="FS38" s="770"/>
      <c r="FT38" s="770"/>
      <c r="FU38" s="770"/>
      <c r="FV38" s="770"/>
      <c r="FW38" s="770"/>
      <c r="FX38" s="770"/>
      <c r="FY38" s="770"/>
      <c r="FZ38" s="770"/>
      <c r="GA38" s="770"/>
      <c r="GB38" s="770"/>
      <c r="GC38" s="770"/>
      <c r="GD38" s="770"/>
      <c r="GE38" s="770"/>
      <c r="GF38" s="770"/>
      <c r="GG38" s="770"/>
      <c r="GH38" s="770"/>
      <c r="GI38" s="770"/>
      <c r="GJ38" s="770"/>
      <c r="GK38" s="770"/>
      <c r="GL38" s="770"/>
      <c r="GM38" s="770"/>
      <c r="GN38" s="770"/>
      <c r="GO38" s="770"/>
      <c r="GP38" s="770"/>
      <c r="GQ38" s="770"/>
      <c r="GR38" s="770"/>
      <c r="GS38" s="770"/>
      <c r="GT38" s="770"/>
      <c r="GU38" s="770"/>
      <c r="GV38" s="770"/>
      <c r="GW38" s="770"/>
      <c r="GX38" s="770"/>
      <c r="GY38" s="770"/>
      <c r="GZ38" s="770"/>
      <c r="HA38" s="771"/>
      <c r="HB38" s="572"/>
      <c r="HC38" s="573"/>
      <c r="HD38" s="573"/>
      <c r="HE38" s="573"/>
      <c r="HF38" s="573"/>
      <c r="HG38" s="573"/>
      <c r="HH38" s="573"/>
      <c r="HI38" s="574"/>
      <c r="HL38" s="572"/>
      <c r="HM38" s="573"/>
      <c r="HN38" s="573"/>
      <c r="HO38" s="573"/>
      <c r="HP38" s="573"/>
      <c r="HQ38" s="573"/>
      <c r="HR38" s="573"/>
      <c r="HS38" s="574"/>
      <c r="HT38" s="12"/>
      <c r="HV38" s="572"/>
      <c r="HW38" s="573"/>
      <c r="HX38" s="573"/>
      <c r="HY38" s="573"/>
      <c r="HZ38" s="573"/>
      <c r="IA38" s="573"/>
      <c r="IB38" s="573"/>
      <c r="IC38" s="574"/>
      <c r="IF38" s="61"/>
      <c r="IG38" s="61"/>
      <c r="IH38" s="61"/>
      <c r="II38" s="63">
        <f t="shared" si="2"/>
        <v>31</v>
      </c>
    </row>
    <row r="39" spans="12:243" ht="4.5" customHeight="1" x14ac:dyDescent="0.2">
      <c r="L39" s="6"/>
      <c r="M39" s="6"/>
      <c r="N39" s="6"/>
      <c r="O39" s="6"/>
      <c r="P39" s="6"/>
      <c r="Q39" s="6"/>
      <c r="R39" s="6"/>
      <c r="S39" s="6"/>
      <c r="T39" s="6"/>
      <c r="U39" s="6"/>
      <c r="V39" s="742" t="s">
        <v>38</v>
      </c>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2"/>
      <c r="AY39" s="742"/>
      <c r="AZ39" s="742"/>
      <c r="BA39" s="742"/>
      <c r="BB39" s="742"/>
      <c r="BC39" s="742"/>
      <c r="BD39" s="742"/>
      <c r="BE39" s="742"/>
      <c r="BF39" s="742"/>
      <c r="BG39" s="742"/>
      <c r="BH39" s="742"/>
      <c r="BI39" s="742"/>
      <c r="BJ39" s="742"/>
      <c r="BK39" s="742"/>
      <c r="BL39" s="742"/>
      <c r="BM39" s="742"/>
      <c r="BN39" s="742"/>
      <c r="BO39" s="742"/>
      <c r="BP39" s="742"/>
      <c r="BQ39" s="742"/>
      <c r="BR39" s="742"/>
      <c r="BS39" s="742"/>
      <c r="BT39" s="742"/>
      <c r="BU39" s="742"/>
      <c r="BV39" s="742"/>
      <c r="BW39" s="742"/>
      <c r="BX39" s="742"/>
      <c r="BY39" s="742"/>
      <c r="BZ39" s="742"/>
      <c r="CA39" s="742"/>
      <c r="CB39" s="742"/>
      <c r="CC39" s="742"/>
      <c r="CD39" s="742"/>
      <c r="CE39" s="742"/>
      <c r="CF39" s="742"/>
      <c r="CG39" s="742"/>
      <c r="CH39" s="742"/>
      <c r="CI39" s="742"/>
      <c r="CJ39" s="742"/>
      <c r="CK39" s="742"/>
      <c r="CL39" s="742"/>
      <c r="CM39" s="742"/>
      <c r="CN39" s="742"/>
      <c r="CO39" s="742"/>
      <c r="CP39" s="742"/>
      <c r="CQ39" s="742"/>
      <c r="CR39" s="742"/>
      <c r="CS39" s="742"/>
      <c r="CT39" s="742"/>
      <c r="CU39" s="742"/>
      <c r="CV39" s="742"/>
      <c r="CW39" s="742"/>
      <c r="CX39" s="742"/>
      <c r="CY39" s="742"/>
      <c r="CZ39" s="742"/>
      <c r="DA39" s="742"/>
      <c r="DB39" s="742"/>
      <c r="DC39" s="742"/>
      <c r="DD39" s="742"/>
      <c r="DE39" s="742"/>
      <c r="DF39" s="742"/>
      <c r="DG39" s="742"/>
      <c r="DH39" s="742"/>
      <c r="DI39" s="742"/>
      <c r="DJ39" s="742"/>
      <c r="DK39" s="742"/>
      <c r="DL39" s="742"/>
      <c r="DM39" s="742"/>
      <c r="DN39" s="742"/>
      <c r="ET39" s="15"/>
      <c r="EU39" s="16"/>
      <c r="EV39" s="16"/>
      <c r="EW39" s="16"/>
      <c r="EX39" s="573"/>
      <c r="EY39" s="573"/>
      <c r="EZ39" s="573"/>
      <c r="FA39" s="573"/>
      <c r="FB39" s="573"/>
      <c r="FC39" s="573"/>
      <c r="FD39" s="573"/>
      <c r="FG39" s="770"/>
      <c r="FH39" s="770"/>
      <c r="FI39" s="770"/>
      <c r="FJ39" s="770"/>
      <c r="FK39" s="770"/>
      <c r="FL39" s="770"/>
      <c r="FM39" s="770"/>
      <c r="FN39" s="770"/>
      <c r="FO39" s="770"/>
      <c r="FP39" s="770"/>
      <c r="FQ39" s="770"/>
      <c r="FR39" s="770"/>
      <c r="FS39" s="770"/>
      <c r="FT39" s="770"/>
      <c r="FU39" s="770"/>
      <c r="FV39" s="770"/>
      <c r="FW39" s="770"/>
      <c r="FX39" s="770"/>
      <c r="FY39" s="770"/>
      <c r="FZ39" s="770"/>
      <c r="GA39" s="770"/>
      <c r="GB39" s="770"/>
      <c r="GC39" s="770"/>
      <c r="GD39" s="770"/>
      <c r="GE39" s="770"/>
      <c r="GF39" s="770"/>
      <c r="GG39" s="770"/>
      <c r="GH39" s="770"/>
      <c r="GI39" s="770"/>
      <c r="GJ39" s="770"/>
      <c r="GK39" s="770"/>
      <c r="GL39" s="770"/>
      <c r="GM39" s="770"/>
      <c r="GN39" s="770"/>
      <c r="GO39" s="770"/>
      <c r="GP39" s="770"/>
      <c r="GQ39" s="770"/>
      <c r="GR39" s="770"/>
      <c r="GS39" s="770"/>
      <c r="GT39" s="770"/>
      <c r="GU39" s="770"/>
      <c r="GV39" s="770"/>
      <c r="GW39" s="770"/>
      <c r="GX39" s="770"/>
      <c r="GY39" s="770"/>
      <c r="GZ39" s="770"/>
      <c r="HA39" s="771"/>
      <c r="HB39" s="572"/>
      <c r="HC39" s="573"/>
      <c r="HD39" s="573"/>
      <c r="HE39" s="573"/>
      <c r="HF39" s="573"/>
      <c r="HG39" s="573"/>
      <c r="HH39" s="573"/>
      <c r="HI39" s="574"/>
      <c r="HL39" s="572"/>
      <c r="HM39" s="573"/>
      <c r="HN39" s="573"/>
      <c r="HO39" s="573"/>
      <c r="HP39" s="573"/>
      <c r="HQ39" s="573"/>
      <c r="HR39" s="573"/>
      <c r="HS39" s="574"/>
      <c r="HT39" s="12"/>
      <c r="HV39" s="572"/>
      <c r="HW39" s="573"/>
      <c r="HX39" s="573"/>
      <c r="HY39" s="573"/>
      <c r="HZ39" s="573"/>
      <c r="IA39" s="573"/>
      <c r="IB39" s="573"/>
      <c r="IC39" s="574"/>
      <c r="IF39" s="61"/>
      <c r="IG39" s="61"/>
      <c r="IH39" s="61"/>
      <c r="II39" s="63"/>
    </row>
    <row r="40" spans="12:243" ht="4.5" customHeight="1" x14ac:dyDescent="0.2">
      <c r="L40" s="6"/>
      <c r="M40" s="6"/>
      <c r="N40" s="6"/>
      <c r="O40" s="6"/>
      <c r="P40" s="6"/>
      <c r="Q40" s="6"/>
      <c r="R40" s="6"/>
      <c r="S40" s="6"/>
      <c r="T40" s="6"/>
      <c r="U40" s="6"/>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2"/>
      <c r="AY40" s="742"/>
      <c r="AZ40" s="742"/>
      <c r="BA40" s="742"/>
      <c r="BB40" s="742"/>
      <c r="BC40" s="742"/>
      <c r="BD40" s="742"/>
      <c r="BE40" s="742"/>
      <c r="BF40" s="742"/>
      <c r="BG40" s="742"/>
      <c r="BH40" s="742"/>
      <c r="BI40" s="742"/>
      <c r="BJ40" s="742"/>
      <c r="BK40" s="742"/>
      <c r="BL40" s="742"/>
      <c r="BM40" s="742"/>
      <c r="BN40" s="742"/>
      <c r="BO40" s="742"/>
      <c r="BP40" s="742"/>
      <c r="BQ40" s="742"/>
      <c r="BR40" s="742"/>
      <c r="BS40" s="742"/>
      <c r="BT40" s="742"/>
      <c r="BU40" s="742"/>
      <c r="BV40" s="742"/>
      <c r="BW40" s="742"/>
      <c r="BX40" s="742"/>
      <c r="BY40" s="742"/>
      <c r="BZ40" s="742"/>
      <c r="CA40" s="742"/>
      <c r="CB40" s="742"/>
      <c r="CC40" s="742"/>
      <c r="CD40" s="742"/>
      <c r="CE40" s="742"/>
      <c r="CF40" s="742"/>
      <c r="CG40" s="742"/>
      <c r="CH40" s="742"/>
      <c r="CI40" s="742"/>
      <c r="CJ40" s="742"/>
      <c r="CK40" s="742"/>
      <c r="CL40" s="742"/>
      <c r="CM40" s="742"/>
      <c r="CN40" s="742"/>
      <c r="CO40" s="742"/>
      <c r="CP40" s="742"/>
      <c r="CQ40" s="742"/>
      <c r="CR40" s="742"/>
      <c r="CS40" s="742"/>
      <c r="CT40" s="742"/>
      <c r="CU40" s="742"/>
      <c r="CV40" s="742"/>
      <c r="CW40" s="742"/>
      <c r="CX40" s="742"/>
      <c r="CY40" s="742"/>
      <c r="CZ40" s="742"/>
      <c r="DA40" s="742"/>
      <c r="DB40" s="742"/>
      <c r="DC40" s="742"/>
      <c r="DD40" s="742"/>
      <c r="DE40" s="742"/>
      <c r="DF40" s="742"/>
      <c r="DG40" s="742"/>
      <c r="DH40" s="742"/>
      <c r="DI40" s="742"/>
      <c r="DJ40" s="742"/>
      <c r="DK40" s="742"/>
      <c r="DL40" s="742"/>
      <c r="DM40" s="742"/>
      <c r="DN40" s="742"/>
      <c r="ET40" s="17"/>
      <c r="EX40" s="573"/>
      <c r="EY40" s="573"/>
      <c r="EZ40" s="573"/>
      <c r="FA40" s="573"/>
      <c r="FB40" s="573"/>
      <c r="FC40" s="573"/>
      <c r="FD40" s="573"/>
      <c r="FG40" s="770"/>
      <c r="FH40" s="770"/>
      <c r="FI40" s="770"/>
      <c r="FJ40" s="770"/>
      <c r="FK40" s="770"/>
      <c r="FL40" s="770"/>
      <c r="FM40" s="770"/>
      <c r="FN40" s="770"/>
      <c r="FO40" s="770"/>
      <c r="FP40" s="770"/>
      <c r="FQ40" s="770"/>
      <c r="FR40" s="770"/>
      <c r="FS40" s="770"/>
      <c r="FT40" s="770"/>
      <c r="FU40" s="770"/>
      <c r="FV40" s="770"/>
      <c r="FW40" s="770"/>
      <c r="FX40" s="770"/>
      <c r="FY40" s="770"/>
      <c r="FZ40" s="770"/>
      <c r="GA40" s="770"/>
      <c r="GB40" s="770"/>
      <c r="GC40" s="770"/>
      <c r="GD40" s="770"/>
      <c r="GE40" s="770"/>
      <c r="GF40" s="770"/>
      <c r="GG40" s="770"/>
      <c r="GH40" s="770"/>
      <c r="GI40" s="770"/>
      <c r="GJ40" s="770"/>
      <c r="GK40" s="770"/>
      <c r="GL40" s="770"/>
      <c r="GM40" s="770"/>
      <c r="GN40" s="770"/>
      <c r="GO40" s="770"/>
      <c r="GP40" s="770"/>
      <c r="GQ40" s="770"/>
      <c r="GR40" s="770"/>
      <c r="GS40" s="770"/>
      <c r="GT40" s="770"/>
      <c r="GU40" s="770"/>
      <c r="GV40" s="770"/>
      <c r="GW40" s="770"/>
      <c r="GX40" s="770"/>
      <c r="GY40" s="770"/>
      <c r="GZ40" s="770"/>
      <c r="HA40" s="771"/>
      <c r="HB40" s="572"/>
      <c r="HC40" s="573"/>
      <c r="HD40" s="573"/>
      <c r="HE40" s="573"/>
      <c r="HF40" s="573"/>
      <c r="HG40" s="573"/>
      <c r="HH40" s="573"/>
      <c r="HI40" s="574"/>
      <c r="HK40" s="2"/>
      <c r="HL40" s="572"/>
      <c r="HM40" s="573"/>
      <c r="HN40" s="573"/>
      <c r="HO40" s="573"/>
      <c r="HP40" s="573"/>
      <c r="HQ40" s="573"/>
      <c r="HR40" s="573"/>
      <c r="HS40" s="574"/>
      <c r="HT40" s="12"/>
      <c r="HV40" s="572"/>
      <c r="HW40" s="573"/>
      <c r="HX40" s="573"/>
      <c r="HY40" s="573"/>
      <c r="HZ40" s="573"/>
      <c r="IA40" s="573"/>
      <c r="IB40" s="573"/>
      <c r="IC40" s="574"/>
      <c r="IF40" s="61"/>
      <c r="IG40" s="61"/>
      <c r="IH40" s="61"/>
      <c r="II40" s="63"/>
    </row>
    <row r="41" spans="12:243" ht="4.5" customHeight="1" x14ac:dyDescent="0.2">
      <c r="L41" s="741" t="s">
        <v>39</v>
      </c>
      <c r="M41" s="741"/>
      <c r="N41" s="741"/>
      <c r="O41" s="741"/>
      <c r="P41" s="741"/>
      <c r="Q41" s="741"/>
      <c r="R41" s="741"/>
      <c r="S41" s="741"/>
      <c r="T41" s="741"/>
      <c r="U41" s="741"/>
      <c r="V41" s="741"/>
      <c r="W41" s="741"/>
      <c r="X41" s="741"/>
      <c r="Y41" s="741"/>
      <c r="Z41" s="741"/>
      <c r="AA41" s="741"/>
      <c r="AB41" s="741"/>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ET41" s="17"/>
      <c r="EX41" s="9"/>
      <c r="EY41" s="9"/>
      <c r="EZ41" s="9"/>
      <c r="FA41" s="9"/>
      <c r="FB41" s="9"/>
      <c r="FC41" s="9"/>
      <c r="FD41" s="9"/>
      <c r="FG41" s="772"/>
      <c r="FH41" s="772"/>
      <c r="FI41" s="772"/>
      <c r="FJ41" s="772"/>
      <c r="FK41" s="772"/>
      <c r="FL41" s="772"/>
      <c r="FM41" s="772"/>
      <c r="FN41" s="772"/>
      <c r="FO41" s="772"/>
      <c r="FP41" s="772"/>
      <c r="FQ41" s="772"/>
      <c r="FR41" s="772"/>
      <c r="FS41" s="772"/>
      <c r="FT41" s="772"/>
      <c r="FU41" s="772"/>
      <c r="FV41" s="772"/>
      <c r="FW41" s="772"/>
      <c r="FX41" s="772"/>
      <c r="FY41" s="772"/>
      <c r="FZ41" s="772"/>
      <c r="GA41" s="772"/>
      <c r="GB41" s="772"/>
      <c r="GC41" s="772"/>
      <c r="GD41" s="772"/>
      <c r="GE41" s="772"/>
      <c r="GF41" s="772"/>
      <c r="GG41" s="772"/>
      <c r="GH41" s="772"/>
      <c r="GI41" s="772"/>
      <c r="GJ41" s="772"/>
      <c r="GK41" s="772"/>
      <c r="GL41" s="772"/>
      <c r="GM41" s="772"/>
      <c r="GN41" s="772"/>
      <c r="GO41" s="772"/>
      <c r="GP41" s="772"/>
      <c r="GQ41" s="772"/>
      <c r="GR41" s="772"/>
      <c r="GS41" s="772"/>
      <c r="GT41" s="772"/>
      <c r="GU41" s="772"/>
      <c r="GV41" s="772"/>
      <c r="GW41" s="772"/>
      <c r="GX41" s="772"/>
      <c r="GY41" s="772"/>
      <c r="GZ41" s="772"/>
      <c r="HA41" s="773"/>
      <c r="HB41" s="572"/>
      <c r="HC41" s="573"/>
      <c r="HD41" s="573"/>
      <c r="HE41" s="573"/>
      <c r="HF41" s="573"/>
      <c r="HG41" s="573"/>
      <c r="HH41" s="573"/>
      <c r="HI41" s="574"/>
      <c r="HK41" s="2"/>
      <c r="HL41" s="572"/>
      <c r="HM41" s="573"/>
      <c r="HN41" s="573"/>
      <c r="HO41" s="573"/>
      <c r="HP41" s="573"/>
      <c r="HQ41" s="573"/>
      <c r="HR41" s="573"/>
      <c r="HS41" s="574"/>
      <c r="HT41" s="12"/>
      <c r="HV41" s="572"/>
      <c r="HW41" s="573"/>
      <c r="HX41" s="573"/>
      <c r="HY41" s="573"/>
      <c r="HZ41" s="573"/>
      <c r="IA41" s="573"/>
      <c r="IB41" s="573"/>
      <c r="IC41" s="574"/>
      <c r="II41" s="60"/>
    </row>
    <row r="42" spans="12:243" ht="4.5" customHeight="1" x14ac:dyDescent="0.2">
      <c r="L42" s="741"/>
      <c r="M42" s="741"/>
      <c r="N42" s="741"/>
      <c r="O42" s="741"/>
      <c r="P42" s="741"/>
      <c r="Q42" s="741"/>
      <c r="R42" s="741"/>
      <c r="S42" s="741"/>
      <c r="T42" s="741"/>
      <c r="U42" s="741"/>
      <c r="V42" s="741"/>
      <c r="W42" s="741"/>
      <c r="X42" s="741"/>
      <c r="Y42" s="741"/>
      <c r="Z42" s="741"/>
      <c r="AA42" s="741"/>
      <c r="AB42" s="741"/>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EE42" s="108" t="s">
        <v>40</v>
      </c>
      <c r="EF42" s="108"/>
      <c r="EG42" s="108"/>
      <c r="EH42" s="108"/>
      <c r="EI42" s="108"/>
      <c r="EJ42" s="108"/>
      <c r="EK42" s="108"/>
      <c r="EL42" s="108"/>
      <c r="EM42" s="108"/>
      <c r="EN42" s="108"/>
      <c r="EO42" s="108"/>
      <c r="ET42" s="17"/>
      <c r="EX42" s="9"/>
      <c r="EY42" s="9"/>
      <c r="EZ42" s="9"/>
      <c r="FA42" s="9"/>
      <c r="FB42" s="9"/>
      <c r="FC42" s="9"/>
      <c r="FD42" s="9"/>
      <c r="FG42" s="772"/>
      <c r="FH42" s="772"/>
      <c r="FI42" s="772"/>
      <c r="FJ42" s="772"/>
      <c r="FK42" s="772"/>
      <c r="FL42" s="772"/>
      <c r="FM42" s="772"/>
      <c r="FN42" s="772"/>
      <c r="FO42" s="772"/>
      <c r="FP42" s="772"/>
      <c r="FQ42" s="772"/>
      <c r="FR42" s="772"/>
      <c r="FS42" s="772"/>
      <c r="FT42" s="772"/>
      <c r="FU42" s="772"/>
      <c r="FV42" s="772"/>
      <c r="FW42" s="772"/>
      <c r="FX42" s="772"/>
      <c r="FY42" s="772"/>
      <c r="FZ42" s="772"/>
      <c r="GA42" s="772"/>
      <c r="GB42" s="772"/>
      <c r="GC42" s="772"/>
      <c r="GD42" s="772"/>
      <c r="GE42" s="772"/>
      <c r="GF42" s="772"/>
      <c r="GG42" s="772"/>
      <c r="GH42" s="772"/>
      <c r="GI42" s="772"/>
      <c r="GJ42" s="772"/>
      <c r="GK42" s="772"/>
      <c r="GL42" s="772"/>
      <c r="GM42" s="772"/>
      <c r="GN42" s="772"/>
      <c r="GO42" s="772"/>
      <c r="GP42" s="772"/>
      <c r="GQ42" s="772"/>
      <c r="GR42" s="772"/>
      <c r="GS42" s="772"/>
      <c r="GT42" s="772"/>
      <c r="GU42" s="772"/>
      <c r="GV42" s="772"/>
      <c r="GW42" s="772"/>
      <c r="GX42" s="772"/>
      <c r="GY42" s="772"/>
      <c r="GZ42" s="772"/>
      <c r="HA42" s="773"/>
      <c r="HB42" s="572"/>
      <c r="HC42" s="573"/>
      <c r="HD42" s="573"/>
      <c r="HE42" s="573"/>
      <c r="HF42" s="573"/>
      <c r="HG42" s="573"/>
      <c r="HH42" s="573"/>
      <c r="HI42" s="574"/>
      <c r="HK42" s="2"/>
      <c r="HL42" s="572"/>
      <c r="HM42" s="573"/>
      <c r="HN42" s="573"/>
      <c r="HO42" s="573"/>
      <c r="HP42" s="573"/>
      <c r="HQ42" s="573"/>
      <c r="HR42" s="573"/>
      <c r="HS42" s="574"/>
      <c r="HT42" s="12"/>
      <c r="HV42" s="572"/>
      <c r="HW42" s="573"/>
      <c r="HX42" s="573"/>
      <c r="HY42" s="573"/>
      <c r="HZ42" s="573"/>
      <c r="IA42" s="573"/>
      <c r="IB42" s="573"/>
      <c r="IC42" s="574"/>
      <c r="ID42" s="11"/>
      <c r="IE42" s="11"/>
      <c r="II42" s="60"/>
    </row>
    <row r="43" spans="12:243" ht="4.5" customHeight="1" x14ac:dyDescent="0.2">
      <c r="L43" s="741" t="s">
        <v>8</v>
      </c>
      <c r="M43" s="741"/>
      <c r="N43" s="743">
        <v>4</v>
      </c>
      <c r="O43" s="743"/>
      <c r="P43" s="743"/>
      <c r="Q43" s="741" t="s">
        <v>9</v>
      </c>
      <c r="R43" s="741"/>
      <c r="S43" s="6"/>
      <c r="T43" s="6"/>
      <c r="U43" s="6"/>
      <c r="V43" s="742" t="s">
        <v>41</v>
      </c>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42"/>
      <c r="AY43" s="742"/>
      <c r="AZ43" s="742"/>
      <c r="BA43" s="742"/>
      <c r="BB43" s="742"/>
      <c r="BC43" s="742"/>
      <c r="BD43" s="742"/>
      <c r="BE43" s="742"/>
      <c r="BF43" s="742"/>
      <c r="BG43" s="742"/>
      <c r="BH43" s="742"/>
      <c r="BI43" s="742"/>
      <c r="BJ43" s="742"/>
      <c r="BK43" s="742"/>
      <c r="BL43" s="742"/>
      <c r="BM43" s="742"/>
      <c r="BN43" s="742"/>
      <c r="BO43" s="742"/>
      <c r="BP43" s="742"/>
      <c r="BQ43" s="742"/>
      <c r="BR43" s="742"/>
      <c r="BS43" s="742"/>
      <c r="BT43" s="742"/>
      <c r="BU43" s="742"/>
      <c r="BV43" s="742"/>
      <c r="BW43" s="742"/>
      <c r="BX43" s="742"/>
      <c r="BY43" s="742"/>
      <c r="BZ43" s="742"/>
      <c r="CA43" s="742"/>
      <c r="CB43" s="742"/>
      <c r="CC43" s="742"/>
      <c r="CD43" s="742"/>
      <c r="CE43" s="742"/>
      <c r="CF43" s="742"/>
      <c r="CG43" s="742"/>
      <c r="CH43" s="742"/>
      <c r="CI43" s="742"/>
      <c r="CJ43" s="742"/>
      <c r="CK43" s="742"/>
      <c r="CL43" s="742"/>
      <c r="CM43" s="742"/>
      <c r="CN43" s="742"/>
      <c r="CO43" s="742"/>
      <c r="CP43" s="742"/>
      <c r="CQ43" s="742"/>
      <c r="CR43" s="742"/>
      <c r="CS43" s="742"/>
      <c r="CT43" s="742"/>
      <c r="CU43" s="742"/>
      <c r="CV43" s="742"/>
      <c r="CW43" s="742"/>
      <c r="CX43" s="742"/>
      <c r="CY43" s="742"/>
      <c r="CZ43" s="742"/>
      <c r="DA43" s="742"/>
      <c r="DB43" s="742"/>
      <c r="DC43" s="742"/>
      <c r="DD43" s="742"/>
      <c r="DE43" s="742"/>
      <c r="DF43" s="742"/>
      <c r="DG43" s="742"/>
      <c r="DH43" s="742"/>
      <c r="DI43" s="742"/>
      <c r="DJ43" s="742"/>
      <c r="DK43" s="742"/>
      <c r="DL43" s="742"/>
      <c r="DM43" s="742"/>
      <c r="DN43" s="742"/>
      <c r="EE43" s="108"/>
      <c r="EF43" s="108"/>
      <c r="EG43" s="108"/>
      <c r="EH43" s="108"/>
      <c r="EI43" s="108"/>
      <c r="EJ43" s="108"/>
      <c r="EK43" s="108"/>
      <c r="EL43" s="108"/>
      <c r="EM43" s="108"/>
      <c r="EN43" s="108"/>
      <c r="EO43" s="108"/>
      <c r="ET43" s="17"/>
      <c r="EX43" s="9"/>
      <c r="EY43" s="9"/>
      <c r="EZ43" s="9"/>
      <c r="FA43" s="9"/>
      <c r="FB43" s="9"/>
      <c r="FC43" s="9"/>
      <c r="FD43" s="9"/>
      <c r="FG43" s="774"/>
      <c r="FH43" s="774"/>
      <c r="FI43" s="774"/>
      <c r="FJ43" s="774"/>
      <c r="FK43" s="774"/>
      <c r="FL43" s="774"/>
      <c r="FM43" s="774"/>
      <c r="FN43" s="774"/>
      <c r="FO43" s="774"/>
      <c r="FP43" s="774"/>
      <c r="FQ43" s="774"/>
      <c r="FR43" s="774"/>
      <c r="FS43" s="774"/>
      <c r="FT43" s="774"/>
      <c r="FU43" s="774"/>
      <c r="FV43" s="774"/>
      <c r="FW43" s="774"/>
      <c r="FX43" s="774"/>
      <c r="FY43" s="774"/>
      <c r="FZ43" s="774"/>
      <c r="GA43" s="774"/>
      <c r="GB43" s="774"/>
      <c r="GC43" s="774"/>
      <c r="GD43" s="774"/>
      <c r="GE43" s="774"/>
      <c r="GF43" s="774"/>
      <c r="GG43" s="774"/>
      <c r="GH43" s="774"/>
      <c r="GI43" s="774"/>
      <c r="GJ43" s="774"/>
      <c r="GK43" s="774"/>
      <c r="GL43" s="774"/>
      <c r="GM43" s="774"/>
      <c r="GN43" s="774"/>
      <c r="GO43" s="774"/>
      <c r="GP43" s="774"/>
      <c r="GQ43" s="774"/>
      <c r="GR43" s="774"/>
      <c r="GS43" s="774"/>
      <c r="GT43" s="774"/>
      <c r="GU43" s="774"/>
      <c r="GV43" s="774"/>
      <c r="GW43" s="774"/>
      <c r="GX43" s="775"/>
      <c r="GY43" s="775"/>
      <c r="GZ43" s="775"/>
      <c r="HA43" s="775"/>
      <c r="HB43" s="575"/>
      <c r="HC43" s="576"/>
      <c r="HD43" s="576"/>
      <c r="HE43" s="576"/>
      <c r="HF43" s="576"/>
      <c r="HG43" s="576"/>
      <c r="HH43" s="576"/>
      <c r="HI43" s="577"/>
      <c r="HK43" s="2"/>
      <c r="HL43" s="575"/>
      <c r="HM43" s="576"/>
      <c r="HN43" s="576"/>
      <c r="HO43" s="576"/>
      <c r="HP43" s="576"/>
      <c r="HQ43" s="576"/>
      <c r="HR43" s="576"/>
      <c r="HS43" s="577"/>
      <c r="HT43" s="12"/>
      <c r="HV43" s="575"/>
      <c r="HW43" s="576"/>
      <c r="HX43" s="576"/>
      <c r="HY43" s="576"/>
      <c r="HZ43" s="576"/>
      <c r="IA43" s="576"/>
      <c r="IB43" s="576"/>
      <c r="IC43" s="577"/>
      <c r="ID43" s="11"/>
      <c r="IE43" s="11"/>
      <c r="II43" s="60"/>
    </row>
    <row r="44" spans="12:243" ht="4.5" customHeight="1" x14ac:dyDescent="0.2">
      <c r="L44" s="741"/>
      <c r="M44" s="741"/>
      <c r="N44" s="743"/>
      <c r="O44" s="743"/>
      <c r="P44" s="743"/>
      <c r="Q44" s="741"/>
      <c r="R44" s="741"/>
      <c r="S44" s="6"/>
      <c r="T44" s="6"/>
      <c r="U44" s="6"/>
      <c r="V44" s="742"/>
      <c r="W44" s="742"/>
      <c r="X44" s="742"/>
      <c r="Y44" s="742"/>
      <c r="Z44" s="742"/>
      <c r="AA44" s="742"/>
      <c r="AB44" s="742"/>
      <c r="AC44" s="742"/>
      <c r="AD44" s="742"/>
      <c r="AE44" s="742"/>
      <c r="AF44" s="742"/>
      <c r="AG44" s="742"/>
      <c r="AH44" s="742"/>
      <c r="AI44" s="742"/>
      <c r="AJ44" s="742"/>
      <c r="AK44" s="742"/>
      <c r="AL44" s="742"/>
      <c r="AM44" s="742"/>
      <c r="AN44" s="742"/>
      <c r="AO44" s="742"/>
      <c r="AP44" s="742"/>
      <c r="AQ44" s="742"/>
      <c r="AR44" s="742"/>
      <c r="AS44" s="742"/>
      <c r="AT44" s="742"/>
      <c r="AU44" s="742"/>
      <c r="AV44" s="742"/>
      <c r="AW44" s="742"/>
      <c r="AX44" s="742"/>
      <c r="AY44" s="742"/>
      <c r="AZ44" s="742"/>
      <c r="BA44" s="742"/>
      <c r="BB44" s="742"/>
      <c r="BC44" s="742"/>
      <c r="BD44" s="742"/>
      <c r="BE44" s="742"/>
      <c r="BF44" s="742"/>
      <c r="BG44" s="742"/>
      <c r="BH44" s="742"/>
      <c r="BI44" s="742"/>
      <c r="BJ44" s="742"/>
      <c r="BK44" s="742"/>
      <c r="BL44" s="742"/>
      <c r="BM44" s="742"/>
      <c r="BN44" s="742"/>
      <c r="BO44" s="742"/>
      <c r="BP44" s="742"/>
      <c r="BQ44" s="742"/>
      <c r="BR44" s="742"/>
      <c r="BS44" s="742"/>
      <c r="BT44" s="742"/>
      <c r="BU44" s="742"/>
      <c r="BV44" s="742"/>
      <c r="BW44" s="742"/>
      <c r="BX44" s="742"/>
      <c r="BY44" s="742"/>
      <c r="BZ44" s="742"/>
      <c r="CA44" s="742"/>
      <c r="CB44" s="742"/>
      <c r="CC44" s="742"/>
      <c r="CD44" s="742"/>
      <c r="CE44" s="742"/>
      <c r="CF44" s="742"/>
      <c r="CG44" s="742"/>
      <c r="CH44" s="742"/>
      <c r="CI44" s="742"/>
      <c r="CJ44" s="742"/>
      <c r="CK44" s="742"/>
      <c r="CL44" s="742"/>
      <c r="CM44" s="742"/>
      <c r="CN44" s="742"/>
      <c r="CO44" s="742"/>
      <c r="CP44" s="742"/>
      <c r="CQ44" s="742"/>
      <c r="CR44" s="742"/>
      <c r="CS44" s="742"/>
      <c r="CT44" s="742"/>
      <c r="CU44" s="742"/>
      <c r="CV44" s="742"/>
      <c r="CW44" s="742"/>
      <c r="CX44" s="742"/>
      <c r="CY44" s="742"/>
      <c r="CZ44" s="742"/>
      <c r="DA44" s="742"/>
      <c r="DB44" s="742"/>
      <c r="DC44" s="742"/>
      <c r="DD44" s="742"/>
      <c r="DE44" s="742"/>
      <c r="DF44" s="742"/>
      <c r="DG44" s="742"/>
      <c r="DH44" s="742"/>
      <c r="DI44" s="742"/>
      <c r="DJ44" s="742"/>
      <c r="DK44" s="742"/>
      <c r="DL44" s="742"/>
      <c r="DM44" s="742"/>
      <c r="DN44" s="742"/>
      <c r="EE44" s="108"/>
      <c r="EF44" s="108"/>
      <c r="EG44" s="108"/>
      <c r="EH44" s="108"/>
      <c r="EI44" s="108"/>
      <c r="EJ44" s="108"/>
      <c r="EK44" s="108"/>
      <c r="EL44" s="108"/>
      <c r="EM44" s="108"/>
      <c r="EN44" s="108"/>
      <c r="EO44" s="108"/>
      <c r="ET44" s="17"/>
      <c r="EX44" s="573" t="s">
        <v>42</v>
      </c>
      <c r="EY44" s="573"/>
      <c r="EZ44" s="573"/>
      <c r="FA44" s="573"/>
      <c r="FB44" s="573"/>
      <c r="FC44" s="573"/>
      <c r="FD44" s="573"/>
      <c r="FE44" s="2"/>
      <c r="FG44" s="774"/>
      <c r="FH44" s="774"/>
      <c r="FI44" s="774"/>
      <c r="FJ44" s="774"/>
      <c r="FK44" s="774"/>
      <c r="FL44" s="774"/>
      <c r="FM44" s="774"/>
      <c r="FN44" s="774"/>
      <c r="FO44" s="774"/>
      <c r="FP44" s="774"/>
      <c r="FQ44" s="774"/>
      <c r="FR44" s="774"/>
      <c r="FS44" s="774"/>
      <c r="FT44" s="774"/>
      <c r="FU44" s="774"/>
      <c r="FV44" s="774"/>
      <c r="FW44" s="774"/>
      <c r="FX44" s="774"/>
      <c r="FY44" s="774"/>
      <c r="FZ44" s="774"/>
      <c r="GA44" s="774"/>
      <c r="GB44" s="774"/>
      <c r="GC44" s="774"/>
      <c r="GD44" s="774"/>
      <c r="GE44" s="774"/>
      <c r="GF44" s="774"/>
      <c r="GG44" s="774"/>
      <c r="GH44" s="774"/>
      <c r="GI44" s="774"/>
      <c r="GJ44" s="774"/>
      <c r="GK44" s="774"/>
      <c r="GL44" s="774"/>
      <c r="GM44" s="774"/>
      <c r="GN44" s="774"/>
      <c r="GO44" s="774"/>
      <c r="GP44" s="774"/>
      <c r="GQ44" s="774"/>
      <c r="GR44" s="774"/>
      <c r="GS44" s="774"/>
      <c r="GT44" s="774"/>
      <c r="GU44" s="774"/>
      <c r="GV44" s="774"/>
      <c r="GW44" s="774"/>
      <c r="GX44" s="775"/>
      <c r="GY44" s="775"/>
      <c r="GZ44" s="775"/>
      <c r="HA44" s="775"/>
      <c r="HE44" s="768" t="str">
        <f>IF(IE1=1,"┃┃┃┃┃┃┃┃┃┃┃┃┃┃┃┃┃┃","")</f>
        <v>┃┃┃┃┃┃┃┃┃┃┃┃┃┃┃┃┃┃</v>
      </c>
      <c r="HF44" s="769"/>
      <c r="HO44" s="768" t="str">
        <f>IF(IE1=2,"┃┃┃┃┃┃┃┃┃┃┃┃┃┃┃┃┃┃","")</f>
        <v/>
      </c>
      <c r="HP44" s="769"/>
      <c r="HQ44" s="16"/>
      <c r="HR44" s="16"/>
      <c r="HS44" s="16"/>
      <c r="HX44" s="16"/>
      <c r="HY44" s="768" t="str">
        <f>IF(IE1=3,"┃┃┃┃┃┃┃┃┃┃┃┃┃┃┃┃┃┃","")</f>
        <v/>
      </c>
      <c r="HZ44" s="769"/>
      <c r="IA44" s="16"/>
      <c r="IB44" s="16"/>
      <c r="ID44" s="11"/>
      <c r="IE44" s="11"/>
      <c r="II44" s="60"/>
    </row>
    <row r="45" spans="12:243" ht="4.5" customHeight="1" x14ac:dyDescent="0.2">
      <c r="L45" s="6"/>
      <c r="M45" s="6"/>
      <c r="N45" s="6"/>
      <c r="O45" s="6"/>
      <c r="P45" s="6"/>
      <c r="Q45" s="6"/>
      <c r="R45" s="741">
        <v>2</v>
      </c>
      <c r="S45" s="741"/>
      <c r="T45" s="742" t="s">
        <v>24</v>
      </c>
      <c r="V45" s="742" t="s">
        <v>43</v>
      </c>
      <c r="W45" s="742"/>
      <c r="X45" s="742"/>
      <c r="Y45" s="742"/>
      <c r="Z45" s="742"/>
      <c r="AA45" s="742"/>
      <c r="AB45" s="742"/>
      <c r="AC45" s="742"/>
      <c r="AD45" s="742"/>
      <c r="AE45" s="742"/>
      <c r="AF45" s="742"/>
      <c r="AG45" s="742"/>
      <c r="AH45" s="742"/>
      <c r="AI45" s="742"/>
      <c r="AJ45" s="742"/>
      <c r="AK45" s="742"/>
      <c r="AL45" s="742"/>
      <c r="AM45" s="742"/>
      <c r="AN45" s="742"/>
      <c r="AO45" s="742"/>
      <c r="AP45" s="742"/>
      <c r="AQ45" s="742"/>
      <c r="AR45" s="742"/>
      <c r="AS45" s="742"/>
      <c r="AT45" s="742"/>
      <c r="AU45" s="742"/>
      <c r="AV45" s="742"/>
      <c r="AW45" s="742"/>
      <c r="AX45" s="742"/>
      <c r="AY45" s="742"/>
      <c r="AZ45" s="742"/>
      <c r="BA45" s="742"/>
      <c r="BB45" s="742"/>
      <c r="BC45" s="742"/>
      <c r="BD45" s="742"/>
      <c r="BE45" s="742"/>
      <c r="BF45" s="742"/>
      <c r="BG45" s="742"/>
      <c r="BH45" s="742"/>
      <c r="BI45" s="742"/>
      <c r="BJ45" s="742"/>
      <c r="BK45" s="742"/>
      <c r="BL45" s="742"/>
      <c r="BM45" s="742"/>
      <c r="BN45" s="742"/>
      <c r="BO45" s="742"/>
      <c r="BP45" s="742"/>
      <c r="BQ45" s="742"/>
      <c r="BR45" s="742"/>
      <c r="BS45" s="742"/>
      <c r="BT45" s="742"/>
      <c r="BU45" s="742"/>
      <c r="BV45" s="742"/>
      <c r="BW45" s="742"/>
      <c r="BX45" s="742"/>
      <c r="BY45" s="742"/>
      <c r="BZ45" s="742"/>
      <c r="CA45" s="742"/>
      <c r="CB45" s="742"/>
      <c r="CC45" s="742"/>
      <c r="CD45" s="742"/>
      <c r="CE45" s="742"/>
      <c r="CF45" s="742"/>
      <c r="CG45" s="742"/>
      <c r="CH45" s="742"/>
      <c r="CI45" s="742"/>
      <c r="CJ45" s="742"/>
      <c r="CK45" s="742"/>
      <c r="CL45" s="742"/>
      <c r="CM45" s="742"/>
      <c r="CN45" s="742"/>
      <c r="CO45" s="742"/>
      <c r="CP45" s="742"/>
      <c r="CQ45" s="742"/>
      <c r="CR45" s="742"/>
      <c r="CS45" s="742"/>
      <c r="CT45" s="742"/>
      <c r="CU45" s="742"/>
      <c r="CV45" s="742"/>
      <c r="CW45" s="742"/>
      <c r="CX45" s="742"/>
      <c r="CY45" s="742"/>
      <c r="CZ45" s="742"/>
      <c r="DA45" s="742"/>
      <c r="DB45" s="742"/>
      <c r="DC45" s="742"/>
      <c r="DD45" s="742"/>
      <c r="DE45" s="742"/>
      <c r="DF45" s="742"/>
      <c r="DG45" s="742"/>
      <c r="DH45" s="742"/>
      <c r="DI45" s="742"/>
      <c r="DJ45" s="742"/>
      <c r="DK45" s="742"/>
      <c r="DL45" s="742"/>
      <c r="DM45" s="742"/>
      <c r="DN45" s="742"/>
      <c r="ET45" s="17"/>
      <c r="EX45" s="573"/>
      <c r="EY45" s="573"/>
      <c r="EZ45" s="573"/>
      <c r="FA45" s="573"/>
      <c r="FB45" s="573"/>
      <c r="FC45" s="573"/>
      <c r="FD45" s="573"/>
      <c r="FE45" s="2"/>
      <c r="FG45" s="774"/>
      <c r="FH45" s="774"/>
      <c r="FI45" s="774"/>
      <c r="FJ45" s="774"/>
      <c r="FK45" s="774"/>
      <c r="FL45" s="774"/>
      <c r="FM45" s="774"/>
      <c r="FN45" s="774"/>
      <c r="FO45" s="774"/>
      <c r="FP45" s="774"/>
      <c r="FQ45" s="774"/>
      <c r="FR45" s="774"/>
      <c r="FS45" s="774"/>
      <c r="FT45" s="774"/>
      <c r="FU45" s="774"/>
      <c r="FV45" s="774"/>
      <c r="FW45" s="774"/>
      <c r="FX45" s="774"/>
      <c r="FY45" s="774"/>
      <c r="FZ45" s="774"/>
      <c r="GA45" s="774"/>
      <c r="GB45" s="774"/>
      <c r="GC45" s="774"/>
      <c r="GD45" s="774"/>
      <c r="GE45" s="774"/>
      <c r="GF45" s="774"/>
      <c r="GG45" s="774"/>
      <c r="GH45" s="774"/>
      <c r="GI45" s="774"/>
      <c r="GJ45" s="774"/>
      <c r="GK45" s="774"/>
      <c r="GL45" s="774"/>
      <c r="GM45" s="774"/>
      <c r="GN45" s="774"/>
      <c r="GO45" s="774"/>
      <c r="GP45" s="774"/>
      <c r="GQ45" s="774"/>
      <c r="GR45" s="774"/>
      <c r="GS45" s="774"/>
      <c r="GT45" s="774"/>
      <c r="GU45" s="774"/>
      <c r="GV45" s="774"/>
      <c r="GW45" s="774"/>
      <c r="GX45" s="775"/>
      <c r="GY45" s="775"/>
      <c r="GZ45" s="775"/>
      <c r="HA45" s="775"/>
      <c r="HE45" s="764"/>
      <c r="HF45" s="756"/>
      <c r="HO45" s="764"/>
      <c r="HP45" s="756"/>
      <c r="HY45" s="764"/>
      <c r="HZ45" s="756"/>
      <c r="II45" s="60"/>
    </row>
    <row r="46" spans="12:243" ht="4.5" customHeight="1" x14ac:dyDescent="0.2">
      <c r="L46" s="6"/>
      <c r="M46" s="6"/>
      <c r="N46" s="6"/>
      <c r="O46" s="6"/>
      <c r="P46" s="6"/>
      <c r="Q46" s="6"/>
      <c r="R46" s="741"/>
      <c r="S46" s="741"/>
      <c r="T46" s="742"/>
      <c r="V46" s="742"/>
      <c r="W46" s="742"/>
      <c r="X46" s="742"/>
      <c r="Y46" s="742"/>
      <c r="Z46" s="742"/>
      <c r="AA46" s="742"/>
      <c r="AB46" s="742"/>
      <c r="AC46" s="742"/>
      <c r="AD46" s="742"/>
      <c r="AE46" s="742"/>
      <c r="AF46" s="742"/>
      <c r="AG46" s="742"/>
      <c r="AH46" s="742"/>
      <c r="AI46" s="742"/>
      <c r="AJ46" s="742"/>
      <c r="AK46" s="742"/>
      <c r="AL46" s="742"/>
      <c r="AM46" s="742"/>
      <c r="AN46" s="742"/>
      <c r="AO46" s="742"/>
      <c r="AP46" s="742"/>
      <c r="AQ46" s="742"/>
      <c r="AR46" s="742"/>
      <c r="AS46" s="742"/>
      <c r="AT46" s="742"/>
      <c r="AU46" s="742"/>
      <c r="AV46" s="742"/>
      <c r="AW46" s="742"/>
      <c r="AX46" s="742"/>
      <c r="AY46" s="742"/>
      <c r="AZ46" s="742"/>
      <c r="BA46" s="742"/>
      <c r="BB46" s="742"/>
      <c r="BC46" s="742"/>
      <c r="BD46" s="742"/>
      <c r="BE46" s="742"/>
      <c r="BF46" s="742"/>
      <c r="BG46" s="742"/>
      <c r="BH46" s="742"/>
      <c r="BI46" s="742"/>
      <c r="BJ46" s="742"/>
      <c r="BK46" s="742"/>
      <c r="BL46" s="742"/>
      <c r="BM46" s="742"/>
      <c r="BN46" s="742"/>
      <c r="BO46" s="742"/>
      <c r="BP46" s="742"/>
      <c r="BQ46" s="742"/>
      <c r="BR46" s="742"/>
      <c r="BS46" s="742"/>
      <c r="BT46" s="742"/>
      <c r="BU46" s="742"/>
      <c r="BV46" s="742"/>
      <c r="BW46" s="742"/>
      <c r="BX46" s="742"/>
      <c r="BY46" s="742"/>
      <c r="BZ46" s="742"/>
      <c r="CA46" s="742"/>
      <c r="CB46" s="742"/>
      <c r="CC46" s="742"/>
      <c r="CD46" s="742"/>
      <c r="CE46" s="742"/>
      <c r="CF46" s="742"/>
      <c r="CG46" s="742"/>
      <c r="CH46" s="742"/>
      <c r="CI46" s="742"/>
      <c r="CJ46" s="742"/>
      <c r="CK46" s="742"/>
      <c r="CL46" s="742"/>
      <c r="CM46" s="742"/>
      <c r="CN46" s="742"/>
      <c r="CO46" s="742"/>
      <c r="CP46" s="742"/>
      <c r="CQ46" s="742"/>
      <c r="CR46" s="742"/>
      <c r="CS46" s="742"/>
      <c r="CT46" s="742"/>
      <c r="CU46" s="742"/>
      <c r="CV46" s="742"/>
      <c r="CW46" s="742"/>
      <c r="CX46" s="742"/>
      <c r="CY46" s="742"/>
      <c r="CZ46" s="742"/>
      <c r="DA46" s="742"/>
      <c r="DB46" s="742"/>
      <c r="DC46" s="742"/>
      <c r="DD46" s="742"/>
      <c r="DE46" s="742"/>
      <c r="DF46" s="742"/>
      <c r="DG46" s="742"/>
      <c r="DH46" s="742"/>
      <c r="DI46" s="742"/>
      <c r="DJ46" s="742"/>
      <c r="DK46" s="742"/>
      <c r="DL46" s="742"/>
      <c r="DM46" s="742"/>
      <c r="DN46" s="742"/>
      <c r="ET46" s="17"/>
      <c r="EX46" s="573"/>
      <c r="EY46" s="573"/>
      <c r="EZ46" s="573"/>
      <c r="FA46" s="573"/>
      <c r="FB46" s="573"/>
      <c r="FC46" s="573"/>
      <c r="FD46" s="573"/>
      <c r="FE46" s="2"/>
      <c r="FG46" s="774"/>
      <c r="FH46" s="774"/>
      <c r="FI46" s="774"/>
      <c r="FJ46" s="774"/>
      <c r="FK46" s="774"/>
      <c r="FL46" s="774"/>
      <c r="FM46" s="774"/>
      <c r="FN46" s="774"/>
      <c r="FO46" s="774"/>
      <c r="FP46" s="774"/>
      <c r="FQ46" s="774"/>
      <c r="FR46" s="774"/>
      <c r="FS46" s="774"/>
      <c r="FT46" s="774"/>
      <c r="FU46" s="774"/>
      <c r="FV46" s="774"/>
      <c r="FW46" s="774"/>
      <c r="FX46" s="774"/>
      <c r="FY46" s="774"/>
      <c r="FZ46" s="774"/>
      <c r="GA46" s="774"/>
      <c r="GB46" s="774"/>
      <c r="GC46" s="774"/>
      <c r="GD46" s="774"/>
      <c r="GE46" s="774"/>
      <c r="GF46" s="774"/>
      <c r="GG46" s="774"/>
      <c r="GH46" s="774"/>
      <c r="GI46" s="774"/>
      <c r="GJ46" s="774"/>
      <c r="GK46" s="774"/>
      <c r="GL46" s="774"/>
      <c r="GM46" s="774"/>
      <c r="GN46" s="774"/>
      <c r="GO46" s="774"/>
      <c r="GP46" s="774"/>
      <c r="GQ46" s="774"/>
      <c r="GR46" s="774"/>
      <c r="GS46" s="774"/>
      <c r="GT46" s="774"/>
      <c r="GU46" s="774"/>
      <c r="GV46" s="774"/>
      <c r="GW46" s="774"/>
      <c r="GX46" s="775"/>
      <c r="GY46" s="775"/>
      <c r="GZ46" s="775"/>
      <c r="HA46" s="775"/>
      <c r="HE46" s="764"/>
      <c r="HF46" s="756"/>
      <c r="HO46" s="764"/>
      <c r="HP46" s="756"/>
      <c r="HY46" s="764"/>
      <c r="HZ46" s="756"/>
      <c r="II46" s="60"/>
    </row>
    <row r="47" spans="12:243" ht="4.5" customHeight="1" x14ac:dyDescent="0.2">
      <c r="L47" s="6"/>
      <c r="M47" s="6"/>
      <c r="N47" s="6"/>
      <c r="O47" s="6"/>
      <c r="P47" s="6"/>
      <c r="Q47" s="6"/>
      <c r="R47" s="741">
        <v>3</v>
      </c>
      <c r="S47" s="741"/>
      <c r="T47" s="742" t="s">
        <v>24</v>
      </c>
      <c r="V47" s="742" t="s">
        <v>44</v>
      </c>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C47" s="742"/>
      <c r="CD47" s="742"/>
      <c r="CE47" s="742"/>
      <c r="CF47" s="742"/>
      <c r="CG47" s="742"/>
      <c r="CH47" s="742"/>
      <c r="CI47" s="742"/>
      <c r="CJ47" s="742"/>
      <c r="CK47" s="742"/>
      <c r="CL47" s="742"/>
      <c r="CM47" s="742"/>
      <c r="CN47" s="742"/>
      <c r="CO47" s="742"/>
      <c r="CP47" s="742"/>
      <c r="CQ47" s="742"/>
      <c r="CR47" s="742"/>
      <c r="CS47" s="742"/>
      <c r="CT47" s="742"/>
      <c r="CU47" s="742"/>
      <c r="CV47" s="742"/>
      <c r="CW47" s="742"/>
      <c r="CX47" s="742"/>
      <c r="CY47" s="742"/>
      <c r="CZ47" s="742"/>
      <c r="DA47" s="742"/>
      <c r="DB47" s="742"/>
      <c r="DC47" s="742"/>
      <c r="DD47" s="742"/>
      <c r="DE47" s="742"/>
      <c r="DF47" s="742"/>
      <c r="DG47" s="742"/>
      <c r="DH47" s="742"/>
      <c r="DI47" s="742"/>
      <c r="DJ47" s="742"/>
      <c r="DK47" s="742"/>
      <c r="DL47" s="742"/>
      <c r="DM47" s="742"/>
      <c r="DN47" s="742"/>
      <c r="ED47" s="2"/>
      <c r="EE47" s="745" t="s">
        <v>45</v>
      </c>
      <c r="EF47" s="745"/>
      <c r="EG47" s="745"/>
      <c r="EH47" s="745"/>
      <c r="EI47" s="745"/>
      <c r="EJ47" s="745"/>
      <c r="EK47" s="745"/>
      <c r="EL47" s="745"/>
      <c r="EM47" s="745"/>
      <c r="EN47" s="745"/>
      <c r="EO47" s="745"/>
      <c r="EP47" s="2"/>
      <c r="ET47" s="17"/>
      <c r="EX47" s="9"/>
      <c r="EY47" s="9"/>
      <c r="EZ47" s="9"/>
      <c r="FA47" s="9"/>
      <c r="FB47" s="9"/>
      <c r="FC47" s="9"/>
      <c r="FD47" s="9"/>
      <c r="FG47" s="18"/>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8"/>
      <c r="GJ47" s="18"/>
      <c r="GK47" s="18"/>
      <c r="GL47" s="18"/>
      <c r="GM47" s="18"/>
      <c r="GN47" s="18"/>
      <c r="GO47" s="18"/>
      <c r="GP47" s="18"/>
      <c r="GQ47" s="18"/>
      <c r="GR47" s="18"/>
      <c r="GS47" s="18"/>
      <c r="GT47" s="18"/>
      <c r="GU47" s="18"/>
      <c r="GV47" s="18"/>
      <c r="GW47" s="18"/>
      <c r="GX47" s="18"/>
      <c r="GY47" s="18"/>
      <c r="GZ47" s="18"/>
      <c r="HA47" s="18"/>
      <c r="HE47" s="764"/>
      <c r="HF47" s="756"/>
      <c r="HO47" s="764"/>
      <c r="HP47" s="756"/>
      <c r="HY47" s="764"/>
      <c r="HZ47" s="756"/>
      <c r="II47" s="60"/>
    </row>
    <row r="48" spans="12:243" ht="4.5" customHeight="1" x14ac:dyDescent="0.2">
      <c r="L48" s="6"/>
      <c r="M48" s="6"/>
      <c r="N48" s="6"/>
      <c r="O48" s="6"/>
      <c r="P48" s="6"/>
      <c r="Q48" s="6"/>
      <c r="R48" s="741"/>
      <c r="S48" s="741"/>
      <c r="T48" s="742"/>
      <c r="V48" s="742"/>
      <c r="W48" s="742"/>
      <c r="X48" s="742"/>
      <c r="Y48" s="742"/>
      <c r="Z48" s="742"/>
      <c r="AA48" s="742"/>
      <c r="AB48" s="742"/>
      <c r="AC48" s="742"/>
      <c r="AD48" s="742"/>
      <c r="AE48" s="742"/>
      <c r="AF48" s="742"/>
      <c r="AG48" s="742"/>
      <c r="AH48" s="742"/>
      <c r="AI48" s="742"/>
      <c r="AJ48" s="742"/>
      <c r="AK48" s="742"/>
      <c r="AL48" s="742"/>
      <c r="AM48" s="742"/>
      <c r="AN48" s="742"/>
      <c r="AO48" s="742"/>
      <c r="AP48" s="742"/>
      <c r="AQ48" s="742"/>
      <c r="AR48" s="742"/>
      <c r="AS48" s="742"/>
      <c r="AT48" s="742"/>
      <c r="AU48" s="742"/>
      <c r="AV48" s="742"/>
      <c r="AW48" s="742"/>
      <c r="AX48" s="742"/>
      <c r="AY48" s="742"/>
      <c r="AZ48" s="742"/>
      <c r="BA48" s="742"/>
      <c r="BB48" s="742"/>
      <c r="BC48" s="742"/>
      <c r="BD48" s="742"/>
      <c r="BE48" s="742"/>
      <c r="BF48" s="742"/>
      <c r="BG48" s="742"/>
      <c r="BH48" s="742"/>
      <c r="BI48" s="742"/>
      <c r="BJ48" s="742"/>
      <c r="BK48" s="742"/>
      <c r="BL48" s="742"/>
      <c r="BM48" s="742"/>
      <c r="BN48" s="742"/>
      <c r="BO48" s="742"/>
      <c r="BP48" s="742"/>
      <c r="BQ48" s="742"/>
      <c r="BR48" s="742"/>
      <c r="BS48" s="742"/>
      <c r="BT48" s="742"/>
      <c r="BU48" s="742"/>
      <c r="BV48" s="742"/>
      <c r="BW48" s="742"/>
      <c r="BX48" s="742"/>
      <c r="BY48" s="742"/>
      <c r="BZ48" s="742"/>
      <c r="CA48" s="742"/>
      <c r="CB48" s="742"/>
      <c r="CC48" s="742"/>
      <c r="CD48" s="742"/>
      <c r="CE48" s="742"/>
      <c r="CF48" s="742"/>
      <c r="CG48" s="742"/>
      <c r="CH48" s="742"/>
      <c r="CI48" s="742"/>
      <c r="CJ48" s="742"/>
      <c r="CK48" s="742"/>
      <c r="CL48" s="742"/>
      <c r="CM48" s="742"/>
      <c r="CN48" s="742"/>
      <c r="CO48" s="742"/>
      <c r="CP48" s="742"/>
      <c r="CQ48" s="742"/>
      <c r="CR48" s="742"/>
      <c r="CS48" s="742"/>
      <c r="CT48" s="742"/>
      <c r="CU48" s="742"/>
      <c r="CV48" s="742"/>
      <c r="CW48" s="742"/>
      <c r="CX48" s="742"/>
      <c r="CY48" s="742"/>
      <c r="CZ48" s="742"/>
      <c r="DA48" s="742"/>
      <c r="DB48" s="742"/>
      <c r="DC48" s="742"/>
      <c r="DD48" s="742"/>
      <c r="DE48" s="742"/>
      <c r="DF48" s="742"/>
      <c r="DG48" s="742"/>
      <c r="DH48" s="742"/>
      <c r="DI48" s="742"/>
      <c r="DJ48" s="742"/>
      <c r="DK48" s="742"/>
      <c r="DL48" s="742"/>
      <c r="DM48" s="742"/>
      <c r="DN48" s="742"/>
      <c r="ED48" s="2"/>
      <c r="EE48" s="745"/>
      <c r="EF48" s="745"/>
      <c r="EG48" s="745"/>
      <c r="EH48" s="745"/>
      <c r="EI48" s="745"/>
      <c r="EJ48" s="745"/>
      <c r="EK48" s="745"/>
      <c r="EL48" s="745"/>
      <c r="EM48" s="745"/>
      <c r="EN48" s="745"/>
      <c r="EO48" s="745"/>
      <c r="EP48" s="2"/>
      <c r="ET48" s="17"/>
      <c r="EX48" s="9"/>
      <c r="EY48" s="9"/>
      <c r="EZ48" s="9"/>
      <c r="FA48" s="9"/>
      <c r="FB48" s="9"/>
      <c r="FC48" s="9"/>
      <c r="FD48" s="9"/>
      <c r="FG48" s="766"/>
      <c r="FH48" s="766"/>
      <c r="FI48" s="766"/>
      <c r="FJ48" s="766"/>
      <c r="FK48" s="766"/>
      <c r="FL48" s="766"/>
      <c r="FM48" s="766"/>
      <c r="FN48" s="766"/>
      <c r="FO48" s="766"/>
      <c r="FP48" s="766"/>
      <c r="FQ48" s="766"/>
      <c r="FR48" s="766"/>
      <c r="FS48" s="766"/>
      <c r="FT48" s="766"/>
      <c r="FU48" s="766"/>
      <c r="FV48" s="766"/>
      <c r="FW48" s="766"/>
      <c r="FX48" s="766"/>
      <c r="FY48" s="766"/>
      <c r="FZ48" s="766"/>
      <c r="GA48" s="766"/>
      <c r="GB48" s="766"/>
      <c r="GC48" s="766"/>
      <c r="GD48" s="766"/>
      <c r="GE48" s="766"/>
      <c r="GF48" s="766"/>
      <c r="GG48" s="766"/>
      <c r="GH48" s="766"/>
      <c r="GI48" s="766"/>
      <c r="GJ48" s="18"/>
      <c r="GK48" s="18"/>
      <c r="GL48" s="18"/>
      <c r="GM48" s="18"/>
      <c r="GN48" s="18"/>
      <c r="GO48" s="18"/>
      <c r="GP48" s="18"/>
      <c r="GQ48" s="18"/>
      <c r="GR48" s="18"/>
      <c r="GS48" s="18"/>
      <c r="GT48" s="18"/>
      <c r="GU48" s="18"/>
      <c r="GV48" s="18"/>
      <c r="GW48" s="18"/>
      <c r="GX48" s="18"/>
      <c r="GY48" s="18"/>
      <c r="GZ48" s="18"/>
      <c r="HA48" s="18"/>
      <c r="HD48" s="5"/>
      <c r="HE48" s="764"/>
      <c r="HF48" s="756"/>
      <c r="HG48" s="5"/>
      <c r="HN48" s="5"/>
      <c r="HO48" s="764"/>
      <c r="HP48" s="756"/>
      <c r="HQ48" s="5"/>
      <c r="HX48" s="5"/>
      <c r="HY48" s="764"/>
      <c r="HZ48" s="756"/>
      <c r="IA48" s="5"/>
      <c r="II48" s="60"/>
    </row>
    <row r="49" spans="12:243" ht="4.5" customHeight="1" x14ac:dyDescent="0.2">
      <c r="L49" s="6"/>
      <c r="M49" s="6"/>
      <c r="N49" s="6"/>
      <c r="O49" s="6"/>
      <c r="P49" s="6"/>
      <c r="Q49" s="6"/>
      <c r="R49" s="6"/>
      <c r="S49" s="6"/>
      <c r="T49" s="7"/>
      <c r="U49" s="7"/>
      <c r="V49" s="742" t="s">
        <v>46</v>
      </c>
      <c r="W49" s="742"/>
      <c r="X49" s="742"/>
      <c r="Y49" s="742"/>
      <c r="Z49" s="742"/>
      <c r="AA49" s="742"/>
      <c r="AB49" s="742"/>
      <c r="AC49" s="742"/>
      <c r="AD49" s="742"/>
      <c r="AE49" s="742"/>
      <c r="AF49" s="742"/>
      <c r="AG49" s="742"/>
      <c r="AH49" s="742"/>
      <c r="AI49" s="742"/>
      <c r="AJ49" s="742"/>
      <c r="AK49" s="742"/>
      <c r="AL49" s="742"/>
      <c r="AM49" s="742"/>
      <c r="AN49" s="742"/>
      <c r="AO49" s="742"/>
      <c r="AP49" s="742"/>
      <c r="AQ49" s="742"/>
      <c r="AR49" s="742"/>
      <c r="AS49" s="742"/>
      <c r="AT49" s="742"/>
      <c r="AU49" s="742"/>
      <c r="AV49" s="742"/>
      <c r="AW49" s="742"/>
      <c r="AX49" s="742"/>
      <c r="AY49" s="742"/>
      <c r="AZ49" s="742"/>
      <c r="BA49" s="742"/>
      <c r="BB49" s="742"/>
      <c r="BC49" s="742"/>
      <c r="BD49" s="742"/>
      <c r="BE49" s="742"/>
      <c r="BF49" s="742"/>
      <c r="BG49" s="742"/>
      <c r="BH49" s="742"/>
      <c r="BI49" s="742"/>
      <c r="BJ49" s="742"/>
      <c r="BK49" s="742"/>
      <c r="BL49" s="742"/>
      <c r="BM49" s="742"/>
      <c r="BN49" s="742"/>
      <c r="BO49" s="742"/>
      <c r="BP49" s="742"/>
      <c r="BQ49" s="742"/>
      <c r="BR49" s="742"/>
      <c r="BS49" s="742"/>
      <c r="BT49" s="742"/>
      <c r="BU49" s="742"/>
      <c r="BV49" s="742"/>
      <c r="BW49" s="742"/>
      <c r="BX49" s="742"/>
      <c r="BY49" s="742"/>
      <c r="BZ49" s="742"/>
      <c r="CA49" s="742"/>
      <c r="CB49" s="742"/>
      <c r="CC49" s="742"/>
      <c r="CD49" s="742"/>
      <c r="CE49" s="742"/>
      <c r="CF49" s="742"/>
      <c r="CG49" s="742"/>
      <c r="CH49" s="742"/>
      <c r="CI49" s="742"/>
      <c r="CJ49" s="742"/>
      <c r="CK49" s="742"/>
      <c r="CL49" s="742"/>
      <c r="CM49" s="742"/>
      <c r="CN49" s="742"/>
      <c r="CO49" s="742"/>
      <c r="CP49" s="742"/>
      <c r="CQ49" s="742"/>
      <c r="CR49" s="742"/>
      <c r="CS49" s="742"/>
      <c r="CT49" s="742"/>
      <c r="CU49" s="742"/>
      <c r="CV49" s="742"/>
      <c r="CW49" s="742"/>
      <c r="CX49" s="742"/>
      <c r="CY49" s="742"/>
      <c r="CZ49" s="742"/>
      <c r="DA49" s="742"/>
      <c r="DB49" s="742"/>
      <c r="DC49" s="742"/>
      <c r="DD49" s="742"/>
      <c r="DE49" s="742"/>
      <c r="DF49" s="742"/>
      <c r="DG49" s="742"/>
      <c r="DH49" s="742"/>
      <c r="DI49" s="742"/>
      <c r="DJ49" s="742"/>
      <c r="DK49" s="742"/>
      <c r="DL49" s="742"/>
      <c r="DM49" s="742"/>
      <c r="DN49" s="742"/>
      <c r="EC49" s="2"/>
      <c r="EE49" s="745"/>
      <c r="EF49" s="745"/>
      <c r="EG49" s="745"/>
      <c r="EH49" s="745"/>
      <c r="EI49" s="745"/>
      <c r="EJ49" s="745"/>
      <c r="EK49" s="745"/>
      <c r="EL49" s="745"/>
      <c r="EM49" s="745"/>
      <c r="EN49" s="745"/>
      <c r="EO49" s="745"/>
      <c r="ET49" s="17"/>
      <c r="EX49" s="573" t="s">
        <v>47</v>
      </c>
      <c r="EY49" s="573"/>
      <c r="EZ49" s="573"/>
      <c r="FA49" s="573"/>
      <c r="FB49" s="573"/>
      <c r="FC49" s="573"/>
      <c r="FD49" s="573"/>
      <c r="FE49" s="2"/>
      <c r="FG49" s="766"/>
      <c r="FH49" s="766"/>
      <c r="FI49" s="766"/>
      <c r="FJ49" s="766"/>
      <c r="FK49" s="766"/>
      <c r="FL49" s="766"/>
      <c r="FM49" s="766"/>
      <c r="FN49" s="766"/>
      <c r="FO49" s="766"/>
      <c r="FP49" s="766"/>
      <c r="FQ49" s="766"/>
      <c r="FR49" s="766"/>
      <c r="FS49" s="766"/>
      <c r="FT49" s="766"/>
      <c r="FU49" s="766"/>
      <c r="FV49" s="766"/>
      <c r="FW49" s="766"/>
      <c r="FX49" s="766"/>
      <c r="FY49" s="766"/>
      <c r="FZ49" s="766"/>
      <c r="GA49" s="766"/>
      <c r="GB49" s="766"/>
      <c r="GC49" s="766"/>
      <c r="GD49" s="766"/>
      <c r="GE49" s="766"/>
      <c r="GF49" s="766"/>
      <c r="GG49" s="766"/>
      <c r="GH49" s="766"/>
      <c r="GI49" s="766"/>
      <c r="GJ49" s="767" t="s">
        <v>48</v>
      </c>
      <c r="GK49" s="767"/>
      <c r="GL49" s="767"/>
      <c r="GM49" s="767"/>
      <c r="GN49" s="767"/>
      <c r="GO49" s="767"/>
      <c r="GP49" s="767"/>
      <c r="GQ49" s="767"/>
      <c r="GR49" s="767"/>
      <c r="GS49" s="767"/>
      <c r="GT49" s="767"/>
      <c r="GU49" s="767"/>
      <c r="GV49" s="767"/>
      <c r="GW49" s="767"/>
      <c r="GX49" s="767"/>
      <c r="GY49" s="767"/>
      <c r="GZ49" s="18"/>
      <c r="HA49" s="18"/>
      <c r="HD49" s="5"/>
      <c r="HE49" s="5"/>
      <c r="HF49" s="5"/>
      <c r="HG49" s="5"/>
      <c r="HN49" s="5"/>
      <c r="HO49" s="5"/>
      <c r="HP49" s="5"/>
      <c r="HQ49" s="5"/>
      <c r="HX49" s="5"/>
      <c r="HY49" s="5"/>
      <c r="HZ49" s="5"/>
      <c r="IA49" s="5"/>
      <c r="II49" s="60"/>
    </row>
    <row r="50" spans="12:243" ht="4.5" customHeight="1" x14ac:dyDescent="0.2">
      <c r="L50" s="6"/>
      <c r="M50" s="6"/>
      <c r="N50" s="6"/>
      <c r="O50" s="6"/>
      <c r="P50" s="6"/>
      <c r="Q50" s="6"/>
      <c r="R50" s="6"/>
      <c r="S50" s="6"/>
      <c r="T50" s="7"/>
      <c r="U50" s="7"/>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42"/>
      <c r="AY50" s="742"/>
      <c r="AZ50" s="742"/>
      <c r="BA50" s="742"/>
      <c r="BB50" s="742"/>
      <c r="BC50" s="742"/>
      <c r="BD50" s="742"/>
      <c r="BE50" s="742"/>
      <c r="BF50" s="742"/>
      <c r="BG50" s="742"/>
      <c r="BH50" s="742"/>
      <c r="BI50" s="742"/>
      <c r="BJ50" s="742"/>
      <c r="BK50" s="742"/>
      <c r="BL50" s="742"/>
      <c r="BM50" s="742"/>
      <c r="BN50" s="742"/>
      <c r="BO50" s="742"/>
      <c r="BP50" s="742"/>
      <c r="BQ50" s="742"/>
      <c r="BR50" s="742"/>
      <c r="BS50" s="742"/>
      <c r="BT50" s="742"/>
      <c r="BU50" s="742"/>
      <c r="BV50" s="742"/>
      <c r="BW50" s="742"/>
      <c r="BX50" s="742"/>
      <c r="BY50" s="742"/>
      <c r="BZ50" s="742"/>
      <c r="CA50" s="742"/>
      <c r="CB50" s="742"/>
      <c r="CC50" s="742"/>
      <c r="CD50" s="742"/>
      <c r="CE50" s="742"/>
      <c r="CF50" s="742"/>
      <c r="CG50" s="742"/>
      <c r="CH50" s="742"/>
      <c r="CI50" s="742"/>
      <c r="CJ50" s="742"/>
      <c r="CK50" s="742"/>
      <c r="CL50" s="742"/>
      <c r="CM50" s="742"/>
      <c r="CN50" s="742"/>
      <c r="CO50" s="742"/>
      <c r="CP50" s="742"/>
      <c r="CQ50" s="742"/>
      <c r="CR50" s="742"/>
      <c r="CS50" s="742"/>
      <c r="CT50" s="742"/>
      <c r="CU50" s="742"/>
      <c r="CV50" s="742"/>
      <c r="CW50" s="742"/>
      <c r="CX50" s="742"/>
      <c r="CY50" s="742"/>
      <c r="CZ50" s="742"/>
      <c r="DA50" s="742"/>
      <c r="DB50" s="742"/>
      <c r="DC50" s="742"/>
      <c r="DD50" s="742"/>
      <c r="DE50" s="742"/>
      <c r="DF50" s="742"/>
      <c r="DG50" s="742"/>
      <c r="DH50" s="742"/>
      <c r="DI50" s="742"/>
      <c r="DJ50" s="742"/>
      <c r="DK50" s="742"/>
      <c r="DL50" s="742"/>
      <c r="DM50" s="742"/>
      <c r="DN50" s="742"/>
      <c r="EC50" s="2"/>
      <c r="ET50" s="20"/>
      <c r="EU50" s="21"/>
      <c r="EV50" s="21"/>
      <c r="EW50" s="21"/>
      <c r="EX50" s="573"/>
      <c r="EY50" s="573"/>
      <c r="EZ50" s="573"/>
      <c r="FA50" s="573"/>
      <c r="FB50" s="573"/>
      <c r="FC50" s="573"/>
      <c r="FD50" s="573"/>
      <c r="FE50" s="2"/>
      <c r="FG50" s="766"/>
      <c r="FH50" s="766"/>
      <c r="FI50" s="766"/>
      <c r="FJ50" s="766"/>
      <c r="FK50" s="766"/>
      <c r="FL50" s="766"/>
      <c r="FM50" s="766"/>
      <c r="FN50" s="766"/>
      <c r="FO50" s="766"/>
      <c r="FP50" s="766"/>
      <c r="FQ50" s="766"/>
      <c r="FR50" s="766"/>
      <c r="FS50" s="766"/>
      <c r="FT50" s="766"/>
      <c r="FU50" s="766"/>
      <c r="FV50" s="766"/>
      <c r="FW50" s="766"/>
      <c r="FX50" s="766"/>
      <c r="FY50" s="766"/>
      <c r="FZ50" s="766"/>
      <c r="GA50" s="766"/>
      <c r="GB50" s="766"/>
      <c r="GC50" s="766"/>
      <c r="GD50" s="766"/>
      <c r="GE50" s="766"/>
      <c r="GF50" s="766"/>
      <c r="GG50" s="766"/>
      <c r="GH50" s="766"/>
      <c r="GI50" s="766"/>
      <c r="GJ50" s="767"/>
      <c r="GK50" s="767"/>
      <c r="GL50" s="767"/>
      <c r="GM50" s="767"/>
      <c r="GN50" s="767"/>
      <c r="GO50" s="767"/>
      <c r="GP50" s="767"/>
      <c r="GQ50" s="767"/>
      <c r="GR50" s="767"/>
      <c r="GS50" s="767"/>
      <c r="GT50" s="767"/>
      <c r="GU50" s="767"/>
      <c r="GV50" s="767"/>
      <c r="GW50" s="767"/>
      <c r="GX50" s="767"/>
      <c r="GY50" s="767"/>
      <c r="GZ50" s="18"/>
      <c r="HA50" s="18"/>
      <c r="HD50" s="5"/>
      <c r="HE50" s="5"/>
      <c r="HF50" s="5"/>
      <c r="HG50" s="5"/>
      <c r="HN50" s="5"/>
      <c r="HO50" s="5"/>
      <c r="HP50" s="5"/>
      <c r="HQ50" s="5"/>
      <c r="HX50" s="5"/>
      <c r="HY50" s="5"/>
      <c r="HZ50" s="5"/>
      <c r="IA50" s="5"/>
      <c r="II50" s="60"/>
    </row>
    <row r="51" spans="12:243" ht="4.5" customHeight="1" x14ac:dyDescent="0.2">
      <c r="L51" s="6"/>
      <c r="M51" s="6"/>
      <c r="N51" s="6"/>
      <c r="O51" s="6"/>
      <c r="P51" s="6"/>
      <c r="Q51" s="6"/>
      <c r="R51" s="6"/>
      <c r="S51" s="6"/>
      <c r="U51" s="7"/>
      <c r="V51" s="742" t="s">
        <v>49</v>
      </c>
      <c r="W51" s="742"/>
      <c r="X51" s="74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2"/>
      <c r="AY51" s="742"/>
      <c r="AZ51" s="742"/>
      <c r="BA51" s="742"/>
      <c r="BB51" s="742"/>
      <c r="BC51" s="742"/>
      <c r="BD51" s="742"/>
      <c r="BE51" s="742"/>
      <c r="BF51" s="742"/>
      <c r="BG51" s="742"/>
      <c r="BH51" s="742"/>
      <c r="BI51" s="742"/>
      <c r="BJ51" s="742"/>
      <c r="BK51" s="742"/>
      <c r="BL51" s="742"/>
      <c r="BM51" s="742"/>
      <c r="BN51" s="742"/>
      <c r="BO51" s="742"/>
      <c r="BP51" s="742"/>
      <c r="BQ51" s="742"/>
      <c r="BR51" s="742"/>
      <c r="BS51" s="742"/>
      <c r="BT51" s="742"/>
      <c r="BU51" s="742"/>
      <c r="BV51" s="742"/>
      <c r="BW51" s="742"/>
      <c r="BX51" s="742"/>
      <c r="BY51" s="742"/>
      <c r="BZ51" s="742"/>
      <c r="CA51" s="742"/>
      <c r="CB51" s="742"/>
      <c r="CC51" s="742"/>
      <c r="CD51" s="742"/>
      <c r="CE51" s="742"/>
      <c r="CF51" s="742"/>
      <c r="CG51" s="742"/>
      <c r="CH51" s="742"/>
      <c r="CI51" s="742"/>
      <c r="CJ51" s="742"/>
      <c r="CK51" s="742"/>
      <c r="CL51" s="742"/>
      <c r="CM51" s="742"/>
      <c r="CN51" s="742"/>
      <c r="CO51" s="742"/>
      <c r="CP51" s="742"/>
      <c r="CQ51" s="742"/>
      <c r="CR51" s="742"/>
      <c r="CS51" s="742"/>
      <c r="CT51" s="742"/>
      <c r="CU51" s="742"/>
      <c r="CV51" s="742"/>
      <c r="CW51" s="742"/>
      <c r="CX51" s="742"/>
      <c r="CY51" s="742"/>
      <c r="CZ51" s="742"/>
      <c r="DA51" s="742"/>
      <c r="DB51" s="742"/>
      <c r="DC51" s="742"/>
      <c r="DD51" s="742"/>
      <c r="DE51" s="742"/>
      <c r="DF51" s="742"/>
      <c r="DG51" s="742"/>
      <c r="DH51" s="742"/>
      <c r="DI51" s="742"/>
      <c r="DJ51" s="742"/>
      <c r="DK51" s="742"/>
      <c r="DL51" s="742"/>
      <c r="DM51" s="742"/>
      <c r="DN51" s="742"/>
      <c r="EX51" s="573"/>
      <c r="EY51" s="573"/>
      <c r="EZ51" s="573"/>
      <c r="FA51" s="573"/>
      <c r="FB51" s="573"/>
      <c r="FC51" s="573"/>
      <c r="FD51" s="573"/>
      <c r="FE51" s="2"/>
      <c r="FG51" s="766"/>
      <c r="FH51" s="766"/>
      <c r="FI51" s="766"/>
      <c r="FJ51" s="766"/>
      <c r="FK51" s="766"/>
      <c r="FL51" s="766"/>
      <c r="FM51" s="766"/>
      <c r="FN51" s="766"/>
      <c r="FO51" s="766"/>
      <c r="FP51" s="766"/>
      <c r="FQ51" s="766"/>
      <c r="FR51" s="766"/>
      <c r="FS51" s="766"/>
      <c r="FT51" s="766"/>
      <c r="FU51" s="766"/>
      <c r="FV51" s="766"/>
      <c r="FW51" s="766"/>
      <c r="FX51" s="766"/>
      <c r="FY51" s="766"/>
      <c r="FZ51" s="766"/>
      <c r="GA51" s="766"/>
      <c r="GB51" s="766"/>
      <c r="GC51" s="766"/>
      <c r="GD51" s="766"/>
      <c r="GE51" s="766"/>
      <c r="GF51" s="766"/>
      <c r="GG51" s="766"/>
      <c r="GH51" s="766"/>
      <c r="GI51" s="766"/>
      <c r="GJ51" s="767"/>
      <c r="GK51" s="767"/>
      <c r="GL51" s="767"/>
      <c r="GM51" s="767"/>
      <c r="GN51" s="767"/>
      <c r="GO51" s="767"/>
      <c r="GP51" s="767"/>
      <c r="GQ51" s="767"/>
      <c r="GR51" s="767"/>
      <c r="GS51" s="767"/>
      <c r="GT51" s="767"/>
      <c r="GU51" s="767"/>
      <c r="GV51" s="767"/>
      <c r="GW51" s="767"/>
      <c r="GX51" s="767"/>
      <c r="GY51" s="767"/>
      <c r="GZ51" s="18"/>
      <c r="HA51" s="18"/>
      <c r="HD51" s="5"/>
      <c r="HE51" s="5"/>
      <c r="HF51" s="5"/>
      <c r="HG51" s="5"/>
      <c r="HN51" s="5"/>
      <c r="HO51" s="5"/>
      <c r="HP51" s="5"/>
      <c r="HQ51" s="5"/>
      <c r="HX51" s="5"/>
      <c r="HY51" s="5"/>
      <c r="HZ51" s="5"/>
      <c r="IA51" s="5"/>
      <c r="II51" s="60"/>
    </row>
    <row r="52" spans="12:243" ht="4.5" customHeight="1" x14ac:dyDescent="0.2">
      <c r="L52" s="6"/>
      <c r="M52" s="6"/>
      <c r="N52" s="6"/>
      <c r="O52" s="6"/>
      <c r="P52" s="6"/>
      <c r="Q52" s="6"/>
      <c r="R52" s="6"/>
      <c r="S52" s="6"/>
      <c r="T52" s="7"/>
      <c r="U52" s="7"/>
      <c r="V52" s="742"/>
      <c r="W52" s="742"/>
      <c r="X52" s="742"/>
      <c r="Y52" s="742"/>
      <c r="Z52" s="742"/>
      <c r="AA52" s="742"/>
      <c r="AB52" s="742"/>
      <c r="AC52" s="742"/>
      <c r="AD52" s="742"/>
      <c r="AE52" s="742"/>
      <c r="AF52" s="742"/>
      <c r="AG52" s="742"/>
      <c r="AH52" s="742"/>
      <c r="AI52" s="742"/>
      <c r="AJ52" s="742"/>
      <c r="AK52" s="742"/>
      <c r="AL52" s="742"/>
      <c r="AM52" s="742"/>
      <c r="AN52" s="742"/>
      <c r="AO52" s="742"/>
      <c r="AP52" s="742"/>
      <c r="AQ52" s="742"/>
      <c r="AR52" s="742"/>
      <c r="AS52" s="742"/>
      <c r="AT52" s="742"/>
      <c r="AU52" s="742"/>
      <c r="AV52" s="742"/>
      <c r="AW52" s="742"/>
      <c r="AX52" s="742"/>
      <c r="AY52" s="742"/>
      <c r="AZ52" s="742"/>
      <c r="BA52" s="742"/>
      <c r="BB52" s="742"/>
      <c r="BC52" s="742"/>
      <c r="BD52" s="742"/>
      <c r="BE52" s="742"/>
      <c r="BF52" s="742"/>
      <c r="BG52" s="742"/>
      <c r="BH52" s="742"/>
      <c r="BI52" s="742"/>
      <c r="BJ52" s="742"/>
      <c r="BK52" s="742"/>
      <c r="BL52" s="742"/>
      <c r="BM52" s="742"/>
      <c r="BN52" s="742"/>
      <c r="BO52" s="742"/>
      <c r="BP52" s="742"/>
      <c r="BQ52" s="742"/>
      <c r="BR52" s="742"/>
      <c r="BS52" s="742"/>
      <c r="BT52" s="742"/>
      <c r="BU52" s="742"/>
      <c r="BV52" s="742"/>
      <c r="BW52" s="742"/>
      <c r="BX52" s="742"/>
      <c r="BY52" s="742"/>
      <c r="BZ52" s="742"/>
      <c r="CA52" s="742"/>
      <c r="CB52" s="742"/>
      <c r="CC52" s="742"/>
      <c r="CD52" s="742"/>
      <c r="CE52" s="742"/>
      <c r="CF52" s="742"/>
      <c r="CG52" s="742"/>
      <c r="CH52" s="742"/>
      <c r="CI52" s="742"/>
      <c r="CJ52" s="742"/>
      <c r="CK52" s="742"/>
      <c r="CL52" s="742"/>
      <c r="CM52" s="742"/>
      <c r="CN52" s="742"/>
      <c r="CO52" s="742"/>
      <c r="CP52" s="742"/>
      <c r="CQ52" s="742"/>
      <c r="CR52" s="742"/>
      <c r="CS52" s="742"/>
      <c r="CT52" s="742"/>
      <c r="CU52" s="742"/>
      <c r="CV52" s="742"/>
      <c r="CW52" s="742"/>
      <c r="CX52" s="742"/>
      <c r="CY52" s="742"/>
      <c r="CZ52" s="742"/>
      <c r="DA52" s="742"/>
      <c r="DB52" s="742"/>
      <c r="DC52" s="742"/>
      <c r="DD52" s="742"/>
      <c r="DE52" s="742"/>
      <c r="DF52" s="742"/>
      <c r="DG52" s="742"/>
      <c r="DH52" s="742"/>
      <c r="DI52" s="742"/>
      <c r="DJ52" s="742"/>
      <c r="DK52" s="742"/>
      <c r="DL52" s="742"/>
      <c r="DM52" s="742"/>
      <c r="DN52" s="742"/>
      <c r="EG52" s="2"/>
      <c r="EH52" s="2"/>
      <c r="FC52" s="2"/>
      <c r="FD52" s="2"/>
      <c r="HP52" s="22"/>
      <c r="HY52" s="23"/>
      <c r="II52" s="60"/>
    </row>
    <row r="53" spans="12:243" ht="4.5" customHeight="1" x14ac:dyDescent="0.2">
      <c r="L53" s="6"/>
      <c r="M53" s="6"/>
      <c r="N53" s="6"/>
      <c r="O53" s="6"/>
      <c r="P53" s="6"/>
      <c r="Q53" s="6"/>
      <c r="R53" s="6"/>
      <c r="S53" s="6"/>
      <c r="U53" s="7"/>
      <c r="V53" s="742" t="s">
        <v>50</v>
      </c>
      <c r="W53" s="742"/>
      <c r="X53" s="742"/>
      <c r="Y53" s="742"/>
      <c r="Z53" s="742"/>
      <c r="AA53" s="742"/>
      <c r="AB53" s="742"/>
      <c r="AC53" s="742"/>
      <c r="AD53" s="742"/>
      <c r="AE53" s="742"/>
      <c r="AF53" s="742"/>
      <c r="AG53" s="742"/>
      <c r="AH53" s="742"/>
      <c r="AI53" s="742"/>
      <c r="AJ53" s="742"/>
      <c r="AK53" s="742"/>
      <c r="AL53" s="742"/>
      <c r="AM53" s="742"/>
      <c r="AN53" s="742"/>
      <c r="AO53" s="742"/>
      <c r="AP53" s="742"/>
      <c r="AQ53" s="742"/>
      <c r="AR53" s="742"/>
      <c r="AS53" s="742"/>
      <c r="AT53" s="742"/>
      <c r="AU53" s="742"/>
      <c r="AV53" s="742"/>
      <c r="AW53" s="742"/>
      <c r="AX53" s="742"/>
      <c r="AY53" s="742"/>
      <c r="AZ53" s="742"/>
      <c r="BA53" s="742"/>
      <c r="BB53" s="742"/>
      <c r="BC53" s="742"/>
      <c r="BD53" s="742"/>
      <c r="BE53" s="742"/>
      <c r="BF53" s="742"/>
      <c r="BG53" s="742"/>
      <c r="BH53" s="742"/>
      <c r="BI53" s="742"/>
      <c r="BJ53" s="742"/>
      <c r="BK53" s="742"/>
      <c r="BL53" s="742"/>
      <c r="BM53" s="742"/>
      <c r="BN53" s="742"/>
      <c r="BO53" s="742"/>
      <c r="BP53" s="742"/>
      <c r="BQ53" s="742"/>
      <c r="BR53" s="742"/>
      <c r="BS53" s="742"/>
      <c r="BT53" s="742"/>
      <c r="BU53" s="742"/>
      <c r="BV53" s="742"/>
      <c r="BW53" s="742"/>
      <c r="BX53" s="742"/>
      <c r="BY53" s="742"/>
      <c r="BZ53" s="742"/>
      <c r="CA53" s="742"/>
      <c r="CB53" s="742"/>
      <c r="CC53" s="742"/>
      <c r="CD53" s="742"/>
      <c r="CE53" s="742"/>
      <c r="CF53" s="742"/>
      <c r="CG53" s="742"/>
      <c r="CH53" s="742"/>
      <c r="CI53" s="742"/>
      <c r="CJ53" s="742"/>
      <c r="CK53" s="742"/>
      <c r="CL53" s="742"/>
      <c r="CM53" s="742"/>
      <c r="CN53" s="742"/>
      <c r="CO53" s="742"/>
      <c r="CP53" s="742"/>
      <c r="CQ53" s="742"/>
      <c r="CR53" s="742"/>
      <c r="CS53" s="742"/>
      <c r="CT53" s="742"/>
      <c r="CU53" s="742"/>
      <c r="CV53" s="742"/>
      <c r="CW53" s="742"/>
      <c r="CX53" s="742"/>
      <c r="CY53" s="742"/>
      <c r="CZ53" s="742"/>
      <c r="DA53" s="742"/>
      <c r="DB53" s="742"/>
      <c r="DC53" s="742"/>
      <c r="DD53" s="742"/>
      <c r="DE53" s="742"/>
      <c r="DF53" s="742"/>
      <c r="DG53" s="742"/>
      <c r="DH53" s="742"/>
      <c r="DI53" s="742"/>
      <c r="DJ53" s="742"/>
      <c r="DK53" s="742"/>
      <c r="DL53" s="742"/>
      <c r="DM53" s="742"/>
      <c r="DN53" s="742"/>
      <c r="EG53" s="2"/>
      <c r="EH53" s="2"/>
      <c r="HB53" s="24"/>
      <c r="HC53" s="24"/>
      <c r="HD53" s="24"/>
      <c r="HE53" s="764" t="str">
        <f>IF(IE1=1,"┃┃┃┃┃┃┃┃┃┃┃┃┃┃┃┃┃┃","")</f>
        <v>┃┃┃┃┃┃┃┃┃┃┃┃┃┃┃┃┃┃</v>
      </c>
      <c r="HF53" s="756"/>
      <c r="HG53" s="24"/>
      <c r="HL53" s="24"/>
      <c r="HM53" s="24"/>
      <c r="HN53" s="24"/>
      <c r="HO53" s="750" t="str">
        <f>IF(IE1=2,"┃┃┃┃┃┃┃┃┃┃┃┃┃┃┃┃┃┃","")</f>
        <v/>
      </c>
      <c r="HP53" s="422"/>
      <c r="HQ53" s="24"/>
      <c r="HX53" s="24"/>
      <c r="HY53" s="764" t="str">
        <f>IF(IE1=3,"┃┃┃┃┃┃┃┃┃┃┃┃┃┃┃┃┃┃","")</f>
        <v/>
      </c>
      <c r="HZ53" s="756"/>
      <c r="IA53" s="24"/>
      <c r="II53" s="60"/>
    </row>
    <row r="54" spans="12:243" ht="4.5" customHeight="1" x14ac:dyDescent="0.2">
      <c r="L54" s="6"/>
      <c r="M54" s="6"/>
      <c r="N54" s="6"/>
      <c r="O54" s="6"/>
      <c r="P54" s="6"/>
      <c r="Q54" s="6"/>
      <c r="R54" s="6"/>
      <c r="S54" s="6"/>
      <c r="T54" s="7"/>
      <c r="U54" s="7"/>
      <c r="V54" s="742"/>
      <c r="W54" s="742"/>
      <c r="X54" s="742"/>
      <c r="Y54" s="742"/>
      <c r="Z54" s="742"/>
      <c r="AA54" s="742"/>
      <c r="AB54" s="742"/>
      <c r="AC54" s="742"/>
      <c r="AD54" s="742"/>
      <c r="AE54" s="742"/>
      <c r="AF54" s="742"/>
      <c r="AG54" s="742"/>
      <c r="AH54" s="742"/>
      <c r="AI54" s="742"/>
      <c r="AJ54" s="742"/>
      <c r="AK54" s="742"/>
      <c r="AL54" s="742"/>
      <c r="AM54" s="742"/>
      <c r="AN54" s="742"/>
      <c r="AO54" s="742"/>
      <c r="AP54" s="742"/>
      <c r="AQ54" s="742"/>
      <c r="AR54" s="742"/>
      <c r="AS54" s="742"/>
      <c r="AT54" s="742"/>
      <c r="AU54" s="742"/>
      <c r="AV54" s="742"/>
      <c r="AW54" s="742"/>
      <c r="AX54" s="742"/>
      <c r="AY54" s="742"/>
      <c r="AZ54" s="742"/>
      <c r="BA54" s="742"/>
      <c r="BB54" s="742"/>
      <c r="BC54" s="742"/>
      <c r="BD54" s="742"/>
      <c r="BE54" s="742"/>
      <c r="BF54" s="742"/>
      <c r="BG54" s="742"/>
      <c r="BH54" s="742"/>
      <c r="BI54" s="742"/>
      <c r="BJ54" s="742"/>
      <c r="BK54" s="742"/>
      <c r="BL54" s="742"/>
      <c r="BM54" s="742"/>
      <c r="BN54" s="742"/>
      <c r="BO54" s="742"/>
      <c r="BP54" s="742"/>
      <c r="BQ54" s="742"/>
      <c r="BR54" s="742"/>
      <c r="BS54" s="742"/>
      <c r="BT54" s="742"/>
      <c r="BU54" s="742"/>
      <c r="BV54" s="742"/>
      <c r="BW54" s="742"/>
      <c r="BX54" s="742"/>
      <c r="BY54" s="742"/>
      <c r="BZ54" s="742"/>
      <c r="CA54" s="742"/>
      <c r="CB54" s="742"/>
      <c r="CC54" s="742"/>
      <c r="CD54" s="742"/>
      <c r="CE54" s="742"/>
      <c r="CF54" s="742"/>
      <c r="CG54" s="742"/>
      <c r="CH54" s="742"/>
      <c r="CI54" s="742"/>
      <c r="CJ54" s="742"/>
      <c r="CK54" s="742"/>
      <c r="CL54" s="742"/>
      <c r="CM54" s="742"/>
      <c r="CN54" s="742"/>
      <c r="CO54" s="742"/>
      <c r="CP54" s="742"/>
      <c r="CQ54" s="742"/>
      <c r="CR54" s="742"/>
      <c r="CS54" s="742"/>
      <c r="CT54" s="742"/>
      <c r="CU54" s="742"/>
      <c r="CV54" s="742"/>
      <c r="CW54" s="742"/>
      <c r="CX54" s="742"/>
      <c r="CY54" s="742"/>
      <c r="CZ54" s="742"/>
      <c r="DA54" s="742"/>
      <c r="DB54" s="742"/>
      <c r="DC54" s="742"/>
      <c r="DD54" s="742"/>
      <c r="DE54" s="742"/>
      <c r="DF54" s="742"/>
      <c r="DG54" s="742"/>
      <c r="DH54" s="742"/>
      <c r="DI54" s="742"/>
      <c r="DJ54" s="742"/>
      <c r="DK54" s="742"/>
      <c r="DL54" s="742"/>
      <c r="DM54" s="742"/>
      <c r="DN54" s="742"/>
      <c r="EG54" s="2"/>
      <c r="EH54" s="2"/>
      <c r="EX54" s="573" t="s">
        <v>37</v>
      </c>
      <c r="EY54" s="573"/>
      <c r="EZ54" s="573"/>
      <c r="FA54" s="573"/>
      <c r="FB54" s="573"/>
      <c r="FC54" s="573"/>
      <c r="FD54" s="573"/>
      <c r="FG54" s="748" t="str">
        <f>IF(COUNTIF(ES34:EU36,"収集運搬用")+COUNTIF(ES34:EU36,"収集運搬及び処分用")&gt;0,"長崎県大村市溝陸町863番地7"," ")</f>
        <v>長崎県大村市溝陸町863番地7</v>
      </c>
      <c r="FH54" s="765"/>
      <c r="FI54" s="765"/>
      <c r="FJ54" s="765"/>
      <c r="FK54" s="765"/>
      <c r="FL54" s="765"/>
      <c r="FM54" s="765"/>
      <c r="FN54" s="765"/>
      <c r="FO54" s="765"/>
      <c r="FP54" s="765"/>
      <c r="FQ54" s="765"/>
      <c r="FR54" s="765"/>
      <c r="FS54" s="765"/>
      <c r="FT54" s="765"/>
      <c r="FU54" s="765"/>
      <c r="FV54" s="765"/>
      <c r="FW54" s="765"/>
      <c r="FX54" s="765"/>
      <c r="FY54" s="765"/>
      <c r="FZ54" s="765"/>
      <c r="GA54" s="765"/>
      <c r="GB54" s="765"/>
      <c r="GC54" s="765"/>
      <c r="GD54" s="765"/>
      <c r="GE54" s="765"/>
      <c r="GF54" s="765"/>
      <c r="GG54" s="765"/>
      <c r="GH54" s="765"/>
      <c r="GI54" s="765"/>
      <c r="GJ54" s="765"/>
      <c r="GK54" s="765"/>
      <c r="GL54" s="765"/>
      <c r="GM54" s="765"/>
      <c r="GN54" s="765"/>
      <c r="GO54" s="765"/>
      <c r="GP54" s="765"/>
      <c r="GQ54" s="765"/>
      <c r="GR54" s="765"/>
      <c r="GS54" s="765"/>
      <c r="GT54" s="765"/>
      <c r="GU54" s="765"/>
      <c r="GV54" s="765"/>
      <c r="GW54" s="765"/>
      <c r="GX54" s="765"/>
      <c r="GY54" s="765"/>
      <c r="GZ54" s="765"/>
      <c r="HA54" s="765"/>
      <c r="HB54" s="25"/>
      <c r="HC54" s="25"/>
      <c r="HD54" s="25"/>
      <c r="HE54" s="764"/>
      <c r="HF54" s="756"/>
      <c r="HL54" s="24"/>
      <c r="HM54" s="24"/>
      <c r="HN54" s="24"/>
      <c r="HO54" s="750"/>
      <c r="HP54" s="422"/>
      <c r="HW54" s="24"/>
      <c r="HX54" s="24"/>
      <c r="HY54" s="764"/>
      <c r="HZ54" s="756"/>
      <c r="IA54" s="24"/>
      <c r="II54" s="60"/>
    </row>
    <row r="55" spans="12:243" ht="4.5" customHeight="1" x14ac:dyDescent="0.2">
      <c r="L55" s="741" t="s">
        <v>51</v>
      </c>
      <c r="M55" s="741"/>
      <c r="N55" s="741"/>
      <c r="O55" s="741"/>
      <c r="P55" s="741"/>
      <c r="Q55" s="741"/>
      <c r="R55" s="741"/>
      <c r="S55" s="741"/>
      <c r="T55" s="741"/>
      <c r="U55" s="741"/>
      <c r="V55" s="741"/>
      <c r="W55" s="741"/>
      <c r="X55" s="741"/>
      <c r="Y55" s="741"/>
      <c r="Z55" s="741"/>
      <c r="AA55" s="741"/>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ET55" s="15"/>
      <c r="EU55" s="16"/>
      <c r="EV55" s="16"/>
      <c r="EW55" s="16"/>
      <c r="EX55" s="573"/>
      <c r="EY55" s="573"/>
      <c r="EZ55" s="573"/>
      <c r="FA55" s="573"/>
      <c r="FB55" s="573"/>
      <c r="FC55" s="573"/>
      <c r="FD55" s="573"/>
      <c r="FE55" s="2"/>
      <c r="FG55" s="765"/>
      <c r="FH55" s="765"/>
      <c r="FI55" s="765"/>
      <c r="FJ55" s="765"/>
      <c r="FK55" s="765"/>
      <c r="FL55" s="765"/>
      <c r="FM55" s="765"/>
      <c r="FN55" s="765"/>
      <c r="FO55" s="765"/>
      <c r="FP55" s="765"/>
      <c r="FQ55" s="765"/>
      <c r="FR55" s="765"/>
      <c r="FS55" s="765"/>
      <c r="FT55" s="765"/>
      <c r="FU55" s="765"/>
      <c r="FV55" s="765"/>
      <c r="FW55" s="765"/>
      <c r="FX55" s="765"/>
      <c r="FY55" s="765"/>
      <c r="FZ55" s="765"/>
      <c r="GA55" s="765"/>
      <c r="GB55" s="765"/>
      <c r="GC55" s="765"/>
      <c r="GD55" s="765"/>
      <c r="GE55" s="765"/>
      <c r="GF55" s="765"/>
      <c r="GG55" s="765"/>
      <c r="GH55" s="765"/>
      <c r="GI55" s="765"/>
      <c r="GJ55" s="765"/>
      <c r="GK55" s="765"/>
      <c r="GL55" s="765"/>
      <c r="GM55" s="765"/>
      <c r="GN55" s="765"/>
      <c r="GO55" s="765"/>
      <c r="GP55" s="765"/>
      <c r="GQ55" s="765"/>
      <c r="GR55" s="765"/>
      <c r="GS55" s="765"/>
      <c r="GT55" s="765"/>
      <c r="GU55" s="765"/>
      <c r="GV55" s="765"/>
      <c r="GW55" s="765"/>
      <c r="GX55" s="765"/>
      <c r="GY55" s="765"/>
      <c r="GZ55" s="765"/>
      <c r="HA55" s="765"/>
      <c r="HB55" s="25"/>
      <c r="HC55" s="25"/>
      <c r="HD55" s="25"/>
      <c r="HE55" s="764"/>
      <c r="HF55" s="756"/>
      <c r="HL55" s="24"/>
      <c r="HM55" s="24"/>
      <c r="HN55" s="24"/>
      <c r="HO55" s="750"/>
      <c r="HP55" s="422"/>
      <c r="HW55" s="24"/>
      <c r="HX55" s="24"/>
      <c r="HY55" s="764"/>
      <c r="HZ55" s="756"/>
      <c r="IA55" s="24"/>
      <c r="II55" s="60"/>
    </row>
    <row r="56" spans="12:243" ht="4.5" customHeight="1" x14ac:dyDescent="0.2">
      <c r="L56" s="741"/>
      <c r="M56" s="741"/>
      <c r="N56" s="741"/>
      <c r="O56" s="741"/>
      <c r="P56" s="741"/>
      <c r="Q56" s="741"/>
      <c r="R56" s="741"/>
      <c r="S56" s="741"/>
      <c r="T56" s="741"/>
      <c r="U56" s="741"/>
      <c r="V56" s="741"/>
      <c r="W56" s="741"/>
      <c r="X56" s="741"/>
      <c r="Y56" s="741"/>
      <c r="Z56" s="741"/>
      <c r="AA56" s="741"/>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ET56" s="17"/>
      <c r="EX56" s="573"/>
      <c r="EY56" s="573"/>
      <c r="EZ56" s="573"/>
      <c r="FA56" s="573"/>
      <c r="FB56" s="573"/>
      <c r="FC56" s="573"/>
      <c r="FD56" s="573"/>
      <c r="FE56" s="2"/>
      <c r="FG56" s="765"/>
      <c r="FH56" s="765"/>
      <c r="FI56" s="765"/>
      <c r="FJ56" s="765"/>
      <c r="FK56" s="765"/>
      <c r="FL56" s="765"/>
      <c r="FM56" s="765"/>
      <c r="FN56" s="765"/>
      <c r="FO56" s="765"/>
      <c r="FP56" s="765"/>
      <c r="FQ56" s="765"/>
      <c r="FR56" s="765"/>
      <c r="FS56" s="765"/>
      <c r="FT56" s="765"/>
      <c r="FU56" s="765"/>
      <c r="FV56" s="765"/>
      <c r="FW56" s="765"/>
      <c r="FX56" s="765"/>
      <c r="FY56" s="765"/>
      <c r="FZ56" s="765"/>
      <c r="GA56" s="765"/>
      <c r="GB56" s="765"/>
      <c r="GC56" s="765"/>
      <c r="GD56" s="765"/>
      <c r="GE56" s="765"/>
      <c r="GF56" s="765"/>
      <c r="GG56" s="765"/>
      <c r="GH56" s="765"/>
      <c r="GI56" s="765"/>
      <c r="GJ56" s="765"/>
      <c r="GK56" s="765"/>
      <c r="GL56" s="765"/>
      <c r="GM56" s="765"/>
      <c r="GN56" s="765"/>
      <c r="GO56" s="765"/>
      <c r="GP56" s="765"/>
      <c r="GQ56" s="765"/>
      <c r="GR56" s="765"/>
      <c r="GS56" s="765"/>
      <c r="GT56" s="765"/>
      <c r="GU56" s="765"/>
      <c r="GV56" s="765"/>
      <c r="GW56" s="765"/>
      <c r="GX56" s="765"/>
      <c r="GY56" s="765"/>
      <c r="GZ56" s="765"/>
      <c r="HA56" s="765"/>
      <c r="HB56" s="25"/>
      <c r="HC56" s="25"/>
      <c r="HD56" s="25"/>
      <c r="HE56" s="764"/>
      <c r="HF56" s="756"/>
      <c r="HL56" s="24"/>
      <c r="HM56" s="24"/>
      <c r="HN56" s="24"/>
      <c r="HO56" s="750"/>
      <c r="HP56" s="422"/>
      <c r="HW56" s="24"/>
      <c r="HX56" s="24"/>
      <c r="HY56" s="764"/>
      <c r="HZ56" s="756"/>
      <c r="IA56" s="24"/>
      <c r="II56" s="60"/>
    </row>
    <row r="57" spans="12:243" ht="4.5" customHeight="1" x14ac:dyDescent="0.2">
      <c r="L57" s="741" t="s">
        <v>8</v>
      </c>
      <c r="M57" s="741"/>
      <c r="N57" s="743">
        <v>5</v>
      </c>
      <c r="O57" s="743"/>
      <c r="P57" s="743"/>
      <c r="Q57" s="741" t="s">
        <v>9</v>
      </c>
      <c r="R57" s="741"/>
      <c r="S57" s="6"/>
      <c r="T57" s="6"/>
      <c r="U57" s="6"/>
      <c r="V57" s="742" t="s">
        <v>52</v>
      </c>
      <c r="W57" s="742"/>
      <c r="X57" s="742"/>
      <c r="Y57" s="742"/>
      <c r="Z57" s="742"/>
      <c r="AA57" s="742"/>
      <c r="AB57" s="742"/>
      <c r="AC57" s="742"/>
      <c r="AD57" s="742"/>
      <c r="AE57" s="742"/>
      <c r="AF57" s="742"/>
      <c r="AG57" s="742"/>
      <c r="AH57" s="742"/>
      <c r="AI57" s="742"/>
      <c r="AJ57" s="742"/>
      <c r="AK57" s="742"/>
      <c r="AL57" s="742"/>
      <c r="AM57" s="742"/>
      <c r="AN57" s="742"/>
      <c r="AO57" s="742"/>
      <c r="AP57" s="742"/>
      <c r="AQ57" s="742"/>
      <c r="AR57" s="742"/>
      <c r="AS57" s="742"/>
      <c r="AT57" s="742"/>
      <c r="AU57" s="742"/>
      <c r="AV57" s="742"/>
      <c r="AW57" s="742"/>
      <c r="AX57" s="742"/>
      <c r="AY57" s="742"/>
      <c r="AZ57" s="742"/>
      <c r="BA57" s="742"/>
      <c r="BB57" s="742"/>
      <c r="BC57" s="742"/>
      <c r="BD57" s="742"/>
      <c r="BE57" s="742"/>
      <c r="BF57" s="742"/>
      <c r="BG57" s="742"/>
      <c r="BH57" s="742"/>
      <c r="BI57" s="742"/>
      <c r="BJ57" s="742"/>
      <c r="BK57" s="742"/>
      <c r="BL57" s="742"/>
      <c r="BM57" s="742"/>
      <c r="BN57" s="742"/>
      <c r="BO57" s="742"/>
      <c r="BP57" s="742"/>
      <c r="BQ57" s="742"/>
      <c r="BR57" s="742"/>
      <c r="BS57" s="742"/>
      <c r="BT57" s="742"/>
      <c r="BU57" s="742"/>
      <c r="BV57" s="742"/>
      <c r="BW57" s="742"/>
      <c r="BX57" s="742"/>
      <c r="BY57" s="742"/>
      <c r="BZ57" s="742"/>
      <c r="CA57" s="742"/>
      <c r="CB57" s="742"/>
      <c r="CC57" s="742"/>
      <c r="CD57" s="742"/>
      <c r="CE57" s="742"/>
      <c r="CF57" s="742"/>
      <c r="CG57" s="742"/>
      <c r="CH57" s="742"/>
      <c r="CI57" s="742"/>
      <c r="CJ57" s="742"/>
      <c r="CK57" s="742"/>
      <c r="CL57" s="742"/>
      <c r="CM57" s="742"/>
      <c r="CN57" s="742"/>
      <c r="CO57" s="742"/>
      <c r="CP57" s="742"/>
      <c r="CQ57" s="742"/>
      <c r="CR57" s="742"/>
      <c r="CS57" s="742"/>
      <c r="CT57" s="742"/>
      <c r="CU57" s="742"/>
      <c r="CV57" s="742"/>
      <c r="CW57" s="742"/>
      <c r="CX57" s="742"/>
      <c r="CY57" s="742"/>
      <c r="CZ57" s="742"/>
      <c r="DA57" s="742"/>
      <c r="DB57" s="742"/>
      <c r="DC57" s="742"/>
      <c r="DD57" s="742"/>
      <c r="DE57" s="742"/>
      <c r="DF57" s="742"/>
      <c r="DG57" s="742"/>
      <c r="DH57" s="742"/>
      <c r="DI57" s="742"/>
      <c r="DJ57" s="742"/>
      <c r="DK57" s="742"/>
      <c r="DL57" s="742"/>
      <c r="DM57" s="742"/>
      <c r="DN57" s="742"/>
      <c r="ET57" s="17"/>
      <c r="FD57" s="2"/>
      <c r="FE57" s="2"/>
      <c r="FG57" s="765"/>
      <c r="FH57" s="765"/>
      <c r="FI57" s="765"/>
      <c r="FJ57" s="765"/>
      <c r="FK57" s="765"/>
      <c r="FL57" s="765"/>
      <c r="FM57" s="765"/>
      <c r="FN57" s="765"/>
      <c r="FO57" s="765"/>
      <c r="FP57" s="765"/>
      <c r="FQ57" s="765"/>
      <c r="FR57" s="765"/>
      <c r="FS57" s="765"/>
      <c r="FT57" s="765"/>
      <c r="FU57" s="765"/>
      <c r="FV57" s="765"/>
      <c r="FW57" s="765"/>
      <c r="FX57" s="765"/>
      <c r="FY57" s="765"/>
      <c r="FZ57" s="765"/>
      <c r="GA57" s="765"/>
      <c r="GB57" s="765"/>
      <c r="GC57" s="765"/>
      <c r="GD57" s="765"/>
      <c r="GE57" s="765"/>
      <c r="GF57" s="765"/>
      <c r="GG57" s="765"/>
      <c r="GH57" s="765"/>
      <c r="GI57" s="765"/>
      <c r="GJ57" s="765"/>
      <c r="GK57" s="765"/>
      <c r="GL57" s="765"/>
      <c r="GM57" s="765"/>
      <c r="GN57" s="765"/>
      <c r="GO57" s="765"/>
      <c r="GP57" s="765"/>
      <c r="GQ57" s="765"/>
      <c r="GR57" s="765"/>
      <c r="GS57" s="765"/>
      <c r="GT57" s="765"/>
      <c r="GU57" s="765"/>
      <c r="GV57" s="765"/>
      <c r="GW57" s="765"/>
      <c r="GX57" s="765"/>
      <c r="GY57" s="765"/>
      <c r="GZ57" s="765"/>
      <c r="HA57" s="765"/>
      <c r="HB57" s="10"/>
      <c r="HC57" s="10"/>
      <c r="HD57" s="10"/>
      <c r="HE57" s="764"/>
      <c r="HF57" s="756"/>
      <c r="HO57" s="750"/>
      <c r="HP57" s="422"/>
      <c r="HY57" s="764"/>
      <c r="HZ57" s="756"/>
      <c r="II57" s="60"/>
    </row>
    <row r="58" spans="12:243" ht="4.5" customHeight="1" x14ac:dyDescent="0.2">
      <c r="L58" s="741"/>
      <c r="M58" s="741"/>
      <c r="N58" s="743"/>
      <c r="O58" s="743"/>
      <c r="P58" s="743"/>
      <c r="Q58" s="741"/>
      <c r="R58" s="741"/>
      <c r="S58" s="6"/>
      <c r="T58" s="6"/>
      <c r="U58" s="6"/>
      <c r="V58" s="742"/>
      <c r="W58" s="742"/>
      <c r="X58" s="742"/>
      <c r="Y58" s="742"/>
      <c r="Z58" s="742"/>
      <c r="AA58" s="742"/>
      <c r="AB58" s="742"/>
      <c r="AC58" s="742"/>
      <c r="AD58" s="742"/>
      <c r="AE58" s="742"/>
      <c r="AF58" s="742"/>
      <c r="AG58" s="742"/>
      <c r="AH58" s="742"/>
      <c r="AI58" s="742"/>
      <c r="AJ58" s="742"/>
      <c r="AK58" s="742"/>
      <c r="AL58" s="742"/>
      <c r="AM58" s="742"/>
      <c r="AN58" s="742"/>
      <c r="AO58" s="742"/>
      <c r="AP58" s="742"/>
      <c r="AQ58" s="742"/>
      <c r="AR58" s="742"/>
      <c r="AS58" s="742"/>
      <c r="AT58" s="742"/>
      <c r="AU58" s="742"/>
      <c r="AV58" s="742"/>
      <c r="AW58" s="742"/>
      <c r="AX58" s="742"/>
      <c r="AY58" s="742"/>
      <c r="AZ58" s="742"/>
      <c r="BA58" s="742"/>
      <c r="BB58" s="742"/>
      <c r="BC58" s="742"/>
      <c r="BD58" s="742"/>
      <c r="BE58" s="742"/>
      <c r="BF58" s="742"/>
      <c r="BG58" s="742"/>
      <c r="BH58" s="742"/>
      <c r="BI58" s="742"/>
      <c r="BJ58" s="742"/>
      <c r="BK58" s="742"/>
      <c r="BL58" s="742"/>
      <c r="BM58" s="742"/>
      <c r="BN58" s="742"/>
      <c r="BO58" s="742"/>
      <c r="BP58" s="742"/>
      <c r="BQ58" s="742"/>
      <c r="BR58" s="742"/>
      <c r="BS58" s="742"/>
      <c r="BT58" s="742"/>
      <c r="BU58" s="742"/>
      <c r="BV58" s="742"/>
      <c r="BW58" s="742"/>
      <c r="BX58" s="742"/>
      <c r="BY58" s="742"/>
      <c r="BZ58" s="742"/>
      <c r="CA58" s="742"/>
      <c r="CB58" s="742"/>
      <c r="CC58" s="742"/>
      <c r="CD58" s="742"/>
      <c r="CE58" s="742"/>
      <c r="CF58" s="742"/>
      <c r="CG58" s="742"/>
      <c r="CH58" s="742"/>
      <c r="CI58" s="742"/>
      <c r="CJ58" s="742"/>
      <c r="CK58" s="742"/>
      <c r="CL58" s="742"/>
      <c r="CM58" s="742"/>
      <c r="CN58" s="742"/>
      <c r="CO58" s="742"/>
      <c r="CP58" s="742"/>
      <c r="CQ58" s="742"/>
      <c r="CR58" s="742"/>
      <c r="CS58" s="742"/>
      <c r="CT58" s="742"/>
      <c r="CU58" s="742"/>
      <c r="CV58" s="742"/>
      <c r="CW58" s="742"/>
      <c r="CX58" s="742"/>
      <c r="CY58" s="742"/>
      <c r="CZ58" s="742"/>
      <c r="DA58" s="742"/>
      <c r="DB58" s="742"/>
      <c r="DC58" s="742"/>
      <c r="DD58" s="742"/>
      <c r="DE58" s="742"/>
      <c r="DF58" s="742"/>
      <c r="DG58" s="742"/>
      <c r="DH58" s="742"/>
      <c r="DI58" s="742"/>
      <c r="DJ58" s="742"/>
      <c r="DK58" s="742"/>
      <c r="DL58" s="742"/>
      <c r="DM58" s="742"/>
      <c r="DN58" s="742"/>
      <c r="ET58" s="17"/>
      <c r="EW58" s="2"/>
      <c r="FG58" s="758" t="str">
        <f>IF(COUNTIF(ES34:EU36,"収集運搬用")+COUNTIF(ES34:EU36,"収集運搬及び処分用")&gt;0,"株式会社プロテック"," ")</f>
        <v>株式会社プロテック</v>
      </c>
      <c r="FH58" s="758"/>
      <c r="FI58" s="758"/>
      <c r="FJ58" s="758"/>
      <c r="FK58" s="758"/>
      <c r="FL58" s="758"/>
      <c r="FM58" s="758"/>
      <c r="FN58" s="758"/>
      <c r="FO58" s="758"/>
      <c r="FP58" s="758"/>
      <c r="FQ58" s="758"/>
      <c r="FR58" s="758"/>
      <c r="FS58" s="758"/>
      <c r="FT58" s="758"/>
      <c r="FU58" s="758"/>
      <c r="FV58" s="758"/>
      <c r="FW58" s="758"/>
      <c r="FX58" s="758"/>
      <c r="FY58" s="758"/>
      <c r="FZ58" s="758"/>
      <c r="GA58" s="758"/>
      <c r="GB58" s="758"/>
      <c r="GC58" s="758"/>
      <c r="GD58" s="758"/>
      <c r="GE58" s="758"/>
      <c r="GF58" s="758"/>
      <c r="GG58" s="758"/>
      <c r="GH58" s="758"/>
      <c r="GI58" s="758"/>
      <c r="GJ58" s="758"/>
      <c r="GK58" s="758"/>
      <c r="GL58" s="758"/>
      <c r="GM58" s="758"/>
      <c r="GN58" s="758"/>
      <c r="GO58" s="758"/>
      <c r="GP58" s="758"/>
      <c r="GQ58" s="758"/>
      <c r="GR58" s="758"/>
      <c r="GS58" s="758"/>
      <c r="GT58" s="758"/>
      <c r="GU58" s="758"/>
      <c r="GV58" s="758"/>
      <c r="GW58" s="758"/>
      <c r="GZ58" s="59"/>
      <c r="HA58" s="59"/>
      <c r="HE58" s="756"/>
      <c r="HF58" s="756"/>
      <c r="HO58" s="750"/>
      <c r="HP58" s="422"/>
      <c r="HY58" s="756"/>
      <c r="HZ58" s="756"/>
      <c r="II58" s="60"/>
    </row>
    <row r="59" spans="12:243" ht="4.5" customHeight="1" x14ac:dyDescent="0.2">
      <c r="L59" s="6"/>
      <c r="M59" s="6"/>
      <c r="N59" s="6"/>
      <c r="O59" s="6"/>
      <c r="P59" s="6"/>
      <c r="Q59" s="6"/>
      <c r="R59" s="741">
        <v>2</v>
      </c>
      <c r="S59" s="741"/>
      <c r="T59" s="742" t="s">
        <v>24</v>
      </c>
      <c r="V59" s="742" t="s">
        <v>53</v>
      </c>
      <c r="W59" s="742"/>
      <c r="X59" s="742"/>
      <c r="Y59" s="742"/>
      <c r="Z59" s="742"/>
      <c r="AA59" s="742"/>
      <c r="AB59" s="742"/>
      <c r="AC59" s="742"/>
      <c r="AD59" s="742"/>
      <c r="AE59" s="742"/>
      <c r="AF59" s="742"/>
      <c r="AG59" s="742"/>
      <c r="AH59" s="742"/>
      <c r="AI59" s="742"/>
      <c r="AJ59" s="742"/>
      <c r="AK59" s="742"/>
      <c r="AL59" s="742"/>
      <c r="AM59" s="742"/>
      <c r="AN59" s="742"/>
      <c r="AO59" s="742"/>
      <c r="AP59" s="742"/>
      <c r="AQ59" s="742"/>
      <c r="AR59" s="742"/>
      <c r="AS59" s="742"/>
      <c r="AT59" s="742"/>
      <c r="AU59" s="742"/>
      <c r="AV59" s="742"/>
      <c r="AW59" s="742"/>
      <c r="AX59" s="742"/>
      <c r="AY59" s="742"/>
      <c r="AZ59" s="742"/>
      <c r="BA59" s="742"/>
      <c r="BB59" s="742"/>
      <c r="BC59" s="742"/>
      <c r="BD59" s="742"/>
      <c r="BE59" s="742"/>
      <c r="BF59" s="742"/>
      <c r="BG59" s="742"/>
      <c r="BH59" s="742"/>
      <c r="BI59" s="742"/>
      <c r="BJ59" s="742"/>
      <c r="BK59" s="742"/>
      <c r="BL59" s="742"/>
      <c r="BM59" s="742"/>
      <c r="BN59" s="742"/>
      <c r="BO59" s="742"/>
      <c r="BP59" s="742"/>
      <c r="BQ59" s="742"/>
      <c r="BR59" s="742"/>
      <c r="BS59" s="742"/>
      <c r="BT59" s="742"/>
      <c r="BU59" s="742"/>
      <c r="BV59" s="742"/>
      <c r="BW59" s="742"/>
      <c r="BX59" s="742"/>
      <c r="BY59" s="742"/>
      <c r="BZ59" s="742"/>
      <c r="CA59" s="742"/>
      <c r="CB59" s="742"/>
      <c r="CC59" s="742"/>
      <c r="CD59" s="742"/>
      <c r="CE59" s="742"/>
      <c r="CF59" s="742"/>
      <c r="CG59" s="742"/>
      <c r="CH59" s="742"/>
      <c r="CI59" s="742"/>
      <c r="CJ59" s="742"/>
      <c r="CK59" s="742"/>
      <c r="CL59" s="742"/>
      <c r="CM59" s="742"/>
      <c r="CN59" s="742"/>
      <c r="CO59" s="742"/>
      <c r="CP59" s="742"/>
      <c r="CQ59" s="742"/>
      <c r="CR59" s="742"/>
      <c r="CS59" s="742"/>
      <c r="CT59" s="742"/>
      <c r="CU59" s="742"/>
      <c r="CV59" s="742"/>
      <c r="CW59" s="742"/>
      <c r="CX59" s="742"/>
      <c r="CY59" s="742"/>
      <c r="CZ59" s="742"/>
      <c r="DA59" s="742"/>
      <c r="DB59" s="742"/>
      <c r="DC59" s="742"/>
      <c r="DD59" s="742"/>
      <c r="DE59" s="742"/>
      <c r="DF59" s="742"/>
      <c r="DG59" s="742"/>
      <c r="DH59" s="742"/>
      <c r="DI59" s="742"/>
      <c r="DJ59" s="742"/>
      <c r="DK59" s="742"/>
      <c r="DL59" s="742"/>
      <c r="DM59" s="742"/>
      <c r="DN59" s="742"/>
      <c r="ET59" s="17"/>
      <c r="EW59" s="2"/>
      <c r="EX59" s="573" t="s">
        <v>42</v>
      </c>
      <c r="EY59" s="573"/>
      <c r="EZ59" s="573"/>
      <c r="FA59" s="573"/>
      <c r="FB59" s="573"/>
      <c r="FC59" s="573"/>
      <c r="FD59" s="573"/>
      <c r="FG59" s="758"/>
      <c r="FH59" s="758"/>
      <c r="FI59" s="758"/>
      <c r="FJ59" s="758"/>
      <c r="FK59" s="758"/>
      <c r="FL59" s="758"/>
      <c r="FM59" s="758"/>
      <c r="FN59" s="758"/>
      <c r="FO59" s="758"/>
      <c r="FP59" s="758"/>
      <c r="FQ59" s="758"/>
      <c r="FR59" s="758"/>
      <c r="FS59" s="758"/>
      <c r="FT59" s="758"/>
      <c r="FU59" s="758"/>
      <c r="FV59" s="758"/>
      <c r="FW59" s="758"/>
      <c r="FX59" s="758"/>
      <c r="FY59" s="758"/>
      <c r="FZ59" s="758"/>
      <c r="GA59" s="758"/>
      <c r="GB59" s="758"/>
      <c r="GC59" s="758"/>
      <c r="GD59" s="758"/>
      <c r="GE59" s="758"/>
      <c r="GF59" s="758"/>
      <c r="GG59" s="758"/>
      <c r="GH59" s="758"/>
      <c r="GI59" s="758"/>
      <c r="GJ59" s="758"/>
      <c r="GK59" s="758"/>
      <c r="GL59" s="758"/>
      <c r="GM59" s="758"/>
      <c r="GN59" s="758"/>
      <c r="GO59" s="758"/>
      <c r="GP59" s="758"/>
      <c r="GQ59" s="758"/>
      <c r="GR59" s="758"/>
      <c r="GS59" s="758"/>
      <c r="GT59" s="758"/>
      <c r="GU59" s="758"/>
      <c r="GV59" s="758"/>
      <c r="GW59" s="758"/>
      <c r="GZ59" s="59"/>
      <c r="HA59" s="59"/>
      <c r="HE59" s="756"/>
      <c r="HF59" s="756"/>
      <c r="HO59" s="422"/>
      <c r="HP59" s="422"/>
      <c r="HY59" s="756"/>
      <c r="HZ59" s="756"/>
      <c r="II59" s="60"/>
    </row>
    <row r="60" spans="12:243" ht="4.5" customHeight="1" x14ac:dyDescent="0.2">
      <c r="L60" s="6"/>
      <c r="M60" s="6"/>
      <c r="N60" s="6"/>
      <c r="O60" s="6"/>
      <c r="P60" s="6"/>
      <c r="Q60" s="6"/>
      <c r="R60" s="741"/>
      <c r="S60" s="741"/>
      <c r="T60" s="742"/>
      <c r="V60" s="742"/>
      <c r="W60" s="742"/>
      <c r="X60" s="742"/>
      <c r="Y60" s="742"/>
      <c r="Z60" s="742"/>
      <c r="AA60" s="742"/>
      <c r="AB60" s="742"/>
      <c r="AC60" s="742"/>
      <c r="AD60" s="742"/>
      <c r="AE60" s="742"/>
      <c r="AF60" s="742"/>
      <c r="AG60" s="742"/>
      <c r="AH60" s="742"/>
      <c r="AI60" s="742"/>
      <c r="AJ60" s="742"/>
      <c r="AK60" s="742"/>
      <c r="AL60" s="742"/>
      <c r="AM60" s="742"/>
      <c r="AN60" s="742"/>
      <c r="AO60" s="742"/>
      <c r="AP60" s="742"/>
      <c r="AQ60" s="742"/>
      <c r="AR60" s="742"/>
      <c r="AS60" s="742"/>
      <c r="AT60" s="742"/>
      <c r="AU60" s="742"/>
      <c r="AV60" s="742"/>
      <c r="AW60" s="742"/>
      <c r="AX60" s="742"/>
      <c r="AY60" s="742"/>
      <c r="AZ60" s="742"/>
      <c r="BA60" s="742"/>
      <c r="BB60" s="742"/>
      <c r="BC60" s="742"/>
      <c r="BD60" s="742"/>
      <c r="BE60" s="742"/>
      <c r="BF60" s="742"/>
      <c r="BG60" s="742"/>
      <c r="BH60" s="742"/>
      <c r="BI60" s="742"/>
      <c r="BJ60" s="742"/>
      <c r="BK60" s="742"/>
      <c r="BL60" s="742"/>
      <c r="BM60" s="742"/>
      <c r="BN60" s="742"/>
      <c r="BO60" s="742"/>
      <c r="BP60" s="742"/>
      <c r="BQ60" s="742"/>
      <c r="BR60" s="742"/>
      <c r="BS60" s="742"/>
      <c r="BT60" s="742"/>
      <c r="BU60" s="742"/>
      <c r="BV60" s="742"/>
      <c r="BW60" s="742"/>
      <c r="BX60" s="742"/>
      <c r="BY60" s="742"/>
      <c r="BZ60" s="742"/>
      <c r="CA60" s="742"/>
      <c r="CB60" s="742"/>
      <c r="CC60" s="742"/>
      <c r="CD60" s="742"/>
      <c r="CE60" s="742"/>
      <c r="CF60" s="742"/>
      <c r="CG60" s="742"/>
      <c r="CH60" s="742"/>
      <c r="CI60" s="742"/>
      <c r="CJ60" s="742"/>
      <c r="CK60" s="742"/>
      <c r="CL60" s="742"/>
      <c r="CM60" s="742"/>
      <c r="CN60" s="742"/>
      <c r="CO60" s="742"/>
      <c r="CP60" s="742"/>
      <c r="CQ60" s="742"/>
      <c r="CR60" s="742"/>
      <c r="CS60" s="742"/>
      <c r="CT60" s="742"/>
      <c r="CU60" s="742"/>
      <c r="CV60" s="742"/>
      <c r="CW60" s="742"/>
      <c r="CX60" s="742"/>
      <c r="CY60" s="742"/>
      <c r="CZ60" s="742"/>
      <c r="DA60" s="742"/>
      <c r="DB60" s="742"/>
      <c r="DC60" s="742"/>
      <c r="DD60" s="742"/>
      <c r="DE60" s="742"/>
      <c r="DF60" s="742"/>
      <c r="DG60" s="742"/>
      <c r="DH60" s="742"/>
      <c r="DI60" s="742"/>
      <c r="DJ60" s="742"/>
      <c r="DK60" s="742"/>
      <c r="DL60" s="742"/>
      <c r="DM60" s="742"/>
      <c r="DN60" s="742"/>
      <c r="ET60" s="17"/>
      <c r="EX60" s="573"/>
      <c r="EY60" s="573"/>
      <c r="EZ60" s="573"/>
      <c r="FA60" s="573"/>
      <c r="FB60" s="573"/>
      <c r="FC60" s="573"/>
      <c r="FD60" s="573"/>
      <c r="FE60" s="9"/>
      <c r="FF60" s="9"/>
      <c r="FG60" s="758"/>
      <c r="FH60" s="758"/>
      <c r="FI60" s="758"/>
      <c r="FJ60" s="758"/>
      <c r="FK60" s="758"/>
      <c r="FL60" s="758"/>
      <c r="FM60" s="758"/>
      <c r="FN60" s="758"/>
      <c r="FO60" s="758"/>
      <c r="FP60" s="758"/>
      <c r="FQ60" s="758"/>
      <c r="FR60" s="758"/>
      <c r="FS60" s="758"/>
      <c r="FT60" s="758"/>
      <c r="FU60" s="758"/>
      <c r="FV60" s="758"/>
      <c r="FW60" s="758"/>
      <c r="FX60" s="758"/>
      <c r="FY60" s="758"/>
      <c r="FZ60" s="758"/>
      <c r="GA60" s="758"/>
      <c r="GB60" s="758"/>
      <c r="GC60" s="758"/>
      <c r="GD60" s="758"/>
      <c r="GE60" s="758"/>
      <c r="GF60" s="758"/>
      <c r="GG60" s="758"/>
      <c r="GH60" s="758"/>
      <c r="GI60" s="758"/>
      <c r="GJ60" s="758"/>
      <c r="GK60" s="758"/>
      <c r="GL60" s="758"/>
      <c r="GM60" s="758"/>
      <c r="GN60" s="758"/>
      <c r="GO60" s="758"/>
      <c r="GP60" s="758"/>
      <c r="GQ60" s="758"/>
      <c r="GR60" s="758"/>
      <c r="GS60" s="758"/>
      <c r="GT60" s="758"/>
      <c r="GU60" s="758"/>
      <c r="GV60" s="758"/>
      <c r="GW60" s="758"/>
      <c r="GZ60" s="59"/>
      <c r="HA60" s="59"/>
      <c r="HE60" s="756"/>
      <c r="HF60" s="756"/>
      <c r="HO60" s="422"/>
      <c r="HP60" s="422"/>
      <c r="HY60" s="756"/>
      <c r="HZ60" s="756"/>
      <c r="II60" s="60"/>
    </row>
    <row r="61" spans="12:243" ht="4.5" customHeight="1" x14ac:dyDescent="0.2">
      <c r="L61" s="6"/>
      <c r="M61" s="6"/>
      <c r="N61" s="6"/>
      <c r="O61" s="6"/>
      <c r="P61" s="6"/>
      <c r="Q61" s="6"/>
      <c r="R61" s="6"/>
      <c r="S61" s="6"/>
      <c r="T61" s="6"/>
      <c r="U61" s="6"/>
      <c r="V61" s="742" t="s">
        <v>54</v>
      </c>
      <c r="W61" s="742"/>
      <c r="X61" s="742"/>
      <c r="Y61" s="742"/>
      <c r="Z61" s="742"/>
      <c r="AA61" s="742"/>
      <c r="AB61" s="742"/>
      <c r="AC61" s="742"/>
      <c r="AD61" s="742"/>
      <c r="AE61" s="742"/>
      <c r="AF61" s="742"/>
      <c r="AG61" s="742"/>
      <c r="AH61" s="742"/>
      <c r="AI61" s="742"/>
      <c r="AJ61" s="742"/>
      <c r="AK61" s="742"/>
      <c r="AL61" s="742"/>
      <c r="AM61" s="742"/>
      <c r="AN61" s="742"/>
      <c r="AO61" s="742"/>
      <c r="AP61" s="742"/>
      <c r="AQ61" s="742"/>
      <c r="AR61" s="742"/>
      <c r="AS61" s="742"/>
      <c r="AT61" s="742"/>
      <c r="AU61" s="742"/>
      <c r="AV61" s="742"/>
      <c r="AW61" s="742"/>
      <c r="AX61" s="742"/>
      <c r="AY61" s="742"/>
      <c r="AZ61" s="742"/>
      <c r="BA61" s="742"/>
      <c r="BB61" s="742"/>
      <c r="BC61" s="742"/>
      <c r="BD61" s="742"/>
      <c r="BE61" s="742"/>
      <c r="BF61" s="742"/>
      <c r="BG61" s="742"/>
      <c r="BH61" s="742"/>
      <c r="BI61" s="742"/>
      <c r="BJ61" s="742"/>
      <c r="BK61" s="742"/>
      <c r="BL61" s="742"/>
      <c r="BM61" s="742"/>
      <c r="BN61" s="742"/>
      <c r="BO61" s="742"/>
      <c r="BP61" s="742"/>
      <c r="BQ61" s="742"/>
      <c r="BR61" s="742"/>
      <c r="BS61" s="742"/>
      <c r="BT61" s="742"/>
      <c r="BU61" s="742"/>
      <c r="BV61" s="742"/>
      <c r="BW61" s="742"/>
      <c r="BX61" s="742"/>
      <c r="BY61" s="742"/>
      <c r="BZ61" s="742"/>
      <c r="CA61" s="742"/>
      <c r="CB61" s="742"/>
      <c r="CC61" s="742"/>
      <c r="CD61" s="742"/>
      <c r="CE61" s="742"/>
      <c r="CF61" s="742"/>
      <c r="CG61" s="742"/>
      <c r="CH61" s="742"/>
      <c r="CI61" s="742"/>
      <c r="CJ61" s="742"/>
      <c r="CK61" s="742"/>
      <c r="CL61" s="742"/>
      <c r="CM61" s="742"/>
      <c r="CN61" s="742"/>
      <c r="CO61" s="742"/>
      <c r="CP61" s="742"/>
      <c r="CQ61" s="742"/>
      <c r="CR61" s="742"/>
      <c r="CS61" s="742"/>
      <c r="CT61" s="742"/>
      <c r="CU61" s="742"/>
      <c r="CV61" s="742"/>
      <c r="CW61" s="742"/>
      <c r="CX61" s="742"/>
      <c r="CY61" s="742"/>
      <c r="CZ61" s="742"/>
      <c r="DA61" s="742"/>
      <c r="DB61" s="742"/>
      <c r="DC61" s="742"/>
      <c r="DD61" s="742"/>
      <c r="DE61" s="742"/>
      <c r="DF61" s="742"/>
      <c r="DG61" s="742"/>
      <c r="DH61" s="742"/>
      <c r="DI61" s="742"/>
      <c r="DJ61" s="742"/>
      <c r="DK61" s="742"/>
      <c r="DL61" s="742"/>
      <c r="DM61" s="742"/>
      <c r="DN61" s="742"/>
      <c r="ET61" s="17"/>
      <c r="EX61" s="573"/>
      <c r="EY61" s="573"/>
      <c r="EZ61" s="573"/>
      <c r="FA61" s="573"/>
      <c r="FB61" s="573"/>
      <c r="FC61" s="573"/>
      <c r="FD61" s="573"/>
      <c r="FE61" s="9"/>
      <c r="FF61" s="9"/>
      <c r="FG61" s="758"/>
      <c r="FH61" s="758"/>
      <c r="FI61" s="758"/>
      <c r="FJ61" s="758"/>
      <c r="FK61" s="758"/>
      <c r="FL61" s="758"/>
      <c r="FM61" s="758"/>
      <c r="FN61" s="758"/>
      <c r="FO61" s="758"/>
      <c r="FP61" s="758"/>
      <c r="FQ61" s="758"/>
      <c r="FR61" s="758"/>
      <c r="FS61" s="758"/>
      <c r="FT61" s="758"/>
      <c r="FU61" s="758"/>
      <c r="FV61" s="758"/>
      <c r="FW61" s="758"/>
      <c r="FX61" s="758"/>
      <c r="FY61" s="758"/>
      <c r="FZ61" s="758"/>
      <c r="GA61" s="758"/>
      <c r="GB61" s="758"/>
      <c r="GC61" s="758"/>
      <c r="GD61" s="758"/>
      <c r="GE61" s="758"/>
      <c r="GF61" s="758"/>
      <c r="GG61" s="758"/>
      <c r="GH61" s="758"/>
      <c r="GI61" s="758"/>
      <c r="GJ61" s="758"/>
      <c r="GK61" s="758"/>
      <c r="GL61" s="758"/>
      <c r="GM61" s="758"/>
      <c r="GN61" s="758"/>
      <c r="GO61" s="758"/>
      <c r="GP61" s="758"/>
      <c r="GQ61" s="758"/>
      <c r="GR61" s="758"/>
      <c r="GS61" s="758"/>
      <c r="GT61" s="758"/>
      <c r="GU61" s="758"/>
      <c r="GV61" s="758"/>
      <c r="GW61" s="758"/>
      <c r="GZ61" s="59"/>
      <c r="HA61" s="59"/>
      <c r="HE61" s="756"/>
      <c r="HF61" s="756"/>
      <c r="HO61" s="422"/>
      <c r="HP61" s="422"/>
      <c r="HY61" s="756"/>
      <c r="HZ61" s="756"/>
      <c r="II61" s="60"/>
    </row>
    <row r="62" spans="12:243" ht="4.5" customHeight="1" x14ac:dyDescent="0.2">
      <c r="L62" s="6"/>
      <c r="M62" s="6"/>
      <c r="N62" s="6"/>
      <c r="O62" s="6"/>
      <c r="P62" s="6"/>
      <c r="Q62" s="6"/>
      <c r="R62" s="6"/>
      <c r="S62" s="6"/>
      <c r="T62" s="6"/>
      <c r="U62" s="6"/>
      <c r="V62" s="742"/>
      <c r="W62" s="742"/>
      <c r="X62" s="742"/>
      <c r="Y62" s="742"/>
      <c r="Z62" s="742"/>
      <c r="AA62" s="742"/>
      <c r="AB62" s="742"/>
      <c r="AC62" s="742"/>
      <c r="AD62" s="742"/>
      <c r="AE62" s="742"/>
      <c r="AF62" s="742"/>
      <c r="AG62" s="742"/>
      <c r="AH62" s="742"/>
      <c r="AI62" s="742"/>
      <c r="AJ62" s="742"/>
      <c r="AK62" s="742"/>
      <c r="AL62" s="742"/>
      <c r="AM62" s="742"/>
      <c r="AN62" s="742"/>
      <c r="AO62" s="742"/>
      <c r="AP62" s="742"/>
      <c r="AQ62" s="742"/>
      <c r="AR62" s="742"/>
      <c r="AS62" s="742"/>
      <c r="AT62" s="742"/>
      <c r="AU62" s="742"/>
      <c r="AV62" s="742"/>
      <c r="AW62" s="742"/>
      <c r="AX62" s="742"/>
      <c r="AY62" s="742"/>
      <c r="AZ62" s="742"/>
      <c r="BA62" s="742"/>
      <c r="BB62" s="742"/>
      <c r="BC62" s="742"/>
      <c r="BD62" s="742"/>
      <c r="BE62" s="742"/>
      <c r="BF62" s="742"/>
      <c r="BG62" s="742"/>
      <c r="BH62" s="742"/>
      <c r="BI62" s="742"/>
      <c r="BJ62" s="742"/>
      <c r="BK62" s="742"/>
      <c r="BL62" s="742"/>
      <c r="BM62" s="742"/>
      <c r="BN62" s="742"/>
      <c r="BO62" s="742"/>
      <c r="BP62" s="742"/>
      <c r="BQ62" s="742"/>
      <c r="BR62" s="742"/>
      <c r="BS62" s="742"/>
      <c r="BT62" s="742"/>
      <c r="BU62" s="742"/>
      <c r="BV62" s="742"/>
      <c r="BW62" s="742"/>
      <c r="BX62" s="742"/>
      <c r="BY62" s="742"/>
      <c r="BZ62" s="742"/>
      <c r="CA62" s="742"/>
      <c r="CB62" s="742"/>
      <c r="CC62" s="742"/>
      <c r="CD62" s="742"/>
      <c r="CE62" s="742"/>
      <c r="CF62" s="742"/>
      <c r="CG62" s="742"/>
      <c r="CH62" s="742"/>
      <c r="CI62" s="742"/>
      <c r="CJ62" s="742"/>
      <c r="CK62" s="742"/>
      <c r="CL62" s="742"/>
      <c r="CM62" s="742"/>
      <c r="CN62" s="742"/>
      <c r="CO62" s="742"/>
      <c r="CP62" s="742"/>
      <c r="CQ62" s="742"/>
      <c r="CR62" s="742"/>
      <c r="CS62" s="742"/>
      <c r="CT62" s="742"/>
      <c r="CU62" s="742"/>
      <c r="CV62" s="742"/>
      <c r="CW62" s="742"/>
      <c r="CX62" s="742"/>
      <c r="CY62" s="742"/>
      <c r="CZ62" s="742"/>
      <c r="DA62" s="742"/>
      <c r="DB62" s="742"/>
      <c r="DC62" s="742"/>
      <c r="DD62" s="742"/>
      <c r="DE62" s="742"/>
      <c r="DF62" s="742"/>
      <c r="DG62" s="742"/>
      <c r="DH62" s="742"/>
      <c r="DI62" s="742"/>
      <c r="DJ62" s="742"/>
      <c r="DK62" s="742"/>
      <c r="DL62" s="742"/>
      <c r="DM62" s="742"/>
      <c r="DN62" s="742"/>
      <c r="ET62" s="17"/>
      <c r="FE62" s="9"/>
      <c r="FF62" s="9"/>
      <c r="FU62" s="67"/>
      <c r="FV62" s="67"/>
      <c r="FW62" s="67"/>
      <c r="FX62" s="67"/>
      <c r="FY62" s="67"/>
      <c r="FZ62" s="67"/>
      <c r="GA62" s="67"/>
      <c r="GB62" s="67"/>
      <c r="GC62" s="67"/>
      <c r="GD62" s="67"/>
      <c r="GE62" s="67"/>
      <c r="GF62" s="67"/>
      <c r="GG62" s="67"/>
      <c r="GH62" s="67"/>
      <c r="HE62" s="756"/>
      <c r="HF62" s="756"/>
      <c r="HO62" s="422"/>
      <c r="HP62" s="422"/>
      <c r="HY62" s="756"/>
      <c r="HZ62" s="756"/>
      <c r="II62" s="60"/>
    </row>
    <row r="63" spans="12:243" ht="4.5" customHeight="1" x14ac:dyDescent="0.2">
      <c r="L63" s="6"/>
      <c r="M63" s="6"/>
      <c r="N63" s="6">
        <v>2</v>
      </c>
      <c r="O63" s="6"/>
      <c r="P63" s="6"/>
      <c r="Q63" s="6"/>
      <c r="R63" s="741">
        <v>3</v>
      </c>
      <c r="S63" s="741"/>
      <c r="T63" s="742" t="s">
        <v>24</v>
      </c>
      <c r="V63" s="742" t="s">
        <v>55</v>
      </c>
      <c r="W63" s="742"/>
      <c r="X63" s="742"/>
      <c r="Y63" s="742"/>
      <c r="Z63" s="742"/>
      <c r="AA63" s="742"/>
      <c r="AB63" s="742"/>
      <c r="AC63" s="742"/>
      <c r="AD63" s="742"/>
      <c r="AE63" s="742"/>
      <c r="AF63" s="742"/>
      <c r="AG63" s="742"/>
      <c r="AH63" s="742"/>
      <c r="AI63" s="742"/>
      <c r="AJ63" s="742"/>
      <c r="AK63" s="742"/>
      <c r="AL63" s="742"/>
      <c r="AM63" s="742"/>
      <c r="AN63" s="742"/>
      <c r="AO63" s="742"/>
      <c r="AP63" s="742"/>
      <c r="AQ63" s="742"/>
      <c r="AR63" s="742"/>
      <c r="AS63" s="742"/>
      <c r="AT63" s="742"/>
      <c r="AU63" s="742"/>
      <c r="AV63" s="742"/>
      <c r="AW63" s="742"/>
      <c r="AX63" s="742"/>
      <c r="AY63" s="742"/>
      <c r="AZ63" s="742"/>
      <c r="BA63" s="742"/>
      <c r="BB63" s="742"/>
      <c r="BC63" s="742"/>
      <c r="BD63" s="742"/>
      <c r="BE63" s="742"/>
      <c r="BF63" s="742"/>
      <c r="BG63" s="742"/>
      <c r="BH63" s="742"/>
      <c r="BI63" s="742"/>
      <c r="BJ63" s="742"/>
      <c r="BK63" s="742"/>
      <c r="BL63" s="742"/>
      <c r="BM63" s="742"/>
      <c r="BN63" s="742"/>
      <c r="BO63" s="742"/>
      <c r="BP63" s="742"/>
      <c r="BQ63" s="742"/>
      <c r="BR63" s="742"/>
      <c r="BS63" s="742"/>
      <c r="BT63" s="742"/>
      <c r="BU63" s="742"/>
      <c r="BV63" s="742"/>
      <c r="BW63" s="742"/>
      <c r="BX63" s="742"/>
      <c r="BY63" s="742"/>
      <c r="BZ63" s="742"/>
      <c r="CA63" s="742"/>
      <c r="CB63" s="742"/>
      <c r="CC63" s="742"/>
      <c r="CD63" s="742"/>
      <c r="CE63" s="742"/>
      <c r="CF63" s="742"/>
      <c r="CG63" s="742"/>
      <c r="CH63" s="742"/>
      <c r="CI63" s="742"/>
      <c r="CJ63" s="742"/>
      <c r="CK63" s="742"/>
      <c r="CL63" s="742"/>
      <c r="CM63" s="742"/>
      <c r="CN63" s="742"/>
      <c r="CO63" s="742"/>
      <c r="CP63" s="742"/>
      <c r="CQ63" s="742"/>
      <c r="CR63" s="742"/>
      <c r="CS63" s="742"/>
      <c r="CT63" s="742"/>
      <c r="CU63" s="742"/>
      <c r="CV63" s="742"/>
      <c r="CW63" s="742"/>
      <c r="CX63" s="742"/>
      <c r="CY63" s="742"/>
      <c r="CZ63" s="742"/>
      <c r="DA63" s="742"/>
      <c r="DB63" s="742"/>
      <c r="DC63" s="742"/>
      <c r="DD63" s="742"/>
      <c r="DE63" s="742"/>
      <c r="DF63" s="742"/>
      <c r="DG63" s="742"/>
      <c r="DH63" s="742"/>
      <c r="DI63" s="742"/>
      <c r="DJ63" s="742"/>
      <c r="DK63" s="742"/>
      <c r="DL63" s="742"/>
      <c r="DM63" s="742"/>
      <c r="DN63" s="742"/>
      <c r="ET63" s="17"/>
      <c r="EW63" s="2"/>
      <c r="FE63" s="9"/>
      <c r="FF63" s="9"/>
      <c r="FG63" s="757" t="str">
        <f>IF(COUNTIF(ES34:EU36,"収集運搬用")+COUNTIF(ES34:EU36,"収集運搬及び処分用")&gt;0,"代表取締役　山中勇樹"," ")</f>
        <v>代表取締役　山中勇樹</v>
      </c>
      <c r="FH63" s="758"/>
      <c r="FI63" s="758"/>
      <c r="FJ63" s="758"/>
      <c r="FK63" s="758"/>
      <c r="FL63" s="758"/>
      <c r="FM63" s="758"/>
      <c r="FN63" s="758"/>
      <c r="FO63" s="758"/>
      <c r="FP63" s="758"/>
      <c r="FQ63" s="758"/>
      <c r="FR63" s="758"/>
      <c r="FS63" s="758"/>
      <c r="FT63" s="758"/>
      <c r="FU63" s="758"/>
      <c r="FV63" s="758"/>
      <c r="FW63" s="758"/>
      <c r="FX63" s="758"/>
      <c r="FY63" s="758"/>
      <c r="FZ63" s="758"/>
      <c r="GA63" s="758"/>
      <c r="GB63" s="758"/>
      <c r="GC63" s="758"/>
      <c r="GD63" s="758"/>
      <c r="GE63" s="758"/>
      <c r="GF63" s="758"/>
      <c r="GG63" s="758"/>
      <c r="GH63" s="758"/>
      <c r="GI63" s="758"/>
      <c r="HD63" s="108"/>
      <c r="HE63" s="108"/>
      <c r="HF63" s="108"/>
      <c r="HG63" s="108"/>
      <c r="HO63" s="422"/>
      <c r="HP63" s="422"/>
      <c r="HX63" s="108"/>
      <c r="HY63" s="108"/>
      <c r="HZ63" s="108"/>
      <c r="IA63" s="108"/>
      <c r="II63" s="60"/>
    </row>
    <row r="64" spans="12:243" ht="4.5" customHeight="1" x14ac:dyDescent="0.2">
      <c r="L64" s="6"/>
      <c r="M64" s="6"/>
      <c r="N64" s="6"/>
      <c r="O64" s="6"/>
      <c r="P64" s="6"/>
      <c r="Q64" s="6"/>
      <c r="R64" s="741"/>
      <c r="S64" s="741"/>
      <c r="T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2"/>
      <c r="AY64" s="742"/>
      <c r="AZ64" s="742"/>
      <c r="BA64" s="742"/>
      <c r="BB64" s="742"/>
      <c r="BC64" s="742"/>
      <c r="BD64" s="742"/>
      <c r="BE64" s="742"/>
      <c r="BF64" s="742"/>
      <c r="BG64" s="742"/>
      <c r="BH64" s="742"/>
      <c r="BI64" s="742"/>
      <c r="BJ64" s="742"/>
      <c r="BK64" s="742"/>
      <c r="BL64" s="742"/>
      <c r="BM64" s="742"/>
      <c r="BN64" s="742"/>
      <c r="BO64" s="742"/>
      <c r="BP64" s="742"/>
      <c r="BQ64" s="742"/>
      <c r="BR64" s="742"/>
      <c r="BS64" s="742"/>
      <c r="BT64" s="742"/>
      <c r="BU64" s="742"/>
      <c r="BV64" s="742"/>
      <c r="BW64" s="742"/>
      <c r="BX64" s="742"/>
      <c r="BY64" s="742"/>
      <c r="BZ64" s="742"/>
      <c r="CA64" s="742"/>
      <c r="CB64" s="742"/>
      <c r="CC64" s="742"/>
      <c r="CD64" s="742"/>
      <c r="CE64" s="742"/>
      <c r="CF64" s="742"/>
      <c r="CG64" s="742"/>
      <c r="CH64" s="742"/>
      <c r="CI64" s="742"/>
      <c r="CJ64" s="742"/>
      <c r="CK64" s="742"/>
      <c r="CL64" s="742"/>
      <c r="CM64" s="742"/>
      <c r="CN64" s="742"/>
      <c r="CO64" s="742"/>
      <c r="CP64" s="742"/>
      <c r="CQ64" s="742"/>
      <c r="CR64" s="742"/>
      <c r="CS64" s="742"/>
      <c r="CT64" s="742"/>
      <c r="CU64" s="742"/>
      <c r="CV64" s="742"/>
      <c r="CW64" s="742"/>
      <c r="CX64" s="742"/>
      <c r="CY64" s="742"/>
      <c r="CZ64" s="742"/>
      <c r="DA64" s="742"/>
      <c r="DB64" s="742"/>
      <c r="DC64" s="742"/>
      <c r="DD64" s="742"/>
      <c r="DE64" s="742"/>
      <c r="DF64" s="742"/>
      <c r="DG64" s="742"/>
      <c r="DH64" s="742"/>
      <c r="DI64" s="742"/>
      <c r="DJ64" s="742"/>
      <c r="DK64" s="742"/>
      <c r="DL64" s="742"/>
      <c r="DM64" s="742"/>
      <c r="DN64" s="742"/>
      <c r="ET64" s="17"/>
      <c r="EW64" s="2"/>
      <c r="EX64" s="573" t="s">
        <v>47</v>
      </c>
      <c r="EY64" s="573"/>
      <c r="EZ64" s="573"/>
      <c r="FA64" s="573"/>
      <c r="FB64" s="573"/>
      <c r="FC64" s="573"/>
      <c r="FD64" s="573"/>
      <c r="FE64" s="9"/>
      <c r="FF64" s="9"/>
      <c r="FG64" s="758"/>
      <c r="FH64" s="758"/>
      <c r="FI64" s="758"/>
      <c r="FJ64" s="758"/>
      <c r="FK64" s="758"/>
      <c r="FL64" s="758"/>
      <c r="FM64" s="758"/>
      <c r="FN64" s="758"/>
      <c r="FO64" s="758"/>
      <c r="FP64" s="758"/>
      <c r="FQ64" s="758"/>
      <c r="FR64" s="758"/>
      <c r="FS64" s="758"/>
      <c r="FT64" s="758"/>
      <c r="FU64" s="758"/>
      <c r="FV64" s="758"/>
      <c r="FW64" s="758"/>
      <c r="FX64" s="758"/>
      <c r="FY64" s="758"/>
      <c r="FZ64" s="758"/>
      <c r="GA64" s="758"/>
      <c r="GB64" s="758"/>
      <c r="GC64" s="758"/>
      <c r="GD64" s="758"/>
      <c r="GE64" s="758"/>
      <c r="GF64" s="758"/>
      <c r="GG64" s="758"/>
      <c r="GH64" s="758"/>
      <c r="GI64" s="758"/>
      <c r="GJ64" s="105" t="s">
        <v>56</v>
      </c>
      <c r="GK64" s="105"/>
      <c r="GL64" s="105"/>
      <c r="GM64" s="105"/>
      <c r="GN64" s="105"/>
      <c r="GO64" s="105"/>
      <c r="GP64" s="105"/>
      <c r="GQ64" s="105"/>
      <c r="GR64" s="105"/>
      <c r="GS64" s="105"/>
      <c r="GT64" s="105"/>
      <c r="GU64" s="105"/>
      <c r="GV64" s="105"/>
      <c r="GW64" s="105"/>
      <c r="GX64" s="105"/>
      <c r="GY64" s="105"/>
      <c r="HD64" s="108"/>
      <c r="HE64" s="108"/>
      <c r="HF64" s="108"/>
      <c r="HG64" s="108"/>
      <c r="HO64" s="422"/>
      <c r="HP64" s="422"/>
      <c r="HX64" s="108"/>
      <c r="HY64" s="108"/>
      <c r="HZ64" s="108"/>
      <c r="IA64" s="108"/>
      <c r="II64" s="60"/>
    </row>
    <row r="65" spans="12:243" ht="4.5" customHeight="1" x14ac:dyDescent="0.2">
      <c r="L65" s="6"/>
      <c r="M65" s="6"/>
      <c r="N65" s="6"/>
      <c r="O65" s="6"/>
      <c r="P65" s="6"/>
      <c r="Q65" s="6"/>
      <c r="R65" s="6"/>
      <c r="S65" s="6"/>
      <c r="T65" s="6"/>
      <c r="U65" s="6"/>
      <c r="V65" s="742" t="s">
        <v>57</v>
      </c>
      <c r="W65" s="742"/>
      <c r="X65" s="742"/>
      <c r="Y65" s="742"/>
      <c r="Z65" s="742"/>
      <c r="AA65" s="742"/>
      <c r="AB65" s="742"/>
      <c r="AC65" s="742"/>
      <c r="AD65" s="742"/>
      <c r="AE65" s="742"/>
      <c r="AF65" s="742"/>
      <c r="AG65" s="742"/>
      <c r="AH65" s="742"/>
      <c r="AI65" s="742"/>
      <c r="AJ65" s="742"/>
      <c r="AK65" s="742"/>
      <c r="AL65" s="742"/>
      <c r="AM65" s="742"/>
      <c r="AN65" s="742"/>
      <c r="AO65" s="742"/>
      <c r="AP65" s="742"/>
      <c r="AQ65" s="742"/>
      <c r="AR65" s="742"/>
      <c r="AS65" s="742"/>
      <c r="AT65" s="742"/>
      <c r="AU65" s="742"/>
      <c r="AV65" s="742"/>
      <c r="AW65" s="742"/>
      <c r="AX65" s="742"/>
      <c r="AY65" s="742"/>
      <c r="AZ65" s="742"/>
      <c r="BA65" s="742"/>
      <c r="BB65" s="742"/>
      <c r="BC65" s="742"/>
      <c r="BD65" s="742"/>
      <c r="BE65" s="742"/>
      <c r="BF65" s="742"/>
      <c r="BG65" s="742"/>
      <c r="BH65" s="742"/>
      <c r="BI65" s="742"/>
      <c r="BJ65" s="742"/>
      <c r="BK65" s="742"/>
      <c r="BL65" s="742"/>
      <c r="BM65" s="742"/>
      <c r="BN65" s="742"/>
      <c r="BO65" s="742"/>
      <c r="BP65" s="742"/>
      <c r="BQ65" s="742"/>
      <c r="BR65" s="742"/>
      <c r="BS65" s="742"/>
      <c r="BT65" s="742"/>
      <c r="BU65" s="742"/>
      <c r="BV65" s="742"/>
      <c r="BW65" s="742"/>
      <c r="BX65" s="742"/>
      <c r="BY65" s="742"/>
      <c r="BZ65" s="742"/>
      <c r="CA65" s="742"/>
      <c r="CB65" s="742"/>
      <c r="CC65" s="742"/>
      <c r="CD65" s="742"/>
      <c r="CE65" s="742"/>
      <c r="CF65" s="742"/>
      <c r="CG65" s="742"/>
      <c r="CH65" s="742"/>
      <c r="CI65" s="742"/>
      <c r="CJ65" s="742"/>
      <c r="CK65" s="742"/>
      <c r="CL65" s="742"/>
      <c r="CM65" s="742"/>
      <c r="CN65" s="742"/>
      <c r="CO65" s="742"/>
      <c r="CP65" s="742"/>
      <c r="CQ65" s="742"/>
      <c r="CR65" s="742"/>
      <c r="CS65" s="742"/>
      <c r="CT65" s="742"/>
      <c r="CU65" s="742"/>
      <c r="CV65" s="742"/>
      <c r="CW65" s="742"/>
      <c r="CX65" s="742"/>
      <c r="CY65" s="742"/>
      <c r="CZ65" s="742"/>
      <c r="DA65" s="742"/>
      <c r="DB65" s="742"/>
      <c r="DC65" s="742"/>
      <c r="DD65" s="742"/>
      <c r="DE65" s="742"/>
      <c r="DF65" s="742"/>
      <c r="DG65" s="742"/>
      <c r="DH65" s="742"/>
      <c r="DI65" s="742"/>
      <c r="DJ65" s="742"/>
      <c r="DK65" s="742"/>
      <c r="DL65" s="742"/>
      <c r="DM65" s="742"/>
      <c r="DN65" s="742"/>
      <c r="ET65" s="17"/>
      <c r="EX65" s="573"/>
      <c r="EY65" s="573"/>
      <c r="EZ65" s="573"/>
      <c r="FA65" s="573"/>
      <c r="FB65" s="573"/>
      <c r="FC65" s="573"/>
      <c r="FD65" s="573"/>
      <c r="FE65" s="9"/>
      <c r="FF65" s="9"/>
      <c r="FG65" s="758"/>
      <c r="FH65" s="758"/>
      <c r="FI65" s="758"/>
      <c r="FJ65" s="758"/>
      <c r="FK65" s="758"/>
      <c r="FL65" s="758"/>
      <c r="FM65" s="758"/>
      <c r="FN65" s="758"/>
      <c r="FO65" s="758"/>
      <c r="FP65" s="758"/>
      <c r="FQ65" s="758"/>
      <c r="FR65" s="758"/>
      <c r="FS65" s="758"/>
      <c r="FT65" s="758"/>
      <c r="FU65" s="758"/>
      <c r="FV65" s="758"/>
      <c r="FW65" s="758"/>
      <c r="FX65" s="758"/>
      <c r="FY65" s="758"/>
      <c r="FZ65" s="758"/>
      <c r="GA65" s="758"/>
      <c r="GB65" s="758"/>
      <c r="GC65" s="758"/>
      <c r="GD65" s="758"/>
      <c r="GE65" s="758"/>
      <c r="GF65" s="758"/>
      <c r="GG65" s="758"/>
      <c r="GH65" s="758"/>
      <c r="GI65" s="758"/>
      <c r="GJ65" s="105"/>
      <c r="GK65" s="105"/>
      <c r="GL65" s="105"/>
      <c r="GM65" s="105"/>
      <c r="GN65" s="105"/>
      <c r="GO65" s="105"/>
      <c r="GP65" s="105"/>
      <c r="GQ65" s="105"/>
      <c r="GR65" s="105"/>
      <c r="GS65" s="105"/>
      <c r="GT65" s="105"/>
      <c r="GU65" s="105"/>
      <c r="GV65" s="105"/>
      <c r="GW65" s="105"/>
      <c r="GX65" s="105"/>
      <c r="GY65" s="105"/>
      <c r="HD65" s="108"/>
      <c r="HE65" s="108"/>
      <c r="HF65" s="108"/>
      <c r="HG65" s="108"/>
      <c r="HO65" s="422"/>
      <c r="HP65" s="422"/>
      <c r="HX65" s="108"/>
      <c r="HY65" s="108"/>
      <c r="HZ65" s="108"/>
      <c r="IA65" s="108"/>
      <c r="II65" s="60"/>
    </row>
    <row r="66" spans="12:243" ht="4.5" customHeight="1" x14ac:dyDescent="0.2">
      <c r="L66" s="6"/>
      <c r="M66" s="6"/>
      <c r="N66" s="6"/>
      <c r="O66" s="6"/>
      <c r="P66" s="6"/>
      <c r="Q66" s="6"/>
      <c r="R66" s="6"/>
      <c r="S66" s="6"/>
      <c r="T66" s="6"/>
      <c r="U66" s="6"/>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2"/>
      <c r="AY66" s="742"/>
      <c r="AZ66" s="742"/>
      <c r="BA66" s="742"/>
      <c r="BB66" s="742"/>
      <c r="BC66" s="742"/>
      <c r="BD66" s="742"/>
      <c r="BE66" s="742"/>
      <c r="BF66" s="742"/>
      <c r="BG66" s="742"/>
      <c r="BH66" s="742"/>
      <c r="BI66" s="742"/>
      <c r="BJ66" s="742"/>
      <c r="BK66" s="742"/>
      <c r="BL66" s="742"/>
      <c r="BM66" s="742"/>
      <c r="BN66" s="742"/>
      <c r="BO66" s="742"/>
      <c r="BP66" s="742"/>
      <c r="BQ66" s="742"/>
      <c r="BR66" s="742"/>
      <c r="BS66" s="742"/>
      <c r="BT66" s="742"/>
      <c r="BU66" s="742"/>
      <c r="BV66" s="742"/>
      <c r="BW66" s="742"/>
      <c r="BX66" s="742"/>
      <c r="BY66" s="742"/>
      <c r="BZ66" s="742"/>
      <c r="CA66" s="742"/>
      <c r="CB66" s="742"/>
      <c r="CC66" s="742"/>
      <c r="CD66" s="742"/>
      <c r="CE66" s="742"/>
      <c r="CF66" s="742"/>
      <c r="CG66" s="742"/>
      <c r="CH66" s="742"/>
      <c r="CI66" s="742"/>
      <c r="CJ66" s="742"/>
      <c r="CK66" s="742"/>
      <c r="CL66" s="742"/>
      <c r="CM66" s="742"/>
      <c r="CN66" s="742"/>
      <c r="CO66" s="742"/>
      <c r="CP66" s="742"/>
      <c r="CQ66" s="742"/>
      <c r="CR66" s="742"/>
      <c r="CS66" s="742"/>
      <c r="CT66" s="742"/>
      <c r="CU66" s="742"/>
      <c r="CV66" s="742"/>
      <c r="CW66" s="742"/>
      <c r="CX66" s="742"/>
      <c r="CY66" s="742"/>
      <c r="CZ66" s="742"/>
      <c r="DA66" s="742"/>
      <c r="DB66" s="742"/>
      <c r="DC66" s="742"/>
      <c r="DD66" s="742"/>
      <c r="DE66" s="742"/>
      <c r="DF66" s="742"/>
      <c r="DG66" s="742"/>
      <c r="DH66" s="742"/>
      <c r="DI66" s="742"/>
      <c r="DJ66" s="742"/>
      <c r="DK66" s="742"/>
      <c r="DL66" s="742"/>
      <c r="DM66" s="742"/>
      <c r="DN66" s="742"/>
      <c r="ET66" s="17"/>
      <c r="EX66" s="573"/>
      <c r="EY66" s="573"/>
      <c r="EZ66" s="573"/>
      <c r="FA66" s="573"/>
      <c r="FB66" s="573"/>
      <c r="FC66" s="573"/>
      <c r="FD66" s="573"/>
      <c r="FG66" s="758"/>
      <c r="FH66" s="758"/>
      <c r="FI66" s="758"/>
      <c r="FJ66" s="758"/>
      <c r="FK66" s="758"/>
      <c r="FL66" s="758"/>
      <c r="FM66" s="758"/>
      <c r="FN66" s="758"/>
      <c r="FO66" s="758"/>
      <c r="FP66" s="758"/>
      <c r="FQ66" s="758"/>
      <c r="FR66" s="758"/>
      <c r="FS66" s="758"/>
      <c r="FT66" s="758"/>
      <c r="FU66" s="758"/>
      <c r="FV66" s="758"/>
      <c r="FW66" s="758"/>
      <c r="FX66" s="758"/>
      <c r="FY66" s="758"/>
      <c r="FZ66" s="758"/>
      <c r="GA66" s="758"/>
      <c r="GB66" s="758"/>
      <c r="GC66" s="758"/>
      <c r="GD66" s="758"/>
      <c r="GE66" s="758"/>
      <c r="GF66" s="758"/>
      <c r="GG66" s="758"/>
      <c r="GH66" s="758"/>
      <c r="GI66" s="758"/>
      <c r="GJ66" s="105"/>
      <c r="GK66" s="105"/>
      <c r="GL66" s="105"/>
      <c r="GM66" s="105"/>
      <c r="GN66" s="105"/>
      <c r="GO66" s="105"/>
      <c r="GP66" s="105"/>
      <c r="GQ66" s="105"/>
      <c r="GR66" s="105"/>
      <c r="GS66" s="105"/>
      <c r="GT66" s="105"/>
      <c r="GU66" s="105"/>
      <c r="GV66" s="105"/>
      <c r="GW66" s="105"/>
      <c r="GX66" s="105"/>
      <c r="GY66" s="105"/>
      <c r="HD66" s="108"/>
      <c r="HE66" s="108"/>
      <c r="HF66" s="108"/>
      <c r="HG66" s="108"/>
      <c r="HO66" s="422"/>
      <c r="HP66" s="422"/>
      <c r="HX66" s="108"/>
      <c r="HY66" s="108"/>
      <c r="HZ66" s="108"/>
      <c r="IA66" s="108"/>
      <c r="II66" s="60"/>
    </row>
    <row r="67" spans="12:243" ht="4.5" customHeight="1" x14ac:dyDescent="0.2">
      <c r="L67" s="741" t="s">
        <v>58</v>
      </c>
      <c r="M67" s="741"/>
      <c r="N67" s="741"/>
      <c r="O67" s="741"/>
      <c r="P67" s="741"/>
      <c r="Q67" s="741"/>
      <c r="R67" s="741"/>
      <c r="S67" s="741"/>
      <c r="T67" s="741"/>
      <c r="U67" s="741"/>
      <c r="V67" s="741"/>
      <c r="W67" s="741"/>
      <c r="X67" s="741"/>
      <c r="Y67" s="741"/>
      <c r="Z67" s="741"/>
      <c r="AA67" s="741"/>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ED67" s="108" t="s">
        <v>59</v>
      </c>
      <c r="EE67" s="108"/>
      <c r="EF67" s="108"/>
      <c r="EG67" s="108"/>
      <c r="EH67" s="108"/>
      <c r="EI67" s="108"/>
      <c r="EJ67" s="108"/>
      <c r="EK67" s="108"/>
      <c r="EL67" s="108"/>
      <c r="EM67" s="108"/>
      <c r="EN67" s="108"/>
      <c r="EO67" s="108"/>
      <c r="EP67" s="108"/>
      <c r="EQ67" s="108"/>
      <c r="ET67" s="17"/>
      <c r="HY67" s="755" t="str">
        <f>IF(IE1=3,"┃┃┃┃┃┃┃┃┃┃┃┃┃┃┃┃┃┃","")</f>
        <v/>
      </c>
      <c r="HZ67" s="756"/>
      <c r="II67" s="60"/>
    </row>
    <row r="68" spans="12:243" ht="4.5" customHeight="1" x14ac:dyDescent="0.2">
      <c r="L68" s="741"/>
      <c r="M68" s="741"/>
      <c r="N68" s="741"/>
      <c r="O68" s="741"/>
      <c r="P68" s="741"/>
      <c r="Q68" s="741"/>
      <c r="R68" s="741"/>
      <c r="S68" s="741"/>
      <c r="T68" s="741"/>
      <c r="U68" s="741"/>
      <c r="V68" s="741"/>
      <c r="W68" s="741"/>
      <c r="X68" s="741"/>
      <c r="Y68" s="741"/>
      <c r="Z68" s="741"/>
      <c r="AA68" s="741"/>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ED68" s="108"/>
      <c r="EE68" s="108"/>
      <c r="EF68" s="108"/>
      <c r="EG68" s="108"/>
      <c r="EH68" s="108"/>
      <c r="EI68" s="108"/>
      <c r="EJ68" s="108"/>
      <c r="EK68" s="108"/>
      <c r="EL68" s="108"/>
      <c r="EM68" s="108"/>
      <c r="EN68" s="108"/>
      <c r="EO68" s="108"/>
      <c r="EP68" s="108"/>
      <c r="EQ68" s="108"/>
      <c r="ET68" s="17"/>
      <c r="EW68" s="2"/>
      <c r="EX68" s="105" t="s">
        <v>60</v>
      </c>
      <c r="EY68" s="105"/>
      <c r="EZ68" s="105"/>
      <c r="FA68" s="105"/>
      <c r="FB68" s="105"/>
      <c r="FC68" s="105"/>
      <c r="FD68" s="105"/>
      <c r="FE68" s="105"/>
      <c r="FF68" s="105"/>
      <c r="FG68" s="75" t="s">
        <v>61</v>
      </c>
      <c r="FH68" s="75"/>
      <c r="FI68" s="75"/>
      <c r="FJ68" s="75"/>
      <c r="FK68" s="75"/>
      <c r="FL68" s="75"/>
      <c r="FM68" s="75"/>
      <c r="FN68" s="75"/>
      <c r="FO68" s="75"/>
      <c r="FP68" s="75"/>
      <c r="FQ68" s="75"/>
      <c r="FR68" s="75"/>
      <c r="FV68" s="2"/>
      <c r="FW68" s="2"/>
      <c r="FX68" s="2"/>
      <c r="FY68" s="2"/>
      <c r="FZ68" s="2"/>
      <c r="GA68" s="2"/>
      <c r="GB68" s="2"/>
      <c r="GC68" s="2"/>
      <c r="GD68" s="2"/>
      <c r="GE68" s="2"/>
      <c r="GF68" s="2"/>
      <c r="GG68" s="2"/>
      <c r="GH68" s="2"/>
      <c r="GI68" s="2"/>
      <c r="GN68" s="75" t="s">
        <v>62</v>
      </c>
      <c r="GO68" s="75"/>
      <c r="GP68" s="75"/>
      <c r="GQ68" s="75"/>
      <c r="GR68" s="75"/>
      <c r="GS68" s="75"/>
      <c r="GT68" s="75"/>
      <c r="GU68" s="75"/>
      <c r="GV68" s="75"/>
      <c r="GW68" s="75"/>
      <c r="GX68" s="75"/>
      <c r="GY68" s="75"/>
      <c r="HB68" s="24"/>
      <c r="HC68" s="24"/>
      <c r="HD68" s="24"/>
      <c r="HE68" s="24"/>
      <c r="HF68" s="24"/>
      <c r="HG68" s="24"/>
      <c r="HH68" s="24"/>
      <c r="HW68" s="24"/>
      <c r="HX68" s="24"/>
      <c r="HY68" s="755"/>
      <c r="HZ68" s="756"/>
      <c r="IA68" s="24"/>
      <c r="II68" s="60"/>
    </row>
    <row r="69" spans="12:243" ht="4.5" customHeight="1" x14ac:dyDescent="0.2">
      <c r="L69" s="741" t="s">
        <v>8</v>
      </c>
      <c r="M69" s="741"/>
      <c r="N69" s="743">
        <v>6</v>
      </c>
      <c r="O69" s="743"/>
      <c r="P69" s="743"/>
      <c r="Q69" s="741" t="s">
        <v>9</v>
      </c>
      <c r="R69" s="741"/>
      <c r="S69" s="6"/>
      <c r="T69" s="6"/>
      <c r="U69" s="6"/>
      <c r="V69" s="742" t="s">
        <v>63</v>
      </c>
      <c r="W69" s="742"/>
      <c r="X69" s="742"/>
      <c r="Y69" s="742"/>
      <c r="Z69" s="742"/>
      <c r="AA69" s="742"/>
      <c r="AB69" s="742"/>
      <c r="AC69" s="742"/>
      <c r="AD69" s="742"/>
      <c r="AE69" s="742"/>
      <c r="AF69" s="742"/>
      <c r="AG69" s="742"/>
      <c r="AH69" s="742"/>
      <c r="AI69" s="742"/>
      <c r="AJ69" s="742"/>
      <c r="AK69" s="742"/>
      <c r="AL69" s="742"/>
      <c r="AM69" s="742"/>
      <c r="AN69" s="742"/>
      <c r="AO69" s="742"/>
      <c r="AP69" s="742"/>
      <c r="AQ69" s="742"/>
      <c r="AR69" s="742"/>
      <c r="AS69" s="742"/>
      <c r="AT69" s="742"/>
      <c r="AU69" s="742"/>
      <c r="AV69" s="742"/>
      <c r="AW69" s="742"/>
      <c r="AX69" s="742"/>
      <c r="AY69" s="742"/>
      <c r="AZ69" s="742"/>
      <c r="BA69" s="742"/>
      <c r="BB69" s="742"/>
      <c r="BC69" s="742"/>
      <c r="BD69" s="742"/>
      <c r="BE69" s="742"/>
      <c r="BF69" s="742"/>
      <c r="BG69" s="742"/>
      <c r="BH69" s="742"/>
      <c r="BI69" s="742"/>
      <c r="BJ69" s="742"/>
      <c r="BK69" s="742"/>
      <c r="BL69" s="742"/>
      <c r="BM69" s="742"/>
      <c r="BN69" s="742"/>
      <c r="BO69" s="742"/>
      <c r="BP69" s="742"/>
      <c r="BQ69" s="742"/>
      <c r="BR69" s="742"/>
      <c r="BS69" s="742"/>
      <c r="BT69" s="742"/>
      <c r="BU69" s="742"/>
      <c r="BV69" s="742"/>
      <c r="BW69" s="742"/>
      <c r="BX69" s="742"/>
      <c r="BY69" s="742"/>
      <c r="BZ69" s="742"/>
      <c r="CA69" s="742"/>
      <c r="CB69" s="742"/>
      <c r="CC69" s="742"/>
      <c r="CD69" s="742"/>
      <c r="CE69" s="742"/>
      <c r="CF69" s="742"/>
      <c r="CG69" s="742"/>
      <c r="CH69" s="742"/>
      <c r="CI69" s="742"/>
      <c r="CJ69" s="742"/>
      <c r="CK69" s="742"/>
      <c r="CL69" s="742"/>
      <c r="CM69" s="742"/>
      <c r="CN69" s="742"/>
      <c r="CO69" s="742"/>
      <c r="CP69" s="742"/>
      <c r="CQ69" s="742"/>
      <c r="CR69" s="742"/>
      <c r="CS69" s="742"/>
      <c r="CT69" s="742"/>
      <c r="CU69" s="742"/>
      <c r="CV69" s="742"/>
      <c r="CW69" s="742"/>
      <c r="CX69" s="742"/>
      <c r="CY69" s="742"/>
      <c r="CZ69" s="742"/>
      <c r="DA69" s="742"/>
      <c r="DB69" s="742"/>
      <c r="DC69" s="742"/>
      <c r="DD69" s="742"/>
      <c r="DE69" s="742"/>
      <c r="DF69" s="742"/>
      <c r="DG69" s="742"/>
      <c r="DH69" s="742"/>
      <c r="DI69" s="742"/>
      <c r="DJ69" s="742"/>
      <c r="DK69" s="742"/>
      <c r="DL69" s="742"/>
      <c r="DM69" s="742"/>
      <c r="DN69" s="742"/>
      <c r="ED69" s="108"/>
      <c r="EE69" s="108"/>
      <c r="EF69" s="108"/>
      <c r="EG69" s="108"/>
      <c r="EH69" s="108"/>
      <c r="EI69" s="108"/>
      <c r="EJ69" s="108"/>
      <c r="EK69" s="108"/>
      <c r="EL69" s="108"/>
      <c r="EM69" s="108"/>
      <c r="EN69" s="108"/>
      <c r="EO69" s="108"/>
      <c r="EP69" s="108"/>
      <c r="EQ69" s="108"/>
      <c r="ET69" s="17"/>
      <c r="EW69" s="2"/>
      <c r="EX69" s="105"/>
      <c r="EY69" s="105"/>
      <c r="EZ69" s="105"/>
      <c r="FA69" s="105"/>
      <c r="FB69" s="105"/>
      <c r="FC69" s="105"/>
      <c r="FD69" s="105"/>
      <c r="FE69" s="105"/>
      <c r="FF69" s="105"/>
      <c r="FG69" s="75"/>
      <c r="FH69" s="75"/>
      <c r="FI69" s="75"/>
      <c r="FJ69" s="75"/>
      <c r="FK69" s="75"/>
      <c r="FL69" s="75"/>
      <c r="FM69" s="75"/>
      <c r="FN69" s="75"/>
      <c r="FO69" s="75"/>
      <c r="FP69" s="75"/>
      <c r="FQ69" s="75"/>
      <c r="FR69" s="75"/>
      <c r="FS69" s="68" t="str">
        <f>IF(COUNTIF(ES34:EU36, "収集運搬用")+COUNTIF(ES34:EU36, "収集運搬及び処分用")&gt;0, "第　04210170963", "")</f>
        <v>第　04210170963</v>
      </c>
      <c r="FT69" s="68"/>
      <c r="FU69" s="68"/>
      <c r="FV69" s="68"/>
      <c r="FW69" s="68"/>
      <c r="FX69" s="68"/>
      <c r="FY69" s="68"/>
      <c r="FZ69" s="68"/>
      <c r="GA69" s="68"/>
      <c r="GB69" s="68"/>
      <c r="GC69" s="68"/>
      <c r="GD69" s="68"/>
      <c r="GE69" s="68"/>
      <c r="GF69" s="68"/>
      <c r="GG69" s="68"/>
      <c r="GH69" s="68"/>
      <c r="GI69" s="68"/>
      <c r="GJ69" s="105" t="s">
        <v>64</v>
      </c>
      <c r="GK69" s="105"/>
      <c r="GL69" s="105"/>
      <c r="GN69" s="75"/>
      <c r="GO69" s="75"/>
      <c r="GP69" s="75"/>
      <c r="GQ69" s="75"/>
      <c r="GR69" s="75"/>
      <c r="GS69" s="75"/>
      <c r="GT69" s="75"/>
      <c r="GU69" s="75"/>
      <c r="GV69" s="75"/>
      <c r="GW69" s="75"/>
      <c r="GX69" s="75"/>
      <c r="GY69" s="75"/>
      <c r="GZ69" s="105" t="s">
        <v>8</v>
      </c>
      <c r="HA69" s="105"/>
      <c r="HB69" s="105"/>
      <c r="HC69" s="753"/>
      <c r="HD69" s="753"/>
      <c r="HE69" s="753"/>
      <c r="HF69" s="753"/>
      <c r="HG69" s="753"/>
      <c r="HH69" s="753"/>
      <c r="HI69" s="753"/>
      <c r="HJ69" s="753"/>
      <c r="HK69" s="753"/>
      <c r="HL69" s="753"/>
      <c r="HM69" s="753"/>
      <c r="HN69" s="753"/>
      <c r="HO69" s="753"/>
      <c r="HP69" s="753"/>
      <c r="HQ69" s="105" t="s">
        <v>64</v>
      </c>
      <c r="HR69" s="105"/>
      <c r="HS69" s="105"/>
      <c r="HT69" s="2"/>
      <c r="HW69" s="24"/>
      <c r="HX69" s="24"/>
      <c r="HY69" s="755"/>
      <c r="HZ69" s="756"/>
      <c r="IA69" s="24"/>
      <c r="II69" s="60"/>
    </row>
    <row r="70" spans="12:243" ht="4.5" customHeight="1" x14ac:dyDescent="0.2">
      <c r="L70" s="741"/>
      <c r="M70" s="741"/>
      <c r="N70" s="743"/>
      <c r="O70" s="743"/>
      <c r="P70" s="743"/>
      <c r="Q70" s="741"/>
      <c r="R70" s="741"/>
      <c r="S70" s="6"/>
      <c r="T70" s="6"/>
      <c r="U70" s="6"/>
      <c r="V70" s="742"/>
      <c r="W70" s="742"/>
      <c r="X70" s="742"/>
      <c r="Y70" s="742"/>
      <c r="Z70" s="742"/>
      <c r="AA70" s="742"/>
      <c r="AB70" s="742"/>
      <c r="AC70" s="742"/>
      <c r="AD70" s="742"/>
      <c r="AE70" s="742"/>
      <c r="AF70" s="742"/>
      <c r="AG70" s="742"/>
      <c r="AH70" s="742"/>
      <c r="AI70" s="742"/>
      <c r="AJ70" s="742"/>
      <c r="AK70" s="742"/>
      <c r="AL70" s="742"/>
      <c r="AM70" s="742"/>
      <c r="AN70" s="742"/>
      <c r="AO70" s="742"/>
      <c r="AP70" s="742"/>
      <c r="AQ70" s="742"/>
      <c r="AR70" s="742"/>
      <c r="AS70" s="742"/>
      <c r="AT70" s="742"/>
      <c r="AU70" s="742"/>
      <c r="AV70" s="742"/>
      <c r="AW70" s="742"/>
      <c r="AX70" s="742"/>
      <c r="AY70" s="742"/>
      <c r="AZ70" s="742"/>
      <c r="BA70" s="742"/>
      <c r="BB70" s="742"/>
      <c r="BC70" s="742"/>
      <c r="BD70" s="742"/>
      <c r="BE70" s="742"/>
      <c r="BF70" s="742"/>
      <c r="BG70" s="742"/>
      <c r="BH70" s="742"/>
      <c r="BI70" s="742"/>
      <c r="BJ70" s="742"/>
      <c r="BK70" s="742"/>
      <c r="BL70" s="742"/>
      <c r="BM70" s="742"/>
      <c r="BN70" s="742"/>
      <c r="BO70" s="742"/>
      <c r="BP70" s="742"/>
      <c r="BQ70" s="742"/>
      <c r="BR70" s="742"/>
      <c r="BS70" s="742"/>
      <c r="BT70" s="742"/>
      <c r="BU70" s="742"/>
      <c r="BV70" s="742"/>
      <c r="BW70" s="742"/>
      <c r="BX70" s="742"/>
      <c r="BY70" s="742"/>
      <c r="BZ70" s="742"/>
      <c r="CA70" s="742"/>
      <c r="CB70" s="742"/>
      <c r="CC70" s="742"/>
      <c r="CD70" s="742"/>
      <c r="CE70" s="742"/>
      <c r="CF70" s="742"/>
      <c r="CG70" s="742"/>
      <c r="CH70" s="742"/>
      <c r="CI70" s="742"/>
      <c r="CJ70" s="742"/>
      <c r="CK70" s="742"/>
      <c r="CL70" s="742"/>
      <c r="CM70" s="742"/>
      <c r="CN70" s="742"/>
      <c r="CO70" s="742"/>
      <c r="CP70" s="742"/>
      <c r="CQ70" s="742"/>
      <c r="CR70" s="742"/>
      <c r="CS70" s="742"/>
      <c r="CT70" s="742"/>
      <c r="CU70" s="742"/>
      <c r="CV70" s="742"/>
      <c r="CW70" s="742"/>
      <c r="CX70" s="742"/>
      <c r="CY70" s="742"/>
      <c r="CZ70" s="742"/>
      <c r="DA70" s="742"/>
      <c r="DB70" s="742"/>
      <c r="DC70" s="742"/>
      <c r="DD70" s="742"/>
      <c r="DE70" s="742"/>
      <c r="DF70" s="742"/>
      <c r="DG70" s="742"/>
      <c r="DH70" s="742"/>
      <c r="DI70" s="742"/>
      <c r="DJ70" s="742"/>
      <c r="DK70" s="742"/>
      <c r="DL70" s="742"/>
      <c r="DM70" s="742"/>
      <c r="DN70" s="742"/>
      <c r="ET70" s="17"/>
      <c r="EX70" s="105"/>
      <c r="EY70" s="105"/>
      <c r="EZ70" s="105"/>
      <c r="FA70" s="105"/>
      <c r="FB70" s="105"/>
      <c r="FC70" s="105"/>
      <c r="FD70" s="105"/>
      <c r="FE70" s="105"/>
      <c r="FF70" s="105"/>
      <c r="FG70" s="75"/>
      <c r="FH70" s="75"/>
      <c r="FI70" s="75"/>
      <c r="FJ70" s="75"/>
      <c r="FK70" s="75"/>
      <c r="FL70" s="75"/>
      <c r="FM70" s="75"/>
      <c r="FN70" s="75"/>
      <c r="FO70" s="75"/>
      <c r="FP70" s="75"/>
      <c r="FQ70" s="75"/>
      <c r="FR70" s="75"/>
      <c r="FS70" s="68"/>
      <c r="FT70" s="68"/>
      <c r="FU70" s="68"/>
      <c r="FV70" s="68"/>
      <c r="FW70" s="68"/>
      <c r="FX70" s="68"/>
      <c r="FY70" s="68"/>
      <c r="FZ70" s="68"/>
      <c r="GA70" s="68"/>
      <c r="GB70" s="68"/>
      <c r="GC70" s="68"/>
      <c r="GD70" s="68"/>
      <c r="GE70" s="68"/>
      <c r="GF70" s="68"/>
      <c r="GG70" s="68"/>
      <c r="GH70" s="68"/>
      <c r="GI70" s="68"/>
      <c r="GJ70" s="105"/>
      <c r="GK70" s="105"/>
      <c r="GL70" s="105"/>
      <c r="GN70" s="75"/>
      <c r="GO70" s="75"/>
      <c r="GP70" s="75"/>
      <c r="GQ70" s="75"/>
      <c r="GR70" s="75"/>
      <c r="GS70" s="75"/>
      <c r="GT70" s="75"/>
      <c r="GU70" s="75"/>
      <c r="GV70" s="75"/>
      <c r="GW70" s="75"/>
      <c r="GX70" s="75"/>
      <c r="GY70" s="75"/>
      <c r="GZ70" s="105"/>
      <c r="HA70" s="105"/>
      <c r="HB70" s="105"/>
      <c r="HC70" s="753"/>
      <c r="HD70" s="753"/>
      <c r="HE70" s="753"/>
      <c r="HF70" s="753"/>
      <c r="HG70" s="753"/>
      <c r="HH70" s="753"/>
      <c r="HI70" s="753"/>
      <c r="HJ70" s="753"/>
      <c r="HK70" s="753"/>
      <c r="HL70" s="753"/>
      <c r="HM70" s="753"/>
      <c r="HN70" s="753"/>
      <c r="HO70" s="753"/>
      <c r="HP70" s="753"/>
      <c r="HQ70" s="105"/>
      <c r="HR70" s="105"/>
      <c r="HS70" s="105"/>
      <c r="HT70" s="2"/>
      <c r="HU70" s="8"/>
      <c r="HW70" s="24"/>
      <c r="HX70" s="24"/>
      <c r="HY70" s="755"/>
      <c r="HZ70" s="756"/>
      <c r="IA70" s="24"/>
      <c r="II70" s="60"/>
    </row>
    <row r="71" spans="12:243" ht="4.5" customHeight="1" x14ac:dyDescent="0.2">
      <c r="L71" s="6"/>
      <c r="M71" s="6"/>
      <c r="N71" s="6"/>
      <c r="O71" s="6"/>
      <c r="P71" s="6"/>
      <c r="Q71" s="6"/>
      <c r="R71" s="6"/>
      <c r="S71" s="6"/>
      <c r="T71" s="6"/>
      <c r="U71" s="6"/>
      <c r="V71" s="742" t="s">
        <v>65</v>
      </c>
      <c r="W71" s="742"/>
      <c r="X71" s="742"/>
      <c r="Y71" s="742"/>
      <c r="Z71" s="742"/>
      <c r="AA71" s="742"/>
      <c r="AB71" s="742"/>
      <c r="AC71" s="742"/>
      <c r="AD71" s="742"/>
      <c r="AE71" s="742"/>
      <c r="AF71" s="742"/>
      <c r="AG71" s="742"/>
      <c r="AH71" s="742"/>
      <c r="AI71" s="742"/>
      <c r="AJ71" s="742"/>
      <c r="AK71" s="742"/>
      <c r="AL71" s="742"/>
      <c r="AM71" s="742"/>
      <c r="AN71" s="742"/>
      <c r="AO71" s="742"/>
      <c r="AP71" s="742"/>
      <c r="AQ71" s="742"/>
      <c r="AR71" s="742"/>
      <c r="AS71" s="742"/>
      <c r="AT71" s="742"/>
      <c r="AU71" s="742"/>
      <c r="AV71" s="742"/>
      <c r="AW71" s="742"/>
      <c r="AX71" s="742"/>
      <c r="AY71" s="742"/>
      <c r="AZ71" s="742"/>
      <c r="BA71" s="742"/>
      <c r="BB71" s="742"/>
      <c r="BC71" s="742"/>
      <c r="BD71" s="742"/>
      <c r="BE71" s="742"/>
      <c r="BF71" s="742"/>
      <c r="BG71" s="742"/>
      <c r="BH71" s="742"/>
      <c r="BI71" s="742"/>
      <c r="BJ71" s="742"/>
      <c r="BK71" s="742"/>
      <c r="BL71" s="742"/>
      <c r="BM71" s="742"/>
      <c r="BN71" s="742"/>
      <c r="BO71" s="742"/>
      <c r="BP71" s="742"/>
      <c r="BQ71" s="742"/>
      <c r="BR71" s="742"/>
      <c r="BS71" s="742"/>
      <c r="BT71" s="742"/>
      <c r="BU71" s="742"/>
      <c r="BV71" s="742"/>
      <c r="BW71" s="742"/>
      <c r="BX71" s="742"/>
      <c r="BY71" s="742"/>
      <c r="BZ71" s="742"/>
      <c r="CA71" s="742"/>
      <c r="CB71" s="742"/>
      <c r="CC71" s="742"/>
      <c r="CD71" s="742"/>
      <c r="CE71" s="742"/>
      <c r="CF71" s="742"/>
      <c r="CG71" s="742"/>
      <c r="CH71" s="742"/>
      <c r="CI71" s="742"/>
      <c r="CJ71" s="742"/>
      <c r="CK71" s="742"/>
      <c r="CL71" s="742"/>
      <c r="CM71" s="742"/>
      <c r="CN71" s="742"/>
      <c r="CO71" s="742"/>
      <c r="CP71" s="742"/>
      <c r="CQ71" s="742"/>
      <c r="CR71" s="742"/>
      <c r="CS71" s="742"/>
      <c r="CT71" s="742"/>
      <c r="CU71" s="742"/>
      <c r="CV71" s="742"/>
      <c r="CW71" s="742"/>
      <c r="CX71" s="742"/>
      <c r="CY71" s="742"/>
      <c r="CZ71" s="742"/>
      <c r="DA71" s="742"/>
      <c r="DB71" s="742"/>
      <c r="DC71" s="742"/>
      <c r="DD71" s="742"/>
      <c r="DE71" s="742"/>
      <c r="DF71" s="742"/>
      <c r="DG71" s="742"/>
      <c r="DH71" s="742"/>
      <c r="DI71" s="742"/>
      <c r="DJ71" s="742"/>
      <c r="DK71" s="742"/>
      <c r="DL71" s="742"/>
      <c r="DM71" s="742"/>
      <c r="DN71" s="742"/>
      <c r="ET71" s="17"/>
      <c r="FF71" s="2"/>
      <c r="FH71" s="9"/>
      <c r="FI71" s="9"/>
      <c r="FJ71" s="9"/>
      <c r="FK71" s="9"/>
      <c r="FL71" s="9"/>
      <c r="FM71" s="9"/>
      <c r="FS71" s="69"/>
      <c r="FT71" s="69"/>
      <c r="FU71" s="69"/>
      <c r="FV71" s="69"/>
      <c r="FW71" s="69"/>
      <c r="FX71" s="69"/>
      <c r="FY71" s="69"/>
      <c r="FZ71" s="69"/>
      <c r="GA71" s="69"/>
      <c r="GB71" s="69"/>
      <c r="GC71" s="69"/>
      <c r="GD71" s="69"/>
      <c r="GE71" s="69"/>
      <c r="GF71" s="69"/>
      <c r="GG71" s="69"/>
      <c r="GH71" s="69"/>
      <c r="GI71" s="69"/>
      <c r="GJ71" s="557"/>
      <c r="GK71" s="557"/>
      <c r="GL71" s="557"/>
      <c r="GO71" s="2"/>
      <c r="GQ71" s="9"/>
      <c r="GR71" s="9"/>
      <c r="GS71" s="9"/>
      <c r="GT71" s="9"/>
      <c r="GU71" s="9"/>
      <c r="GV71" s="9"/>
      <c r="GW71" s="9"/>
      <c r="GX71" s="9"/>
      <c r="GY71" s="9"/>
      <c r="GZ71" s="557"/>
      <c r="HA71" s="557"/>
      <c r="HB71" s="557"/>
      <c r="HC71" s="754"/>
      <c r="HD71" s="754"/>
      <c r="HE71" s="754"/>
      <c r="HF71" s="754"/>
      <c r="HG71" s="754"/>
      <c r="HH71" s="754"/>
      <c r="HI71" s="754"/>
      <c r="HJ71" s="754"/>
      <c r="HK71" s="754"/>
      <c r="HL71" s="754"/>
      <c r="HM71" s="754"/>
      <c r="HN71" s="754"/>
      <c r="HO71" s="754"/>
      <c r="HP71" s="754"/>
      <c r="HQ71" s="557"/>
      <c r="HR71" s="557"/>
      <c r="HS71" s="557"/>
      <c r="HT71" s="2"/>
      <c r="HU71" s="8"/>
      <c r="HW71" s="24"/>
      <c r="HX71" s="24"/>
      <c r="HY71" s="755"/>
      <c r="HZ71" s="756"/>
      <c r="IA71" s="24"/>
      <c r="II71" s="60"/>
    </row>
    <row r="72" spans="12:243" ht="4.5" customHeight="1" x14ac:dyDescent="0.2">
      <c r="L72" s="6"/>
      <c r="M72" s="6"/>
      <c r="N72" s="6"/>
      <c r="O72" s="6"/>
      <c r="P72" s="6"/>
      <c r="Q72" s="6"/>
      <c r="R72" s="6"/>
      <c r="S72" s="6"/>
      <c r="T72" s="6"/>
      <c r="U72" s="6"/>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2"/>
      <c r="AY72" s="742"/>
      <c r="AZ72" s="742"/>
      <c r="BA72" s="742"/>
      <c r="BB72" s="742"/>
      <c r="BC72" s="742"/>
      <c r="BD72" s="742"/>
      <c r="BE72" s="742"/>
      <c r="BF72" s="742"/>
      <c r="BG72" s="742"/>
      <c r="BH72" s="742"/>
      <c r="BI72" s="742"/>
      <c r="BJ72" s="742"/>
      <c r="BK72" s="742"/>
      <c r="BL72" s="742"/>
      <c r="BM72" s="742"/>
      <c r="BN72" s="742"/>
      <c r="BO72" s="742"/>
      <c r="BP72" s="742"/>
      <c r="BQ72" s="742"/>
      <c r="BR72" s="742"/>
      <c r="BS72" s="742"/>
      <c r="BT72" s="742"/>
      <c r="BU72" s="742"/>
      <c r="BV72" s="742"/>
      <c r="BW72" s="742"/>
      <c r="BX72" s="742"/>
      <c r="BY72" s="742"/>
      <c r="BZ72" s="742"/>
      <c r="CA72" s="742"/>
      <c r="CB72" s="742"/>
      <c r="CC72" s="742"/>
      <c r="CD72" s="742"/>
      <c r="CE72" s="742"/>
      <c r="CF72" s="742"/>
      <c r="CG72" s="742"/>
      <c r="CH72" s="742"/>
      <c r="CI72" s="742"/>
      <c r="CJ72" s="742"/>
      <c r="CK72" s="742"/>
      <c r="CL72" s="742"/>
      <c r="CM72" s="742"/>
      <c r="CN72" s="742"/>
      <c r="CO72" s="742"/>
      <c r="CP72" s="742"/>
      <c r="CQ72" s="742"/>
      <c r="CR72" s="742"/>
      <c r="CS72" s="742"/>
      <c r="CT72" s="742"/>
      <c r="CU72" s="742"/>
      <c r="CV72" s="742"/>
      <c r="CW72" s="742"/>
      <c r="CX72" s="742"/>
      <c r="CY72" s="742"/>
      <c r="CZ72" s="742"/>
      <c r="DA72" s="742"/>
      <c r="DB72" s="742"/>
      <c r="DC72" s="742"/>
      <c r="DD72" s="742"/>
      <c r="DE72" s="742"/>
      <c r="DF72" s="742"/>
      <c r="DG72" s="742"/>
      <c r="DH72" s="742"/>
      <c r="DI72" s="742"/>
      <c r="DJ72" s="742"/>
      <c r="DK72" s="742"/>
      <c r="DL72" s="742"/>
      <c r="DM72" s="742"/>
      <c r="DN72" s="742"/>
      <c r="ED72" s="745" t="s">
        <v>66</v>
      </c>
      <c r="EE72" s="745"/>
      <c r="EF72" s="745"/>
      <c r="EG72" s="745"/>
      <c r="EH72" s="745"/>
      <c r="EI72" s="745"/>
      <c r="EJ72" s="745"/>
      <c r="EK72" s="745"/>
      <c r="EL72" s="745"/>
      <c r="EM72" s="745"/>
      <c r="EN72" s="745"/>
      <c r="EO72" s="745"/>
      <c r="EP72" s="745"/>
      <c r="EQ72" s="745"/>
      <c r="ET72" s="17"/>
      <c r="FE72" s="762" t="s">
        <v>67</v>
      </c>
      <c r="FF72" s="762"/>
      <c r="FG72" s="762"/>
      <c r="FH72" s="762"/>
      <c r="FI72" s="762"/>
      <c r="FJ72" s="762"/>
      <c r="FK72" s="762"/>
      <c r="FL72" s="762"/>
      <c r="FM72" s="762"/>
      <c r="FN72" s="762"/>
      <c r="FO72" s="762"/>
      <c r="FP72" s="762"/>
      <c r="FQ72" s="762"/>
      <c r="FR72" s="762"/>
      <c r="FS72" s="762"/>
      <c r="FT72" s="762"/>
      <c r="FU72" s="762"/>
      <c r="FV72" s="762"/>
      <c r="FW72" s="27"/>
      <c r="FX72" s="763" t="str">
        <f>IF(COUNTIF(ES34:EU36, "収集運搬用")+COUNTIF(ES34:EU36, "収集運搬及び処分用")&gt;0, "長崎県", "")</f>
        <v>長崎県</v>
      </c>
      <c r="FY72" s="763"/>
      <c r="FZ72" s="763"/>
      <c r="GA72" s="763"/>
      <c r="GB72" s="763"/>
      <c r="GC72" s="763"/>
      <c r="GD72" s="763"/>
      <c r="GE72" s="763"/>
      <c r="GF72" s="763"/>
      <c r="GG72" s="763"/>
      <c r="GH72" s="27"/>
      <c r="GI72" s="28"/>
      <c r="GJ72" s="761" t="s">
        <v>13</v>
      </c>
      <c r="GK72" s="761"/>
      <c r="GL72" s="27"/>
      <c r="GN72" s="87" t="s">
        <v>67</v>
      </c>
      <c r="GO72" s="87"/>
      <c r="GP72" s="87"/>
      <c r="GQ72" s="87"/>
      <c r="GR72" s="87"/>
      <c r="GS72" s="87"/>
      <c r="GT72" s="87"/>
      <c r="GU72" s="87"/>
      <c r="GV72" s="87"/>
      <c r="GW72" s="87"/>
      <c r="GX72" s="87"/>
      <c r="GY72" s="87"/>
      <c r="GZ72" s="87"/>
      <c r="HA72" s="87"/>
      <c r="HB72" s="87"/>
      <c r="HC72" s="87"/>
      <c r="HD72" s="87"/>
      <c r="HE72" s="87"/>
      <c r="HF72" s="87"/>
      <c r="HG72" s="27"/>
      <c r="HH72" s="759"/>
      <c r="HI72" s="759"/>
      <c r="HJ72" s="759"/>
      <c r="HK72" s="759"/>
      <c r="HL72" s="759"/>
      <c r="HM72" s="759"/>
      <c r="HN72" s="759"/>
      <c r="HO72" s="759"/>
      <c r="HP72" s="759"/>
      <c r="HQ72" s="759"/>
      <c r="HR72" s="27"/>
      <c r="HS72" s="761" t="s">
        <v>13</v>
      </c>
      <c r="HT72" s="761"/>
      <c r="HU72" s="761"/>
      <c r="HY72" s="755"/>
      <c r="HZ72" s="756"/>
      <c r="II72" s="60"/>
    </row>
    <row r="73" spans="12:243" ht="4.5" customHeight="1" x14ac:dyDescent="0.2">
      <c r="L73" s="6"/>
      <c r="M73" s="6"/>
      <c r="N73" s="6"/>
      <c r="O73" s="6"/>
      <c r="P73" s="6"/>
      <c r="Q73" s="6"/>
      <c r="R73" s="741">
        <v>2</v>
      </c>
      <c r="S73" s="741"/>
      <c r="T73" s="742" t="s">
        <v>24</v>
      </c>
      <c r="V73" s="742" t="s">
        <v>68</v>
      </c>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2"/>
      <c r="AY73" s="742"/>
      <c r="AZ73" s="742"/>
      <c r="BA73" s="742"/>
      <c r="BB73" s="742"/>
      <c r="BC73" s="742"/>
      <c r="BD73" s="742"/>
      <c r="BE73" s="742"/>
      <c r="BF73" s="742"/>
      <c r="BG73" s="742"/>
      <c r="BH73" s="742"/>
      <c r="BI73" s="742"/>
      <c r="BJ73" s="742"/>
      <c r="BK73" s="742"/>
      <c r="BL73" s="742"/>
      <c r="BM73" s="742"/>
      <c r="BN73" s="742"/>
      <c r="BO73" s="742"/>
      <c r="BP73" s="742"/>
      <c r="BQ73" s="742"/>
      <c r="BR73" s="742"/>
      <c r="BS73" s="742"/>
      <c r="BT73" s="742"/>
      <c r="BU73" s="742"/>
      <c r="BV73" s="742"/>
      <c r="BW73" s="742"/>
      <c r="BX73" s="742"/>
      <c r="BY73" s="742"/>
      <c r="BZ73" s="742"/>
      <c r="CA73" s="742"/>
      <c r="CB73" s="742"/>
      <c r="CC73" s="742"/>
      <c r="CD73" s="742"/>
      <c r="CE73" s="742"/>
      <c r="CF73" s="742"/>
      <c r="CG73" s="742"/>
      <c r="CH73" s="742"/>
      <c r="CI73" s="742"/>
      <c r="CJ73" s="742"/>
      <c r="CK73" s="742"/>
      <c r="CL73" s="742"/>
      <c r="CM73" s="742"/>
      <c r="CN73" s="742"/>
      <c r="CO73" s="742"/>
      <c r="CP73" s="742"/>
      <c r="CQ73" s="742"/>
      <c r="CR73" s="742"/>
      <c r="CS73" s="742"/>
      <c r="CT73" s="742"/>
      <c r="CU73" s="742"/>
      <c r="CV73" s="742"/>
      <c r="CW73" s="742"/>
      <c r="CX73" s="742"/>
      <c r="CY73" s="742"/>
      <c r="CZ73" s="742"/>
      <c r="DA73" s="742"/>
      <c r="DB73" s="742"/>
      <c r="DC73" s="742"/>
      <c r="DD73" s="742"/>
      <c r="DE73" s="742"/>
      <c r="DF73" s="742"/>
      <c r="DG73" s="742"/>
      <c r="DH73" s="742"/>
      <c r="DI73" s="742"/>
      <c r="DJ73" s="742"/>
      <c r="DK73" s="742"/>
      <c r="DL73" s="742"/>
      <c r="DM73" s="742"/>
      <c r="DN73" s="742"/>
      <c r="ED73" s="745"/>
      <c r="EE73" s="745"/>
      <c r="EF73" s="745"/>
      <c r="EG73" s="745"/>
      <c r="EH73" s="745"/>
      <c r="EI73" s="745"/>
      <c r="EJ73" s="745"/>
      <c r="EK73" s="745"/>
      <c r="EL73" s="745"/>
      <c r="EM73" s="745"/>
      <c r="EN73" s="745"/>
      <c r="EO73" s="745"/>
      <c r="EP73" s="745"/>
      <c r="EQ73" s="745"/>
      <c r="ET73" s="17"/>
      <c r="FE73" s="762"/>
      <c r="FF73" s="762"/>
      <c r="FG73" s="762"/>
      <c r="FH73" s="762"/>
      <c r="FI73" s="762"/>
      <c r="FJ73" s="762"/>
      <c r="FK73" s="762"/>
      <c r="FL73" s="762"/>
      <c r="FM73" s="762"/>
      <c r="FN73" s="762"/>
      <c r="FO73" s="762"/>
      <c r="FP73" s="762"/>
      <c r="FQ73" s="762"/>
      <c r="FR73" s="762"/>
      <c r="FS73" s="762"/>
      <c r="FT73" s="762"/>
      <c r="FU73" s="762"/>
      <c r="FV73" s="762"/>
      <c r="FX73" s="744"/>
      <c r="FY73" s="744"/>
      <c r="FZ73" s="744"/>
      <c r="GA73" s="744"/>
      <c r="GB73" s="744"/>
      <c r="GC73" s="744"/>
      <c r="GD73" s="744"/>
      <c r="GE73" s="744"/>
      <c r="GF73" s="744"/>
      <c r="GG73" s="744"/>
      <c r="GI73" s="8"/>
      <c r="GJ73" s="105"/>
      <c r="GK73" s="105"/>
      <c r="GN73" s="87"/>
      <c r="GO73" s="87"/>
      <c r="GP73" s="87"/>
      <c r="GQ73" s="87"/>
      <c r="GR73" s="87"/>
      <c r="GS73" s="87"/>
      <c r="GT73" s="87"/>
      <c r="GU73" s="87"/>
      <c r="GV73" s="87"/>
      <c r="GW73" s="87"/>
      <c r="GX73" s="87"/>
      <c r="GY73" s="87"/>
      <c r="GZ73" s="87"/>
      <c r="HA73" s="87"/>
      <c r="HB73" s="87"/>
      <c r="HC73" s="87"/>
      <c r="HD73" s="87"/>
      <c r="HE73" s="87"/>
      <c r="HF73" s="87"/>
      <c r="HH73" s="760"/>
      <c r="HI73" s="760"/>
      <c r="HJ73" s="760"/>
      <c r="HK73" s="760"/>
      <c r="HL73" s="760"/>
      <c r="HM73" s="760"/>
      <c r="HN73" s="760"/>
      <c r="HO73" s="760"/>
      <c r="HP73" s="760"/>
      <c r="HQ73" s="760"/>
      <c r="HS73" s="105"/>
      <c r="HT73" s="105"/>
      <c r="HU73" s="105"/>
      <c r="HY73" s="756"/>
      <c r="HZ73" s="756"/>
      <c r="II73" s="60"/>
    </row>
    <row r="74" spans="12:243" ht="4.5" customHeight="1" x14ac:dyDescent="0.2">
      <c r="L74" s="6"/>
      <c r="M74" s="6"/>
      <c r="N74" s="6"/>
      <c r="O74" s="6"/>
      <c r="P74" s="6"/>
      <c r="Q74" s="6"/>
      <c r="R74" s="741"/>
      <c r="S74" s="741"/>
      <c r="T74" s="742"/>
      <c r="V74" s="742"/>
      <c r="W74" s="742"/>
      <c r="X74" s="742"/>
      <c r="Y74" s="742"/>
      <c r="Z74" s="742"/>
      <c r="AA74" s="742"/>
      <c r="AB74" s="742"/>
      <c r="AC74" s="742"/>
      <c r="AD74" s="742"/>
      <c r="AE74" s="742"/>
      <c r="AF74" s="742"/>
      <c r="AG74" s="742"/>
      <c r="AH74" s="742"/>
      <c r="AI74" s="742"/>
      <c r="AJ74" s="742"/>
      <c r="AK74" s="742"/>
      <c r="AL74" s="742"/>
      <c r="AM74" s="742"/>
      <c r="AN74" s="742"/>
      <c r="AO74" s="742"/>
      <c r="AP74" s="742"/>
      <c r="AQ74" s="742"/>
      <c r="AR74" s="742"/>
      <c r="AS74" s="742"/>
      <c r="AT74" s="742"/>
      <c r="AU74" s="742"/>
      <c r="AV74" s="742"/>
      <c r="AW74" s="742"/>
      <c r="AX74" s="742"/>
      <c r="AY74" s="742"/>
      <c r="AZ74" s="742"/>
      <c r="BA74" s="742"/>
      <c r="BB74" s="742"/>
      <c r="BC74" s="742"/>
      <c r="BD74" s="742"/>
      <c r="BE74" s="742"/>
      <c r="BF74" s="742"/>
      <c r="BG74" s="742"/>
      <c r="BH74" s="742"/>
      <c r="BI74" s="742"/>
      <c r="BJ74" s="742"/>
      <c r="BK74" s="742"/>
      <c r="BL74" s="742"/>
      <c r="BM74" s="742"/>
      <c r="BN74" s="742"/>
      <c r="BO74" s="742"/>
      <c r="BP74" s="742"/>
      <c r="BQ74" s="742"/>
      <c r="BR74" s="742"/>
      <c r="BS74" s="742"/>
      <c r="BT74" s="742"/>
      <c r="BU74" s="742"/>
      <c r="BV74" s="742"/>
      <c r="BW74" s="742"/>
      <c r="BX74" s="742"/>
      <c r="BY74" s="742"/>
      <c r="BZ74" s="742"/>
      <c r="CA74" s="742"/>
      <c r="CB74" s="742"/>
      <c r="CC74" s="742"/>
      <c r="CD74" s="742"/>
      <c r="CE74" s="742"/>
      <c r="CF74" s="742"/>
      <c r="CG74" s="742"/>
      <c r="CH74" s="742"/>
      <c r="CI74" s="742"/>
      <c r="CJ74" s="742"/>
      <c r="CK74" s="742"/>
      <c r="CL74" s="742"/>
      <c r="CM74" s="742"/>
      <c r="CN74" s="742"/>
      <c r="CO74" s="742"/>
      <c r="CP74" s="742"/>
      <c r="CQ74" s="742"/>
      <c r="CR74" s="742"/>
      <c r="CS74" s="742"/>
      <c r="CT74" s="742"/>
      <c r="CU74" s="742"/>
      <c r="CV74" s="742"/>
      <c r="CW74" s="742"/>
      <c r="CX74" s="742"/>
      <c r="CY74" s="742"/>
      <c r="CZ74" s="742"/>
      <c r="DA74" s="742"/>
      <c r="DB74" s="742"/>
      <c r="DC74" s="742"/>
      <c r="DD74" s="742"/>
      <c r="DE74" s="742"/>
      <c r="DF74" s="742"/>
      <c r="DG74" s="742"/>
      <c r="DH74" s="742"/>
      <c r="DI74" s="742"/>
      <c r="DJ74" s="742"/>
      <c r="DK74" s="742"/>
      <c r="DL74" s="742"/>
      <c r="DM74" s="742"/>
      <c r="DN74" s="742"/>
      <c r="ED74" s="745"/>
      <c r="EE74" s="745"/>
      <c r="EF74" s="745"/>
      <c r="EG74" s="745"/>
      <c r="EH74" s="745"/>
      <c r="EI74" s="745"/>
      <c r="EJ74" s="745"/>
      <c r="EK74" s="745"/>
      <c r="EL74" s="745"/>
      <c r="EM74" s="745"/>
      <c r="EN74" s="745"/>
      <c r="EO74" s="745"/>
      <c r="EP74" s="745"/>
      <c r="EQ74" s="745"/>
      <c r="ET74" s="17"/>
      <c r="EW74" s="2"/>
      <c r="FE74" s="762"/>
      <c r="FF74" s="762"/>
      <c r="FG74" s="762"/>
      <c r="FH74" s="762"/>
      <c r="FI74" s="762"/>
      <c r="FJ74" s="762"/>
      <c r="FK74" s="762"/>
      <c r="FL74" s="762"/>
      <c r="FM74" s="762"/>
      <c r="FN74" s="762"/>
      <c r="FO74" s="762"/>
      <c r="FP74" s="762"/>
      <c r="FQ74" s="762"/>
      <c r="FR74" s="762"/>
      <c r="FS74" s="762"/>
      <c r="FT74" s="762"/>
      <c r="FU74" s="762"/>
      <c r="FV74" s="762"/>
      <c r="FX74" s="744"/>
      <c r="FY74" s="744"/>
      <c r="FZ74" s="744"/>
      <c r="GA74" s="744"/>
      <c r="GB74" s="744"/>
      <c r="GC74" s="744"/>
      <c r="GD74" s="744"/>
      <c r="GE74" s="744"/>
      <c r="GF74" s="744"/>
      <c r="GG74" s="744"/>
      <c r="GI74" s="8"/>
      <c r="GJ74" s="105"/>
      <c r="GK74" s="105"/>
      <c r="GN74" s="87"/>
      <c r="GO74" s="87"/>
      <c r="GP74" s="87"/>
      <c r="GQ74" s="87"/>
      <c r="GR74" s="87"/>
      <c r="GS74" s="87"/>
      <c r="GT74" s="87"/>
      <c r="GU74" s="87"/>
      <c r="GV74" s="87"/>
      <c r="GW74" s="87"/>
      <c r="GX74" s="87"/>
      <c r="GY74" s="87"/>
      <c r="GZ74" s="87"/>
      <c r="HA74" s="87"/>
      <c r="HB74" s="87"/>
      <c r="HC74" s="87"/>
      <c r="HD74" s="87"/>
      <c r="HE74" s="87"/>
      <c r="HF74" s="87"/>
      <c r="HH74" s="760"/>
      <c r="HI74" s="760"/>
      <c r="HJ74" s="760"/>
      <c r="HK74" s="760"/>
      <c r="HL74" s="760"/>
      <c r="HM74" s="760"/>
      <c r="HN74" s="760"/>
      <c r="HO74" s="760"/>
      <c r="HP74" s="760"/>
      <c r="HQ74" s="760"/>
      <c r="HS74" s="105"/>
      <c r="HT74" s="105"/>
      <c r="HU74" s="105"/>
      <c r="HY74" s="756"/>
      <c r="HZ74" s="756"/>
      <c r="II74" s="60"/>
    </row>
    <row r="75" spans="12:243" ht="4.5" customHeight="1" x14ac:dyDescent="0.2">
      <c r="L75" s="6"/>
      <c r="M75" s="6"/>
      <c r="N75" s="6"/>
      <c r="O75" s="6"/>
      <c r="P75" s="6"/>
      <c r="Q75" s="6"/>
      <c r="R75" s="6"/>
      <c r="S75" s="6"/>
      <c r="V75" s="742" t="s">
        <v>69</v>
      </c>
      <c r="W75" s="742"/>
      <c r="X75" s="742"/>
      <c r="Y75" s="742"/>
      <c r="Z75" s="742"/>
      <c r="AA75" s="742"/>
      <c r="AB75" s="742"/>
      <c r="AC75" s="742"/>
      <c r="AD75" s="742"/>
      <c r="AE75" s="742"/>
      <c r="AF75" s="742"/>
      <c r="AG75" s="742"/>
      <c r="AH75" s="742"/>
      <c r="AI75" s="742"/>
      <c r="AJ75" s="742"/>
      <c r="AK75" s="742"/>
      <c r="AL75" s="742"/>
      <c r="AM75" s="742"/>
      <c r="AN75" s="742"/>
      <c r="AO75" s="742"/>
      <c r="AP75" s="742"/>
      <c r="AQ75" s="742"/>
      <c r="AR75" s="742"/>
      <c r="AS75" s="742"/>
      <c r="AT75" s="742"/>
      <c r="AU75" s="742"/>
      <c r="AV75" s="742"/>
      <c r="AW75" s="742"/>
      <c r="AX75" s="742"/>
      <c r="AY75" s="742"/>
      <c r="AZ75" s="742"/>
      <c r="BA75" s="742"/>
      <c r="BB75" s="742"/>
      <c r="BC75" s="742"/>
      <c r="BD75" s="742"/>
      <c r="BE75" s="742"/>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ET75" s="17"/>
      <c r="HY75" s="756"/>
      <c r="HZ75" s="756"/>
    </row>
    <row r="76" spans="12:243" ht="4.5" customHeight="1" x14ac:dyDescent="0.2">
      <c r="L76" s="6"/>
      <c r="M76" s="6"/>
      <c r="N76" s="6"/>
      <c r="O76" s="6"/>
      <c r="P76" s="6"/>
      <c r="Q76" s="6"/>
      <c r="R76" s="6"/>
      <c r="S76" s="6"/>
      <c r="V76" s="742"/>
      <c r="W76" s="742"/>
      <c r="X76" s="742"/>
      <c r="Y76" s="742"/>
      <c r="Z76" s="742"/>
      <c r="AA76" s="742"/>
      <c r="AB76" s="742"/>
      <c r="AC76" s="742"/>
      <c r="AD76" s="742"/>
      <c r="AE76" s="742"/>
      <c r="AF76" s="742"/>
      <c r="AG76" s="742"/>
      <c r="AH76" s="742"/>
      <c r="AI76" s="742"/>
      <c r="AJ76" s="742"/>
      <c r="AK76" s="742"/>
      <c r="AL76" s="742"/>
      <c r="AM76" s="742"/>
      <c r="AN76" s="742"/>
      <c r="AO76" s="742"/>
      <c r="AP76" s="742"/>
      <c r="AQ76" s="742"/>
      <c r="AR76" s="742"/>
      <c r="AS76" s="742"/>
      <c r="AT76" s="742"/>
      <c r="AU76" s="742"/>
      <c r="AV76" s="742"/>
      <c r="AW76" s="742"/>
      <c r="AX76" s="742"/>
      <c r="AY76" s="742"/>
      <c r="AZ76" s="742"/>
      <c r="BA76" s="742"/>
      <c r="BB76" s="742"/>
      <c r="BC76" s="742"/>
      <c r="BD76" s="742"/>
      <c r="BE76" s="742"/>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ET76" s="17"/>
      <c r="FT76" s="2"/>
      <c r="HY76" s="756"/>
      <c r="HZ76" s="756"/>
    </row>
    <row r="77" spans="12:243" ht="4.5" customHeight="1" x14ac:dyDescent="0.2">
      <c r="L77" s="6"/>
      <c r="M77" s="6"/>
      <c r="N77" s="6"/>
      <c r="O77" s="6"/>
      <c r="P77" s="6"/>
      <c r="Q77" s="6"/>
      <c r="R77" s="741">
        <v>3</v>
      </c>
      <c r="S77" s="741"/>
      <c r="T77" s="742" t="s">
        <v>24</v>
      </c>
      <c r="V77" s="742" t="s">
        <v>70</v>
      </c>
      <c r="W77" s="742"/>
      <c r="X77" s="742"/>
      <c r="Y77" s="742"/>
      <c r="Z77" s="742"/>
      <c r="AA77" s="742"/>
      <c r="AB77" s="742"/>
      <c r="AC77" s="742"/>
      <c r="AD77" s="742"/>
      <c r="AE77" s="742"/>
      <c r="AF77" s="742"/>
      <c r="AG77" s="742"/>
      <c r="AH77" s="742"/>
      <c r="AI77" s="742"/>
      <c r="AJ77" s="742"/>
      <c r="AK77" s="742"/>
      <c r="AL77" s="742"/>
      <c r="AM77" s="742"/>
      <c r="AN77" s="742"/>
      <c r="AO77" s="742"/>
      <c r="AP77" s="742"/>
      <c r="AQ77" s="742"/>
      <c r="AR77" s="742"/>
      <c r="AS77" s="742"/>
      <c r="AT77" s="742"/>
      <c r="AU77" s="742"/>
      <c r="AV77" s="742"/>
      <c r="AW77" s="742"/>
      <c r="AX77" s="742"/>
      <c r="AY77" s="742"/>
      <c r="AZ77" s="742"/>
      <c r="BA77" s="742"/>
      <c r="BB77" s="742"/>
      <c r="BC77" s="742"/>
      <c r="BD77" s="742"/>
      <c r="BE77" s="742"/>
      <c r="BF77" s="742"/>
      <c r="BG77" s="742"/>
      <c r="BH77" s="742"/>
      <c r="BI77" s="742"/>
      <c r="BJ77" s="742"/>
      <c r="BK77" s="742"/>
      <c r="BL77" s="742"/>
      <c r="BM77" s="742"/>
      <c r="BN77" s="742"/>
      <c r="BO77" s="742"/>
      <c r="BP77" s="742"/>
      <c r="BQ77" s="742"/>
      <c r="BR77" s="742"/>
      <c r="BS77" s="742"/>
      <c r="BT77" s="742"/>
      <c r="BU77" s="742"/>
      <c r="BV77" s="742"/>
      <c r="BW77" s="742"/>
      <c r="BX77" s="742"/>
      <c r="BY77" s="742"/>
      <c r="BZ77" s="742"/>
      <c r="CA77" s="742"/>
      <c r="CB77" s="742"/>
      <c r="CC77" s="742"/>
      <c r="CD77" s="742"/>
      <c r="CE77" s="742"/>
      <c r="CF77" s="742"/>
      <c r="CG77" s="742"/>
      <c r="CH77" s="742"/>
      <c r="CI77" s="742"/>
      <c r="CJ77" s="742"/>
      <c r="CK77" s="742"/>
      <c r="CL77" s="742"/>
      <c r="CM77" s="742"/>
      <c r="CN77" s="742"/>
      <c r="CO77" s="742"/>
      <c r="CP77" s="742"/>
      <c r="CQ77" s="742"/>
      <c r="CR77" s="742"/>
      <c r="CS77" s="742"/>
      <c r="CT77" s="742"/>
      <c r="CU77" s="742"/>
      <c r="CV77" s="742"/>
      <c r="CW77" s="742"/>
      <c r="CX77" s="742"/>
      <c r="CY77" s="742"/>
      <c r="CZ77" s="742"/>
      <c r="DA77" s="742"/>
      <c r="DB77" s="742"/>
      <c r="DC77" s="742"/>
      <c r="DD77" s="742"/>
      <c r="DE77" s="742"/>
      <c r="DF77" s="742"/>
      <c r="DG77" s="742"/>
      <c r="DH77" s="742"/>
      <c r="DI77" s="742"/>
      <c r="DJ77" s="742"/>
      <c r="DK77" s="742"/>
      <c r="DL77" s="742"/>
      <c r="DM77" s="742"/>
      <c r="DN77" s="742"/>
      <c r="EC77" s="2"/>
      <c r="ET77" s="17"/>
      <c r="EX77" s="105" t="s">
        <v>71</v>
      </c>
      <c r="EY77" s="105"/>
      <c r="EZ77" s="105"/>
      <c r="FA77" s="105"/>
      <c r="FB77" s="105"/>
      <c r="FC77" s="105"/>
      <c r="FD77" s="105"/>
      <c r="FE77" s="105"/>
      <c r="FF77" s="105"/>
      <c r="FG77" s="156" t="s">
        <v>72</v>
      </c>
      <c r="FH77" s="156"/>
      <c r="FI77" s="156"/>
      <c r="FJ77" s="156"/>
      <c r="FK77" s="156"/>
      <c r="FL77" s="156"/>
      <c r="FM77" s="156"/>
      <c r="FN77" s="156"/>
      <c r="FO77" s="156"/>
      <c r="FP77" s="156"/>
      <c r="FQ77" s="156"/>
      <c r="FR77" s="156"/>
      <c r="FS77" s="751" t="s">
        <v>73</v>
      </c>
      <c r="FT77" s="751"/>
      <c r="FU77" s="751"/>
      <c r="FV77" s="752"/>
      <c r="FW77" s="752"/>
      <c r="FX77" s="752"/>
      <c r="FY77" s="752"/>
      <c r="FZ77" s="156" t="s">
        <v>74</v>
      </c>
      <c r="GA77" s="742" t="s">
        <v>75</v>
      </c>
      <c r="GB77" s="742"/>
      <c r="GC77" s="742"/>
      <c r="GD77" s="742"/>
      <c r="GE77" s="742"/>
      <c r="GF77" s="742"/>
      <c r="GG77" s="742"/>
      <c r="GH77" s="742"/>
      <c r="GI77" s="742"/>
      <c r="GJ77" s="742"/>
      <c r="GK77" s="742"/>
      <c r="GL77" s="742"/>
      <c r="GM77" s="742"/>
      <c r="GN77" s="742"/>
      <c r="GO77" s="742"/>
      <c r="GP77" s="742"/>
      <c r="GQ77" s="742"/>
      <c r="GR77" s="742"/>
      <c r="GS77" s="742"/>
      <c r="GT77" s="742"/>
      <c r="GU77" s="742"/>
      <c r="GV77" s="742"/>
      <c r="GW77" s="742"/>
      <c r="GX77" s="742"/>
      <c r="GY77" s="742"/>
      <c r="GZ77" s="742"/>
      <c r="HA77" s="742"/>
      <c r="HB77" s="156" t="s">
        <v>74</v>
      </c>
      <c r="HC77" s="742" t="s">
        <v>76</v>
      </c>
      <c r="HD77" s="742"/>
      <c r="HE77" s="742"/>
      <c r="HF77" s="742"/>
      <c r="HG77" s="742"/>
      <c r="HH77" s="742"/>
      <c r="HI77" s="742"/>
      <c r="HJ77" s="156" t="s">
        <v>74</v>
      </c>
      <c r="HK77" s="742" t="s">
        <v>77</v>
      </c>
      <c r="HL77" s="742"/>
      <c r="HM77" s="742"/>
      <c r="HN77" s="742"/>
      <c r="HO77" s="742"/>
      <c r="HP77" s="742"/>
      <c r="HQ77" s="742"/>
      <c r="HR77" s="742"/>
      <c r="HS77" s="742"/>
      <c r="HT77" s="742"/>
      <c r="HU77" s="742"/>
      <c r="HV77" s="156" t="s">
        <v>74</v>
      </c>
      <c r="HY77" s="756"/>
      <c r="HZ77" s="756"/>
    </row>
    <row r="78" spans="12:243" ht="4.5" customHeight="1" x14ac:dyDescent="0.2">
      <c r="L78" s="6"/>
      <c r="M78" s="6"/>
      <c r="N78" s="6"/>
      <c r="O78" s="6"/>
      <c r="P78" s="6"/>
      <c r="Q78" s="6"/>
      <c r="R78" s="741"/>
      <c r="S78" s="741"/>
      <c r="T78" s="742"/>
      <c r="V78" s="742"/>
      <c r="W78" s="742"/>
      <c r="X78" s="742"/>
      <c r="Y78" s="742"/>
      <c r="Z78" s="742"/>
      <c r="AA78" s="742"/>
      <c r="AB78" s="742"/>
      <c r="AC78" s="742"/>
      <c r="AD78" s="742"/>
      <c r="AE78" s="742"/>
      <c r="AF78" s="742"/>
      <c r="AG78" s="742"/>
      <c r="AH78" s="742"/>
      <c r="AI78" s="742"/>
      <c r="AJ78" s="742"/>
      <c r="AK78" s="742"/>
      <c r="AL78" s="742"/>
      <c r="AM78" s="742"/>
      <c r="AN78" s="742"/>
      <c r="AO78" s="742"/>
      <c r="AP78" s="742"/>
      <c r="AQ78" s="742"/>
      <c r="AR78" s="742"/>
      <c r="AS78" s="742"/>
      <c r="AT78" s="742"/>
      <c r="AU78" s="742"/>
      <c r="AV78" s="742"/>
      <c r="AW78" s="742"/>
      <c r="AX78" s="742"/>
      <c r="AY78" s="742"/>
      <c r="AZ78" s="742"/>
      <c r="BA78" s="742"/>
      <c r="BB78" s="742"/>
      <c r="BC78" s="742"/>
      <c r="BD78" s="742"/>
      <c r="BE78" s="742"/>
      <c r="BF78" s="742"/>
      <c r="BG78" s="742"/>
      <c r="BH78" s="742"/>
      <c r="BI78" s="742"/>
      <c r="BJ78" s="742"/>
      <c r="BK78" s="742"/>
      <c r="BL78" s="742"/>
      <c r="BM78" s="742"/>
      <c r="BN78" s="742"/>
      <c r="BO78" s="742"/>
      <c r="BP78" s="742"/>
      <c r="BQ78" s="742"/>
      <c r="BR78" s="742"/>
      <c r="BS78" s="742"/>
      <c r="BT78" s="742"/>
      <c r="BU78" s="742"/>
      <c r="BV78" s="742"/>
      <c r="BW78" s="742"/>
      <c r="BX78" s="742"/>
      <c r="BY78" s="742"/>
      <c r="BZ78" s="742"/>
      <c r="CA78" s="742"/>
      <c r="CB78" s="742"/>
      <c r="CC78" s="742"/>
      <c r="CD78" s="742"/>
      <c r="CE78" s="742"/>
      <c r="CF78" s="742"/>
      <c r="CG78" s="742"/>
      <c r="CH78" s="742"/>
      <c r="CI78" s="742"/>
      <c r="CJ78" s="742"/>
      <c r="CK78" s="742"/>
      <c r="CL78" s="742"/>
      <c r="CM78" s="742"/>
      <c r="CN78" s="742"/>
      <c r="CO78" s="742"/>
      <c r="CP78" s="742"/>
      <c r="CQ78" s="742"/>
      <c r="CR78" s="742"/>
      <c r="CS78" s="742"/>
      <c r="CT78" s="742"/>
      <c r="CU78" s="742"/>
      <c r="CV78" s="742"/>
      <c r="CW78" s="742"/>
      <c r="CX78" s="742"/>
      <c r="CY78" s="742"/>
      <c r="CZ78" s="742"/>
      <c r="DA78" s="742"/>
      <c r="DB78" s="742"/>
      <c r="DC78" s="742"/>
      <c r="DD78" s="742"/>
      <c r="DE78" s="742"/>
      <c r="DF78" s="742"/>
      <c r="DG78" s="742"/>
      <c r="DH78" s="742"/>
      <c r="DI78" s="742"/>
      <c r="DJ78" s="742"/>
      <c r="DK78" s="742"/>
      <c r="DL78" s="742"/>
      <c r="DM78" s="742"/>
      <c r="DN78" s="742"/>
      <c r="EC78" s="2"/>
      <c r="ET78" s="17"/>
      <c r="EW78" s="2"/>
      <c r="EX78" s="105"/>
      <c r="EY78" s="105"/>
      <c r="EZ78" s="105"/>
      <c r="FA78" s="105"/>
      <c r="FB78" s="105"/>
      <c r="FC78" s="105"/>
      <c r="FD78" s="105"/>
      <c r="FE78" s="105"/>
      <c r="FF78" s="105"/>
      <c r="FG78" s="156"/>
      <c r="FH78" s="156"/>
      <c r="FI78" s="156"/>
      <c r="FJ78" s="156"/>
      <c r="FK78" s="156"/>
      <c r="FL78" s="156"/>
      <c r="FM78" s="156"/>
      <c r="FN78" s="156"/>
      <c r="FO78" s="156"/>
      <c r="FP78" s="156"/>
      <c r="FQ78" s="156"/>
      <c r="FR78" s="156"/>
      <c r="FS78" s="752"/>
      <c r="FT78" s="752"/>
      <c r="FU78" s="752"/>
      <c r="FV78" s="752"/>
      <c r="FW78" s="752"/>
      <c r="FX78" s="752"/>
      <c r="FY78" s="752"/>
      <c r="FZ78" s="156"/>
      <c r="GA78" s="742"/>
      <c r="GB78" s="742"/>
      <c r="GC78" s="742"/>
      <c r="GD78" s="742"/>
      <c r="GE78" s="742"/>
      <c r="GF78" s="742"/>
      <c r="GG78" s="742"/>
      <c r="GH78" s="742"/>
      <c r="GI78" s="742"/>
      <c r="GJ78" s="742"/>
      <c r="GK78" s="742"/>
      <c r="GL78" s="742"/>
      <c r="GM78" s="742"/>
      <c r="GN78" s="742"/>
      <c r="GO78" s="742"/>
      <c r="GP78" s="742"/>
      <c r="GQ78" s="742"/>
      <c r="GR78" s="742"/>
      <c r="GS78" s="742"/>
      <c r="GT78" s="742"/>
      <c r="GU78" s="742"/>
      <c r="GV78" s="742"/>
      <c r="GW78" s="742"/>
      <c r="GX78" s="742"/>
      <c r="GY78" s="742"/>
      <c r="GZ78" s="742"/>
      <c r="HA78" s="742"/>
      <c r="HB78" s="156"/>
      <c r="HC78" s="742"/>
      <c r="HD78" s="742"/>
      <c r="HE78" s="742"/>
      <c r="HF78" s="742"/>
      <c r="HG78" s="742"/>
      <c r="HH78" s="742"/>
      <c r="HI78" s="742"/>
      <c r="HJ78" s="156"/>
      <c r="HK78" s="742"/>
      <c r="HL78" s="742"/>
      <c r="HM78" s="742"/>
      <c r="HN78" s="742"/>
      <c r="HO78" s="742"/>
      <c r="HP78" s="742"/>
      <c r="HQ78" s="742"/>
      <c r="HR78" s="742"/>
      <c r="HS78" s="742"/>
      <c r="HT78" s="742"/>
      <c r="HU78" s="742"/>
      <c r="HV78" s="156"/>
      <c r="HY78" s="756"/>
      <c r="HZ78" s="756"/>
    </row>
    <row r="79" spans="12:243" ht="4.5" customHeight="1" x14ac:dyDescent="0.2">
      <c r="L79" s="6"/>
      <c r="M79" s="6"/>
      <c r="N79" s="6"/>
      <c r="O79" s="6"/>
      <c r="P79" s="6"/>
      <c r="Q79" s="6"/>
      <c r="R79" s="6"/>
      <c r="S79" s="6"/>
      <c r="T79" s="6"/>
      <c r="U79" s="6"/>
      <c r="V79" s="742" t="s">
        <v>78</v>
      </c>
      <c r="W79" s="742"/>
      <c r="X79" s="742"/>
      <c r="Y79" s="742"/>
      <c r="Z79" s="742"/>
      <c r="AA79" s="742"/>
      <c r="AB79" s="742"/>
      <c r="AC79" s="742"/>
      <c r="AD79" s="742"/>
      <c r="AE79" s="742"/>
      <c r="AF79" s="742"/>
      <c r="AG79" s="742"/>
      <c r="AH79" s="742"/>
      <c r="AI79" s="742"/>
      <c r="AJ79" s="742"/>
      <c r="AK79" s="742"/>
      <c r="AL79" s="742"/>
      <c r="AM79" s="742"/>
      <c r="AN79" s="742"/>
      <c r="AO79" s="742"/>
      <c r="AP79" s="742"/>
      <c r="AQ79" s="742"/>
      <c r="AR79" s="742"/>
      <c r="AS79" s="742"/>
      <c r="AT79" s="742"/>
      <c r="AU79" s="742"/>
      <c r="AV79" s="742"/>
      <c r="AW79" s="742"/>
      <c r="AX79" s="742"/>
      <c r="AY79" s="742"/>
      <c r="AZ79" s="742"/>
      <c r="BA79" s="742"/>
      <c r="BB79" s="742"/>
      <c r="BC79" s="742"/>
      <c r="BD79" s="742"/>
      <c r="BE79" s="742"/>
      <c r="BF79" s="742"/>
      <c r="BG79" s="742"/>
      <c r="BH79" s="742"/>
      <c r="BI79" s="742"/>
      <c r="BJ79" s="742"/>
      <c r="BK79" s="742"/>
      <c r="BL79" s="742"/>
      <c r="BM79" s="742"/>
      <c r="BN79" s="742"/>
      <c r="BO79" s="742"/>
      <c r="BP79" s="742"/>
      <c r="BQ79" s="742"/>
      <c r="BR79" s="742"/>
      <c r="BS79" s="742"/>
      <c r="BT79" s="742"/>
      <c r="BU79" s="742"/>
      <c r="BV79" s="742"/>
      <c r="BW79" s="742"/>
      <c r="BX79" s="742"/>
      <c r="BY79" s="742"/>
      <c r="BZ79" s="742"/>
      <c r="CA79" s="742"/>
      <c r="CB79" s="742"/>
      <c r="CC79" s="742"/>
      <c r="CD79" s="742"/>
      <c r="CE79" s="742"/>
      <c r="CF79" s="742"/>
      <c r="CG79" s="742"/>
      <c r="CH79" s="742"/>
      <c r="CI79" s="742"/>
      <c r="CJ79" s="742"/>
      <c r="CK79" s="742"/>
      <c r="CL79" s="742"/>
      <c r="CM79" s="742"/>
      <c r="CN79" s="742"/>
      <c r="CO79" s="742"/>
      <c r="CP79" s="742"/>
      <c r="CQ79" s="742"/>
      <c r="CR79" s="742"/>
      <c r="CS79" s="742"/>
      <c r="CT79" s="742"/>
      <c r="CU79" s="742"/>
      <c r="CV79" s="742"/>
      <c r="CW79" s="742"/>
      <c r="CX79" s="742"/>
      <c r="CY79" s="742"/>
      <c r="CZ79" s="742"/>
      <c r="DA79" s="742"/>
      <c r="DB79" s="742"/>
      <c r="DC79" s="742"/>
      <c r="DD79" s="742"/>
      <c r="DE79" s="742"/>
      <c r="DF79" s="742"/>
      <c r="DG79" s="742"/>
      <c r="DH79" s="742"/>
      <c r="DI79" s="742"/>
      <c r="DJ79" s="742"/>
      <c r="DK79" s="742"/>
      <c r="DL79" s="742"/>
      <c r="DM79" s="742"/>
      <c r="DN79" s="742"/>
      <c r="ET79" s="17"/>
      <c r="EW79" s="2"/>
      <c r="EX79" s="105"/>
      <c r="EY79" s="105"/>
      <c r="EZ79" s="105"/>
      <c r="FA79" s="105"/>
      <c r="FB79" s="105"/>
      <c r="FC79" s="105"/>
      <c r="FD79" s="105"/>
      <c r="FE79" s="105"/>
      <c r="FF79" s="105"/>
      <c r="FG79" s="156"/>
      <c r="FH79" s="156"/>
      <c r="FI79" s="156"/>
      <c r="FJ79" s="156"/>
      <c r="FK79" s="156"/>
      <c r="FL79" s="156"/>
      <c r="FM79" s="156"/>
      <c r="FN79" s="156"/>
      <c r="FO79" s="156"/>
      <c r="FP79" s="156"/>
      <c r="FQ79" s="156"/>
      <c r="FR79" s="156"/>
      <c r="FS79" s="752"/>
      <c r="FT79" s="752"/>
      <c r="FU79" s="752"/>
      <c r="FV79" s="752"/>
      <c r="FW79" s="752"/>
      <c r="FX79" s="752"/>
      <c r="FY79" s="752"/>
      <c r="FZ79" s="156"/>
      <c r="GA79" s="742"/>
      <c r="GB79" s="742"/>
      <c r="GC79" s="742"/>
      <c r="GD79" s="742"/>
      <c r="GE79" s="742"/>
      <c r="GF79" s="742"/>
      <c r="GG79" s="742"/>
      <c r="GH79" s="742"/>
      <c r="GI79" s="742"/>
      <c r="GJ79" s="742"/>
      <c r="GK79" s="742"/>
      <c r="GL79" s="742"/>
      <c r="GM79" s="742"/>
      <c r="GN79" s="742"/>
      <c r="GO79" s="742"/>
      <c r="GP79" s="742"/>
      <c r="GQ79" s="742"/>
      <c r="GR79" s="742"/>
      <c r="GS79" s="742"/>
      <c r="GT79" s="742"/>
      <c r="GU79" s="742"/>
      <c r="GV79" s="742"/>
      <c r="GW79" s="742"/>
      <c r="GX79" s="742"/>
      <c r="GY79" s="742"/>
      <c r="GZ79" s="742"/>
      <c r="HA79" s="742"/>
      <c r="HB79" s="156"/>
      <c r="HC79" s="742"/>
      <c r="HD79" s="742"/>
      <c r="HE79" s="742"/>
      <c r="HF79" s="742"/>
      <c r="HG79" s="742"/>
      <c r="HH79" s="742"/>
      <c r="HI79" s="742"/>
      <c r="HJ79" s="156"/>
      <c r="HK79" s="742"/>
      <c r="HL79" s="742"/>
      <c r="HM79" s="742"/>
      <c r="HN79" s="742"/>
      <c r="HO79" s="742"/>
      <c r="HP79" s="742"/>
      <c r="HQ79" s="742"/>
      <c r="HR79" s="742"/>
      <c r="HS79" s="742"/>
      <c r="HT79" s="742"/>
      <c r="HU79" s="742"/>
      <c r="HV79" s="156"/>
      <c r="HY79" s="756"/>
      <c r="HZ79" s="756"/>
    </row>
    <row r="80" spans="12:243" ht="4.5" customHeight="1" x14ac:dyDescent="0.2">
      <c r="L80" s="6"/>
      <c r="M80" s="6"/>
      <c r="N80" s="6"/>
      <c r="O80" s="6"/>
      <c r="P80" s="6"/>
      <c r="Q80" s="6"/>
      <c r="R80" s="6"/>
      <c r="S80" s="6"/>
      <c r="T80" s="6"/>
      <c r="U80" s="6"/>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2"/>
      <c r="AY80" s="742"/>
      <c r="AZ80" s="742"/>
      <c r="BA80" s="742"/>
      <c r="BB80" s="742"/>
      <c r="BC80" s="742"/>
      <c r="BD80" s="742"/>
      <c r="BE80" s="742"/>
      <c r="BF80" s="742"/>
      <c r="BG80" s="742"/>
      <c r="BH80" s="742"/>
      <c r="BI80" s="742"/>
      <c r="BJ80" s="742"/>
      <c r="BK80" s="742"/>
      <c r="BL80" s="742"/>
      <c r="BM80" s="742"/>
      <c r="BN80" s="742"/>
      <c r="BO80" s="742"/>
      <c r="BP80" s="742"/>
      <c r="BQ80" s="742"/>
      <c r="BR80" s="742"/>
      <c r="BS80" s="742"/>
      <c r="BT80" s="742"/>
      <c r="BU80" s="742"/>
      <c r="BV80" s="742"/>
      <c r="BW80" s="742"/>
      <c r="BX80" s="742"/>
      <c r="BY80" s="742"/>
      <c r="BZ80" s="742"/>
      <c r="CA80" s="742"/>
      <c r="CB80" s="742"/>
      <c r="CC80" s="742"/>
      <c r="CD80" s="742"/>
      <c r="CE80" s="742"/>
      <c r="CF80" s="742"/>
      <c r="CG80" s="742"/>
      <c r="CH80" s="742"/>
      <c r="CI80" s="742"/>
      <c r="CJ80" s="742"/>
      <c r="CK80" s="742"/>
      <c r="CL80" s="742"/>
      <c r="CM80" s="742"/>
      <c r="CN80" s="742"/>
      <c r="CO80" s="742"/>
      <c r="CP80" s="742"/>
      <c r="CQ80" s="742"/>
      <c r="CR80" s="742"/>
      <c r="CS80" s="742"/>
      <c r="CT80" s="742"/>
      <c r="CU80" s="742"/>
      <c r="CV80" s="742"/>
      <c r="CW80" s="742"/>
      <c r="CX80" s="742"/>
      <c r="CY80" s="742"/>
      <c r="CZ80" s="742"/>
      <c r="DA80" s="742"/>
      <c r="DB80" s="742"/>
      <c r="DC80" s="742"/>
      <c r="DD80" s="742"/>
      <c r="DE80" s="742"/>
      <c r="DF80" s="742"/>
      <c r="DG80" s="742"/>
      <c r="DH80" s="742"/>
      <c r="DI80" s="742"/>
      <c r="DJ80" s="742"/>
      <c r="DK80" s="742"/>
      <c r="DL80" s="742"/>
      <c r="DM80" s="742"/>
      <c r="DN80" s="742"/>
      <c r="EG80" s="2"/>
      <c r="ET80" s="17"/>
      <c r="EW80" s="2"/>
      <c r="FG80" s="2"/>
      <c r="FS80" s="76" t="s">
        <v>79</v>
      </c>
      <c r="FT80" s="76"/>
      <c r="FU80" s="76"/>
      <c r="FV80" s="76"/>
      <c r="FW80" s="76"/>
      <c r="FX80" s="156" t="s">
        <v>74</v>
      </c>
      <c r="FY80" s="742" t="s">
        <v>80</v>
      </c>
      <c r="FZ80" s="742"/>
      <c r="GA80" s="742"/>
      <c r="GB80" s="742"/>
      <c r="GC80" s="742"/>
      <c r="GD80" s="742"/>
      <c r="GE80" s="156" t="s">
        <v>74</v>
      </c>
      <c r="GF80" s="742" t="s">
        <v>81</v>
      </c>
      <c r="GG80" s="742"/>
      <c r="GH80" s="742"/>
      <c r="GI80" s="742"/>
      <c r="GJ80" s="742"/>
      <c r="GK80" s="742"/>
      <c r="GL80" s="742"/>
      <c r="GM80" s="156" t="s">
        <v>74</v>
      </c>
      <c r="GN80" s="742" t="s">
        <v>82</v>
      </c>
      <c r="GO80" s="742"/>
      <c r="GP80" s="742"/>
      <c r="GQ80" s="742"/>
      <c r="GR80" s="156" t="s">
        <v>74</v>
      </c>
      <c r="GS80" s="742" t="s">
        <v>83</v>
      </c>
      <c r="GT80" s="742"/>
      <c r="GU80" s="742"/>
      <c r="GV80" s="742"/>
      <c r="GW80" s="742"/>
      <c r="GX80" s="156" t="s">
        <v>12</v>
      </c>
      <c r="GY80" s="156" t="s">
        <v>84</v>
      </c>
      <c r="GZ80" s="156"/>
      <c r="HA80" s="156"/>
      <c r="HB80" s="156"/>
      <c r="HC80" s="156"/>
      <c r="HD80" s="156"/>
      <c r="HE80" s="156"/>
      <c r="HF80" s="156"/>
      <c r="HG80" s="156"/>
      <c r="HH80" s="156"/>
      <c r="HI80" s="156"/>
      <c r="HJ80" s="156"/>
      <c r="HK80" s="156"/>
      <c r="HL80" s="156"/>
      <c r="HM80" s="156"/>
      <c r="HN80" s="156"/>
      <c r="HO80" s="156"/>
      <c r="HP80" s="156"/>
      <c r="HQ80" s="156"/>
      <c r="HR80" s="156"/>
      <c r="HS80" s="156"/>
      <c r="HT80" s="156"/>
      <c r="HU80" s="156"/>
      <c r="HV80" s="156" t="s">
        <v>13</v>
      </c>
      <c r="HY80" s="756"/>
      <c r="HZ80" s="756"/>
    </row>
    <row r="81" spans="12:234" ht="4.5" customHeight="1" x14ac:dyDescent="0.2">
      <c r="L81" s="741" t="s">
        <v>85</v>
      </c>
      <c r="M81" s="741"/>
      <c r="N81" s="741"/>
      <c r="O81" s="741"/>
      <c r="P81" s="741"/>
      <c r="Q81" s="741"/>
      <c r="R81" s="741"/>
      <c r="S81" s="741"/>
      <c r="T81" s="741"/>
      <c r="U81" s="741"/>
      <c r="V81" s="741"/>
      <c r="W81" s="741"/>
      <c r="X81" s="741"/>
      <c r="Y81" s="741"/>
      <c r="Z81" s="741"/>
      <c r="AA81" s="741"/>
      <c r="AB81" s="741"/>
      <c r="AC81" s="741"/>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EF81" s="2"/>
      <c r="EG81" s="2"/>
      <c r="ET81" s="17"/>
      <c r="EW81" s="2"/>
      <c r="FS81" s="76"/>
      <c r="FT81" s="76"/>
      <c r="FU81" s="76"/>
      <c r="FV81" s="76"/>
      <c r="FW81" s="76"/>
      <c r="FX81" s="156"/>
      <c r="FY81" s="742"/>
      <c r="FZ81" s="742"/>
      <c r="GA81" s="742"/>
      <c r="GB81" s="742"/>
      <c r="GC81" s="742"/>
      <c r="GD81" s="742"/>
      <c r="GE81" s="156"/>
      <c r="GF81" s="742"/>
      <c r="GG81" s="742"/>
      <c r="GH81" s="742"/>
      <c r="GI81" s="742"/>
      <c r="GJ81" s="742"/>
      <c r="GK81" s="742"/>
      <c r="GL81" s="742"/>
      <c r="GM81" s="156"/>
      <c r="GN81" s="742"/>
      <c r="GO81" s="742"/>
      <c r="GP81" s="742"/>
      <c r="GQ81" s="742"/>
      <c r="GR81" s="156"/>
      <c r="GS81" s="742"/>
      <c r="GT81" s="742"/>
      <c r="GU81" s="742"/>
      <c r="GV81" s="742"/>
      <c r="GW81" s="742"/>
      <c r="GX81" s="156"/>
      <c r="GY81" s="156"/>
      <c r="GZ81" s="156"/>
      <c r="HA81" s="156"/>
      <c r="HB81" s="156"/>
      <c r="HC81" s="156"/>
      <c r="HD81" s="156"/>
      <c r="HE81" s="156"/>
      <c r="HF81" s="156"/>
      <c r="HG81" s="156"/>
      <c r="HH81" s="156"/>
      <c r="HI81" s="156"/>
      <c r="HJ81" s="156"/>
      <c r="HK81" s="156"/>
      <c r="HL81" s="156"/>
      <c r="HM81" s="156"/>
      <c r="HN81" s="156"/>
      <c r="HO81" s="156"/>
      <c r="HP81" s="156"/>
      <c r="HQ81" s="156"/>
      <c r="HR81" s="156"/>
      <c r="HS81" s="156"/>
      <c r="HT81" s="156"/>
      <c r="HU81" s="156"/>
      <c r="HV81" s="156"/>
      <c r="HW81" s="9"/>
      <c r="HY81" s="756"/>
      <c r="HZ81" s="756"/>
    </row>
    <row r="82" spans="12:234" ht="4.5" customHeight="1" x14ac:dyDescent="0.2">
      <c r="L82" s="741"/>
      <c r="M82" s="741"/>
      <c r="N82" s="741"/>
      <c r="O82" s="741"/>
      <c r="P82" s="741"/>
      <c r="Q82" s="741"/>
      <c r="R82" s="741"/>
      <c r="S82" s="741"/>
      <c r="T82" s="741"/>
      <c r="U82" s="741"/>
      <c r="V82" s="741"/>
      <c r="W82" s="741"/>
      <c r="X82" s="741"/>
      <c r="Y82" s="741"/>
      <c r="Z82" s="741"/>
      <c r="AA82" s="741"/>
      <c r="AB82" s="741"/>
      <c r="AC82" s="741"/>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EF82" s="2"/>
      <c r="EG82" s="2"/>
      <c r="ET82" s="17"/>
      <c r="EW82" s="2"/>
      <c r="FS82" s="76"/>
      <c r="FT82" s="76"/>
      <c r="FU82" s="76"/>
      <c r="FV82" s="76"/>
      <c r="FW82" s="76"/>
      <c r="FX82" s="156"/>
      <c r="FY82" s="742"/>
      <c r="FZ82" s="742"/>
      <c r="GA82" s="742"/>
      <c r="GB82" s="742"/>
      <c r="GC82" s="742"/>
      <c r="GD82" s="742"/>
      <c r="GE82" s="156"/>
      <c r="GF82" s="742"/>
      <c r="GG82" s="742"/>
      <c r="GH82" s="742"/>
      <c r="GI82" s="742"/>
      <c r="GJ82" s="742"/>
      <c r="GK82" s="742"/>
      <c r="GL82" s="742"/>
      <c r="GM82" s="156"/>
      <c r="GN82" s="742"/>
      <c r="GO82" s="742"/>
      <c r="GP82" s="742"/>
      <c r="GQ82" s="742"/>
      <c r="GR82" s="156"/>
      <c r="GS82" s="742"/>
      <c r="GT82" s="742"/>
      <c r="GU82" s="742"/>
      <c r="GV82" s="742"/>
      <c r="GW82" s="742"/>
      <c r="GX82" s="156"/>
      <c r="GY82" s="156"/>
      <c r="GZ82" s="156"/>
      <c r="HA82" s="156"/>
      <c r="HB82" s="156"/>
      <c r="HC82" s="156"/>
      <c r="HD82" s="156"/>
      <c r="HE82" s="156"/>
      <c r="HF82" s="156"/>
      <c r="HG82" s="156"/>
      <c r="HH82" s="156"/>
      <c r="HI82" s="156"/>
      <c r="HJ82" s="156"/>
      <c r="HK82" s="156"/>
      <c r="HL82" s="156"/>
      <c r="HM82" s="156"/>
      <c r="HN82" s="156"/>
      <c r="HO82" s="156"/>
      <c r="HP82" s="156"/>
      <c r="HQ82" s="156"/>
      <c r="HR82" s="156"/>
      <c r="HS82" s="156"/>
      <c r="HT82" s="156"/>
      <c r="HU82" s="156"/>
      <c r="HV82" s="156"/>
      <c r="HW82" s="9"/>
      <c r="HY82" s="756"/>
      <c r="HZ82" s="756"/>
    </row>
    <row r="83" spans="12:234" ht="4.5" customHeight="1" x14ac:dyDescent="0.2">
      <c r="L83" s="741" t="s">
        <v>8</v>
      </c>
      <c r="M83" s="741"/>
      <c r="N83" s="743">
        <v>7</v>
      </c>
      <c r="O83" s="743"/>
      <c r="P83" s="743"/>
      <c r="Q83" s="741" t="s">
        <v>9</v>
      </c>
      <c r="R83" s="741"/>
      <c r="S83" s="6"/>
      <c r="T83" s="6"/>
      <c r="U83" s="6"/>
      <c r="V83" s="742" t="s">
        <v>86</v>
      </c>
      <c r="W83" s="742"/>
      <c r="X83" s="742"/>
      <c r="Y83" s="742"/>
      <c r="Z83" s="742"/>
      <c r="AA83" s="742"/>
      <c r="AB83" s="742"/>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2"/>
      <c r="AY83" s="742"/>
      <c r="AZ83" s="742"/>
      <c r="BA83" s="742"/>
      <c r="BB83" s="742"/>
      <c r="BC83" s="742"/>
      <c r="BD83" s="742"/>
      <c r="BE83" s="742"/>
      <c r="BF83" s="742"/>
      <c r="BG83" s="742"/>
      <c r="BH83" s="742"/>
      <c r="BI83" s="742"/>
      <c r="BJ83" s="742"/>
      <c r="BK83" s="742"/>
      <c r="BL83" s="742"/>
      <c r="BM83" s="742"/>
      <c r="BN83" s="742"/>
      <c r="BO83" s="742"/>
      <c r="BP83" s="742"/>
      <c r="BQ83" s="742"/>
      <c r="BR83" s="742"/>
      <c r="BS83" s="742"/>
      <c r="BT83" s="742"/>
      <c r="BU83" s="742"/>
      <c r="BV83" s="742"/>
      <c r="BW83" s="742"/>
      <c r="BX83" s="742"/>
      <c r="BY83" s="742"/>
      <c r="BZ83" s="742"/>
      <c r="CA83" s="742"/>
      <c r="CB83" s="742"/>
      <c r="CC83" s="742"/>
      <c r="CD83" s="742"/>
      <c r="CE83" s="742"/>
      <c r="CF83" s="742"/>
      <c r="CG83" s="742"/>
      <c r="CH83" s="742"/>
      <c r="CI83" s="742"/>
      <c r="CJ83" s="742"/>
      <c r="CK83" s="742"/>
      <c r="CL83" s="742"/>
      <c r="CM83" s="742"/>
      <c r="CN83" s="742"/>
      <c r="CO83" s="742"/>
      <c r="CP83" s="742"/>
      <c r="CQ83" s="742"/>
      <c r="CR83" s="742"/>
      <c r="CS83" s="742"/>
      <c r="CT83" s="742"/>
      <c r="CU83" s="742"/>
      <c r="CV83" s="742"/>
      <c r="CW83" s="742"/>
      <c r="CX83" s="742"/>
      <c r="CY83" s="742"/>
      <c r="CZ83" s="742"/>
      <c r="DA83" s="742"/>
      <c r="DB83" s="742"/>
      <c r="DC83" s="742"/>
      <c r="DD83" s="742"/>
      <c r="DE83" s="742"/>
      <c r="DF83" s="742"/>
      <c r="DG83" s="742"/>
      <c r="DH83" s="742"/>
      <c r="DI83" s="742"/>
      <c r="DJ83" s="742"/>
      <c r="DK83" s="742"/>
      <c r="DL83" s="742"/>
      <c r="DM83" s="742"/>
      <c r="DN83" s="742"/>
      <c r="ET83" s="17"/>
      <c r="EW83" s="2"/>
      <c r="FS83" s="320" t="s">
        <v>87</v>
      </c>
      <c r="FT83" s="320"/>
      <c r="FU83" s="320"/>
      <c r="FV83" s="320"/>
      <c r="FW83" s="320"/>
      <c r="FX83" s="320"/>
      <c r="FY83" s="320"/>
      <c r="FZ83" s="320"/>
      <c r="GA83" s="320"/>
      <c r="GB83" s="320"/>
      <c r="GC83" s="320"/>
      <c r="GD83" s="320"/>
      <c r="GE83" s="320"/>
      <c r="GF83" s="320"/>
      <c r="GG83" s="320"/>
      <c r="GH83" s="156" t="s">
        <v>12</v>
      </c>
      <c r="GI83" s="742" t="s">
        <v>73</v>
      </c>
      <c r="GJ83" s="742"/>
      <c r="GK83" s="742"/>
      <c r="GL83" s="742"/>
      <c r="GM83" s="742"/>
      <c r="GN83" s="742"/>
      <c r="GO83" s="742"/>
      <c r="GP83" s="156" t="s">
        <v>74</v>
      </c>
      <c r="GQ83" s="742" t="s">
        <v>75</v>
      </c>
      <c r="GR83" s="742"/>
      <c r="GS83" s="742"/>
      <c r="GT83" s="742"/>
      <c r="GU83" s="742"/>
      <c r="GV83" s="742"/>
      <c r="GW83" s="742"/>
      <c r="GX83" s="742"/>
      <c r="GY83" s="742"/>
      <c r="GZ83" s="742"/>
      <c r="HA83" s="742"/>
      <c r="HB83" s="742"/>
      <c r="HC83" s="742"/>
      <c r="HD83" s="742"/>
      <c r="HE83" s="742"/>
      <c r="HF83" s="742"/>
      <c r="HG83" s="742"/>
      <c r="HH83" s="742"/>
      <c r="HI83" s="742"/>
      <c r="HJ83" s="742"/>
      <c r="HK83" s="742"/>
      <c r="HL83" s="742"/>
      <c r="HM83" s="742"/>
      <c r="HN83" s="742"/>
      <c r="HO83" s="742"/>
      <c r="HP83" s="742"/>
      <c r="HQ83" s="742"/>
      <c r="HS83" s="156" t="s">
        <v>74</v>
      </c>
      <c r="HT83" s="8"/>
      <c r="HW83" s="9"/>
      <c r="HY83" s="756"/>
      <c r="HZ83" s="756"/>
    </row>
    <row r="84" spans="12:234" ht="4.5" customHeight="1" x14ac:dyDescent="0.2">
      <c r="L84" s="741"/>
      <c r="M84" s="741"/>
      <c r="N84" s="743"/>
      <c r="O84" s="743"/>
      <c r="P84" s="743"/>
      <c r="Q84" s="741"/>
      <c r="R84" s="741"/>
      <c r="S84" s="6"/>
      <c r="T84" s="6"/>
      <c r="U84" s="6"/>
      <c r="V84" s="742"/>
      <c r="W84" s="742"/>
      <c r="X84" s="742"/>
      <c r="Y84" s="742"/>
      <c r="Z84" s="742"/>
      <c r="AA84" s="742"/>
      <c r="AB84" s="742"/>
      <c r="AC84" s="742"/>
      <c r="AD84" s="742"/>
      <c r="AE84" s="742"/>
      <c r="AF84" s="742"/>
      <c r="AG84" s="742"/>
      <c r="AH84" s="742"/>
      <c r="AI84" s="742"/>
      <c r="AJ84" s="742"/>
      <c r="AK84" s="742"/>
      <c r="AL84" s="742"/>
      <c r="AM84" s="742"/>
      <c r="AN84" s="742"/>
      <c r="AO84" s="742"/>
      <c r="AP84" s="742"/>
      <c r="AQ84" s="742"/>
      <c r="AR84" s="742"/>
      <c r="AS84" s="742"/>
      <c r="AT84" s="742"/>
      <c r="AU84" s="742"/>
      <c r="AV84" s="742"/>
      <c r="AW84" s="742"/>
      <c r="AX84" s="742"/>
      <c r="AY84" s="742"/>
      <c r="AZ84" s="742"/>
      <c r="BA84" s="742"/>
      <c r="BB84" s="742"/>
      <c r="BC84" s="742"/>
      <c r="BD84" s="742"/>
      <c r="BE84" s="742"/>
      <c r="BF84" s="742"/>
      <c r="BG84" s="742"/>
      <c r="BH84" s="742"/>
      <c r="BI84" s="742"/>
      <c r="BJ84" s="742"/>
      <c r="BK84" s="742"/>
      <c r="BL84" s="742"/>
      <c r="BM84" s="742"/>
      <c r="BN84" s="742"/>
      <c r="BO84" s="742"/>
      <c r="BP84" s="742"/>
      <c r="BQ84" s="742"/>
      <c r="BR84" s="742"/>
      <c r="BS84" s="742"/>
      <c r="BT84" s="742"/>
      <c r="BU84" s="742"/>
      <c r="BV84" s="742"/>
      <c r="BW84" s="742"/>
      <c r="BX84" s="742"/>
      <c r="BY84" s="742"/>
      <c r="BZ84" s="742"/>
      <c r="CA84" s="742"/>
      <c r="CB84" s="742"/>
      <c r="CC84" s="742"/>
      <c r="CD84" s="742"/>
      <c r="CE84" s="742"/>
      <c r="CF84" s="742"/>
      <c r="CG84" s="742"/>
      <c r="CH84" s="742"/>
      <c r="CI84" s="742"/>
      <c r="CJ84" s="742"/>
      <c r="CK84" s="742"/>
      <c r="CL84" s="742"/>
      <c r="CM84" s="742"/>
      <c r="CN84" s="742"/>
      <c r="CO84" s="742"/>
      <c r="CP84" s="742"/>
      <c r="CQ84" s="742"/>
      <c r="CR84" s="742"/>
      <c r="CS84" s="742"/>
      <c r="CT84" s="742"/>
      <c r="CU84" s="742"/>
      <c r="CV84" s="742"/>
      <c r="CW84" s="742"/>
      <c r="CX84" s="742"/>
      <c r="CY84" s="742"/>
      <c r="CZ84" s="742"/>
      <c r="DA84" s="742"/>
      <c r="DB84" s="742"/>
      <c r="DC84" s="742"/>
      <c r="DD84" s="742"/>
      <c r="DE84" s="742"/>
      <c r="DF84" s="742"/>
      <c r="DG84" s="742"/>
      <c r="DH84" s="742"/>
      <c r="DI84" s="742"/>
      <c r="DJ84" s="742"/>
      <c r="DK84" s="742"/>
      <c r="DL84" s="742"/>
      <c r="DM84" s="742"/>
      <c r="DN84" s="742"/>
      <c r="ET84" s="17"/>
      <c r="FS84" s="320"/>
      <c r="FT84" s="320"/>
      <c r="FU84" s="320"/>
      <c r="FV84" s="320"/>
      <c r="FW84" s="320"/>
      <c r="FX84" s="320"/>
      <c r="FY84" s="320"/>
      <c r="FZ84" s="320"/>
      <c r="GA84" s="320"/>
      <c r="GB84" s="320"/>
      <c r="GC84" s="320"/>
      <c r="GD84" s="320"/>
      <c r="GE84" s="320"/>
      <c r="GF84" s="320"/>
      <c r="GG84" s="320"/>
      <c r="GH84" s="156"/>
      <c r="GI84" s="742"/>
      <c r="GJ84" s="742"/>
      <c r="GK84" s="742"/>
      <c r="GL84" s="742"/>
      <c r="GM84" s="742"/>
      <c r="GN84" s="742"/>
      <c r="GO84" s="742"/>
      <c r="GP84" s="156"/>
      <c r="GQ84" s="742"/>
      <c r="GR84" s="742"/>
      <c r="GS84" s="742"/>
      <c r="GT84" s="742"/>
      <c r="GU84" s="742"/>
      <c r="GV84" s="742"/>
      <c r="GW84" s="742"/>
      <c r="GX84" s="742"/>
      <c r="GY84" s="742"/>
      <c r="GZ84" s="742"/>
      <c r="HA84" s="742"/>
      <c r="HB84" s="742"/>
      <c r="HC84" s="742"/>
      <c r="HD84" s="742"/>
      <c r="HE84" s="742"/>
      <c r="HF84" s="742"/>
      <c r="HG84" s="742"/>
      <c r="HH84" s="742"/>
      <c r="HI84" s="742"/>
      <c r="HJ84" s="742"/>
      <c r="HK84" s="742"/>
      <c r="HL84" s="742"/>
      <c r="HM84" s="742"/>
      <c r="HN84" s="742"/>
      <c r="HO84" s="742"/>
      <c r="HP84" s="742"/>
      <c r="HQ84" s="742"/>
      <c r="HS84" s="156"/>
      <c r="HT84" s="8"/>
      <c r="HU84" s="8"/>
      <c r="HY84" s="756"/>
      <c r="HZ84" s="756"/>
    </row>
    <row r="85" spans="12:234" ht="4.5" customHeight="1" x14ac:dyDescent="0.2">
      <c r="L85" s="6"/>
      <c r="M85" s="6"/>
      <c r="N85" s="6"/>
      <c r="O85" s="6"/>
      <c r="P85" s="6"/>
      <c r="Q85" s="6"/>
      <c r="R85" s="6"/>
      <c r="S85" s="6"/>
      <c r="T85" s="6"/>
      <c r="U85" s="6"/>
      <c r="V85" s="742" t="s">
        <v>88</v>
      </c>
      <c r="W85" s="742"/>
      <c r="X85" s="742"/>
      <c r="Y85" s="742"/>
      <c r="Z85" s="742"/>
      <c r="AA85" s="742"/>
      <c r="AB85" s="742"/>
      <c r="AC85" s="742"/>
      <c r="AD85" s="742"/>
      <c r="AE85" s="742"/>
      <c r="AF85" s="742"/>
      <c r="AG85" s="742"/>
      <c r="AH85" s="742"/>
      <c r="AI85" s="742"/>
      <c r="AJ85" s="742"/>
      <c r="AK85" s="742"/>
      <c r="AL85" s="742"/>
      <c r="AM85" s="742"/>
      <c r="AN85" s="742"/>
      <c r="AO85" s="742"/>
      <c r="AP85" s="742"/>
      <c r="AQ85" s="742"/>
      <c r="AR85" s="742"/>
      <c r="AS85" s="742"/>
      <c r="AT85" s="742"/>
      <c r="AU85" s="742"/>
      <c r="AV85" s="742"/>
      <c r="AW85" s="742"/>
      <c r="AX85" s="742"/>
      <c r="AY85" s="742"/>
      <c r="AZ85" s="742"/>
      <c r="BA85" s="742"/>
      <c r="BB85" s="742"/>
      <c r="BC85" s="742"/>
      <c r="BD85" s="742"/>
      <c r="BE85" s="742"/>
      <c r="BF85" s="742"/>
      <c r="BG85" s="742"/>
      <c r="BH85" s="742"/>
      <c r="BI85" s="742"/>
      <c r="BJ85" s="742"/>
      <c r="BK85" s="742"/>
      <c r="BL85" s="742"/>
      <c r="BM85" s="742"/>
      <c r="BN85" s="742"/>
      <c r="BO85" s="742"/>
      <c r="BP85" s="742"/>
      <c r="BQ85" s="742"/>
      <c r="BR85" s="742"/>
      <c r="BS85" s="742"/>
      <c r="BT85" s="742"/>
      <c r="BU85" s="742"/>
      <c r="BV85" s="742"/>
      <c r="BW85" s="742"/>
      <c r="BX85" s="742"/>
      <c r="BY85" s="742"/>
      <c r="BZ85" s="742"/>
      <c r="CA85" s="742"/>
      <c r="CB85" s="742"/>
      <c r="CC85" s="742"/>
      <c r="CD85" s="742"/>
      <c r="CE85" s="742"/>
      <c r="CF85" s="742"/>
      <c r="CG85" s="742"/>
      <c r="CH85" s="742"/>
      <c r="CI85" s="742"/>
      <c r="CJ85" s="742"/>
      <c r="CK85" s="742"/>
      <c r="CL85" s="742"/>
      <c r="CM85" s="742"/>
      <c r="CN85" s="742"/>
      <c r="CO85" s="742"/>
      <c r="CP85" s="742"/>
      <c r="CQ85" s="742"/>
      <c r="CR85" s="742"/>
      <c r="CS85" s="742"/>
      <c r="CT85" s="742"/>
      <c r="CU85" s="742"/>
      <c r="CV85" s="742"/>
      <c r="CW85" s="742"/>
      <c r="CX85" s="742"/>
      <c r="CY85" s="742"/>
      <c r="CZ85" s="742"/>
      <c r="DA85" s="742"/>
      <c r="DB85" s="742"/>
      <c r="DC85" s="742"/>
      <c r="DD85" s="742"/>
      <c r="DE85" s="742"/>
      <c r="DF85" s="742"/>
      <c r="DG85" s="742"/>
      <c r="DH85" s="742"/>
      <c r="DI85" s="742"/>
      <c r="DJ85" s="742"/>
      <c r="DK85" s="742"/>
      <c r="DL85" s="742"/>
      <c r="DM85" s="742"/>
      <c r="DN85" s="742"/>
      <c r="ET85" s="17"/>
      <c r="FS85" s="320"/>
      <c r="FT85" s="320"/>
      <c r="FU85" s="320"/>
      <c r="FV85" s="320"/>
      <c r="FW85" s="320"/>
      <c r="FX85" s="320"/>
      <c r="FY85" s="320"/>
      <c r="FZ85" s="320"/>
      <c r="GA85" s="320"/>
      <c r="GB85" s="320"/>
      <c r="GC85" s="320"/>
      <c r="GD85" s="320"/>
      <c r="GE85" s="320"/>
      <c r="GF85" s="320"/>
      <c r="GG85" s="320"/>
      <c r="GH85" s="156"/>
      <c r="GI85" s="742"/>
      <c r="GJ85" s="742"/>
      <c r="GK85" s="742"/>
      <c r="GL85" s="742"/>
      <c r="GM85" s="742"/>
      <c r="GN85" s="742"/>
      <c r="GO85" s="742"/>
      <c r="GP85" s="156"/>
      <c r="GQ85" s="742"/>
      <c r="GR85" s="742"/>
      <c r="GS85" s="742"/>
      <c r="GT85" s="742"/>
      <c r="GU85" s="742"/>
      <c r="GV85" s="742"/>
      <c r="GW85" s="742"/>
      <c r="GX85" s="742"/>
      <c r="GY85" s="742"/>
      <c r="GZ85" s="742"/>
      <c r="HA85" s="742"/>
      <c r="HB85" s="742"/>
      <c r="HC85" s="742"/>
      <c r="HD85" s="742"/>
      <c r="HE85" s="742"/>
      <c r="HF85" s="742"/>
      <c r="HG85" s="742"/>
      <c r="HH85" s="742"/>
      <c r="HI85" s="742"/>
      <c r="HJ85" s="742"/>
      <c r="HK85" s="742"/>
      <c r="HL85" s="742"/>
      <c r="HM85" s="742"/>
      <c r="HN85" s="742"/>
      <c r="HO85" s="742"/>
      <c r="HP85" s="742"/>
      <c r="HQ85" s="742"/>
      <c r="HS85" s="156"/>
      <c r="HT85" s="8"/>
      <c r="HU85" s="8"/>
      <c r="HV85" s="8"/>
      <c r="HY85" s="756"/>
      <c r="HZ85" s="756"/>
    </row>
    <row r="86" spans="12:234" ht="4.5" customHeight="1" x14ac:dyDescent="0.2">
      <c r="L86" s="6"/>
      <c r="M86" s="6"/>
      <c r="N86" s="6"/>
      <c r="O86" s="6"/>
      <c r="P86" s="6"/>
      <c r="Q86" s="6"/>
      <c r="R86" s="6"/>
      <c r="S86" s="6"/>
      <c r="T86" s="6"/>
      <c r="U86" s="6"/>
      <c r="V86" s="742"/>
      <c r="W86" s="742"/>
      <c r="X86" s="742"/>
      <c r="Y86" s="742"/>
      <c r="Z86" s="742"/>
      <c r="AA86" s="742"/>
      <c r="AB86" s="742"/>
      <c r="AC86" s="742"/>
      <c r="AD86" s="742"/>
      <c r="AE86" s="742"/>
      <c r="AF86" s="742"/>
      <c r="AG86" s="742"/>
      <c r="AH86" s="742"/>
      <c r="AI86" s="742"/>
      <c r="AJ86" s="742"/>
      <c r="AK86" s="742"/>
      <c r="AL86" s="742"/>
      <c r="AM86" s="742"/>
      <c r="AN86" s="742"/>
      <c r="AO86" s="742"/>
      <c r="AP86" s="742"/>
      <c r="AQ86" s="742"/>
      <c r="AR86" s="742"/>
      <c r="AS86" s="742"/>
      <c r="AT86" s="742"/>
      <c r="AU86" s="742"/>
      <c r="AV86" s="742"/>
      <c r="AW86" s="742"/>
      <c r="AX86" s="742"/>
      <c r="AY86" s="742"/>
      <c r="AZ86" s="742"/>
      <c r="BA86" s="742"/>
      <c r="BB86" s="742"/>
      <c r="BC86" s="742"/>
      <c r="BD86" s="742"/>
      <c r="BE86" s="742"/>
      <c r="BF86" s="742"/>
      <c r="BG86" s="742"/>
      <c r="BH86" s="742"/>
      <c r="BI86" s="742"/>
      <c r="BJ86" s="742"/>
      <c r="BK86" s="742"/>
      <c r="BL86" s="742"/>
      <c r="BM86" s="742"/>
      <c r="BN86" s="742"/>
      <c r="BO86" s="742"/>
      <c r="BP86" s="742"/>
      <c r="BQ86" s="742"/>
      <c r="BR86" s="742"/>
      <c r="BS86" s="742"/>
      <c r="BT86" s="742"/>
      <c r="BU86" s="742"/>
      <c r="BV86" s="742"/>
      <c r="BW86" s="742"/>
      <c r="BX86" s="742"/>
      <c r="BY86" s="742"/>
      <c r="BZ86" s="742"/>
      <c r="CA86" s="742"/>
      <c r="CB86" s="742"/>
      <c r="CC86" s="742"/>
      <c r="CD86" s="742"/>
      <c r="CE86" s="742"/>
      <c r="CF86" s="742"/>
      <c r="CG86" s="742"/>
      <c r="CH86" s="742"/>
      <c r="CI86" s="742"/>
      <c r="CJ86" s="742"/>
      <c r="CK86" s="742"/>
      <c r="CL86" s="742"/>
      <c r="CM86" s="742"/>
      <c r="CN86" s="742"/>
      <c r="CO86" s="742"/>
      <c r="CP86" s="742"/>
      <c r="CQ86" s="742"/>
      <c r="CR86" s="742"/>
      <c r="CS86" s="742"/>
      <c r="CT86" s="742"/>
      <c r="CU86" s="742"/>
      <c r="CV86" s="742"/>
      <c r="CW86" s="742"/>
      <c r="CX86" s="742"/>
      <c r="CY86" s="742"/>
      <c r="CZ86" s="742"/>
      <c r="DA86" s="742"/>
      <c r="DB86" s="742"/>
      <c r="DC86" s="742"/>
      <c r="DD86" s="742"/>
      <c r="DE86" s="742"/>
      <c r="DF86" s="742"/>
      <c r="DG86" s="742"/>
      <c r="DH86" s="742"/>
      <c r="DI86" s="742"/>
      <c r="DJ86" s="742"/>
      <c r="DK86" s="742"/>
      <c r="DL86" s="742"/>
      <c r="DM86" s="742"/>
      <c r="DN86" s="742"/>
      <c r="ET86" s="17"/>
      <c r="GG86" s="8"/>
      <c r="GH86" s="8"/>
      <c r="GI86" s="742" t="s">
        <v>77</v>
      </c>
      <c r="GJ86" s="742"/>
      <c r="GK86" s="742"/>
      <c r="GL86" s="742"/>
      <c r="GM86" s="742"/>
      <c r="GN86" s="742"/>
      <c r="GO86" s="742"/>
      <c r="GP86" s="742"/>
      <c r="GQ86" s="742"/>
      <c r="GR86" s="742"/>
      <c r="GS86" s="156" t="s">
        <v>74</v>
      </c>
      <c r="GT86" s="742" t="s">
        <v>83</v>
      </c>
      <c r="GU86" s="742"/>
      <c r="GV86" s="742"/>
      <c r="GW86" s="742"/>
      <c r="GX86" s="742"/>
      <c r="GY86" s="156" t="s">
        <v>12</v>
      </c>
      <c r="GZ86" s="74"/>
      <c r="HA86" s="74"/>
      <c r="HB86" s="74"/>
      <c r="HC86" s="74"/>
      <c r="HD86" s="74"/>
      <c r="HE86" s="74"/>
      <c r="HF86" s="74"/>
      <c r="HG86" s="74"/>
      <c r="HH86" s="74"/>
      <c r="HI86" s="74"/>
      <c r="HJ86" s="74"/>
      <c r="HK86" s="74"/>
      <c r="HL86" s="74"/>
      <c r="HM86" s="74"/>
      <c r="HN86" s="74"/>
      <c r="HO86" s="74"/>
      <c r="HP86" s="74"/>
      <c r="HQ86" s="74"/>
      <c r="HR86" s="74"/>
      <c r="HS86" s="156" t="s">
        <v>13</v>
      </c>
      <c r="HT86" s="8"/>
      <c r="HU86" s="156" t="s">
        <v>13</v>
      </c>
      <c r="HV86" s="8"/>
      <c r="HY86" s="756"/>
      <c r="HZ86" s="756"/>
    </row>
    <row r="87" spans="12:234" ht="4.5" customHeight="1" x14ac:dyDescent="0.2">
      <c r="L87" s="741" t="s">
        <v>89</v>
      </c>
      <c r="M87" s="741"/>
      <c r="N87" s="741"/>
      <c r="O87" s="741"/>
      <c r="P87" s="741"/>
      <c r="Q87" s="741"/>
      <c r="R87" s="741"/>
      <c r="S87" s="741"/>
      <c r="T87" s="741"/>
      <c r="U87" s="741"/>
      <c r="V87" s="741"/>
      <c r="W87" s="741"/>
      <c r="X87" s="741"/>
      <c r="Y87" s="741"/>
      <c r="Z87" s="741"/>
      <c r="AA87" s="741"/>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8"/>
      <c r="DP87" s="8"/>
      <c r="DQ87" s="8"/>
      <c r="DR87" s="8"/>
      <c r="DS87" s="8"/>
      <c r="DT87" s="8"/>
      <c r="DU87" s="8"/>
      <c r="DV87" s="8"/>
      <c r="DW87" s="8"/>
      <c r="DX87" s="8"/>
      <c r="ET87" s="17"/>
      <c r="GG87" s="8"/>
      <c r="GH87" s="8"/>
      <c r="GI87" s="742"/>
      <c r="GJ87" s="742"/>
      <c r="GK87" s="742"/>
      <c r="GL87" s="742"/>
      <c r="GM87" s="742"/>
      <c r="GN87" s="742"/>
      <c r="GO87" s="742"/>
      <c r="GP87" s="742"/>
      <c r="GQ87" s="742"/>
      <c r="GR87" s="742"/>
      <c r="GS87" s="156"/>
      <c r="GT87" s="742"/>
      <c r="GU87" s="742"/>
      <c r="GV87" s="742"/>
      <c r="GW87" s="742"/>
      <c r="GX87" s="742"/>
      <c r="GY87" s="156"/>
      <c r="GZ87" s="74"/>
      <c r="HA87" s="74"/>
      <c r="HB87" s="74"/>
      <c r="HC87" s="74"/>
      <c r="HD87" s="74"/>
      <c r="HE87" s="74"/>
      <c r="HF87" s="74"/>
      <c r="HG87" s="74"/>
      <c r="HH87" s="74"/>
      <c r="HI87" s="74"/>
      <c r="HJ87" s="74"/>
      <c r="HK87" s="74"/>
      <c r="HL87" s="74"/>
      <c r="HM87" s="74"/>
      <c r="HN87" s="74"/>
      <c r="HO87" s="74"/>
      <c r="HP87" s="74"/>
      <c r="HQ87" s="74"/>
      <c r="HR87" s="74"/>
      <c r="HS87" s="156"/>
      <c r="HT87" s="8"/>
      <c r="HU87" s="156"/>
      <c r="HV87" s="8"/>
      <c r="HY87" s="756"/>
      <c r="HZ87" s="756"/>
    </row>
    <row r="88" spans="12:234" ht="4.5" customHeight="1" x14ac:dyDescent="0.2">
      <c r="L88" s="741"/>
      <c r="M88" s="741"/>
      <c r="N88" s="741"/>
      <c r="O88" s="741"/>
      <c r="P88" s="741"/>
      <c r="Q88" s="741"/>
      <c r="R88" s="741"/>
      <c r="S88" s="741"/>
      <c r="T88" s="741"/>
      <c r="U88" s="741"/>
      <c r="V88" s="741"/>
      <c r="W88" s="741"/>
      <c r="X88" s="741"/>
      <c r="Y88" s="741"/>
      <c r="Z88" s="741"/>
      <c r="AA88" s="741"/>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8"/>
      <c r="DP88" s="8"/>
      <c r="DQ88" s="8"/>
      <c r="DR88" s="8"/>
      <c r="DS88" s="8"/>
      <c r="DT88" s="8"/>
      <c r="DU88" s="8"/>
      <c r="DV88" s="8"/>
      <c r="DW88" s="8"/>
      <c r="DX88" s="8"/>
      <c r="ET88" s="17"/>
      <c r="GC88" s="8"/>
      <c r="GD88" s="8"/>
      <c r="GE88" s="8"/>
      <c r="GF88" s="8"/>
      <c r="GG88" s="8"/>
      <c r="GH88" s="8"/>
      <c r="GI88" s="742"/>
      <c r="GJ88" s="742"/>
      <c r="GK88" s="742"/>
      <c r="GL88" s="742"/>
      <c r="GM88" s="742"/>
      <c r="GN88" s="742"/>
      <c r="GO88" s="742"/>
      <c r="GP88" s="742"/>
      <c r="GQ88" s="742"/>
      <c r="GR88" s="742"/>
      <c r="GS88" s="156"/>
      <c r="GT88" s="742"/>
      <c r="GU88" s="742"/>
      <c r="GV88" s="742"/>
      <c r="GW88" s="742"/>
      <c r="GX88" s="742"/>
      <c r="GY88" s="156"/>
      <c r="GZ88" s="74"/>
      <c r="HA88" s="74"/>
      <c r="HB88" s="74"/>
      <c r="HC88" s="74"/>
      <c r="HD88" s="74"/>
      <c r="HE88" s="74"/>
      <c r="HF88" s="74"/>
      <c r="HG88" s="74"/>
      <c r="HH88" s="74"/>
      <c r="HI88" s="74"/>
      <c r="HJ88" s="74"/>
      <c r="HK88" s="74"/>
      <c r="HL88" s="74"/>
      <c r="HM88" s="74"/>
      <c r="HN88" s="74"/>
      <c r="HO88" s="74"/>
      <c r="HP88" s="74"/>
      <c r="HQ88" s="74"/>
      <c r="HR88" s="74"/>
      <c r="HS88" s="156"/>
      <c r="HT88" s="8"/>
      <c r="HU88" s="156"/>
      <c r="HV88" s="8"/>
      <c r="HY88" s="756"/>
      <c r="HZ88" s="756"/>
    </row>
    <row r="89" spans="12:234" ht="4.5" customHeight="1" x14ac:dyDescent="0.2">
      <c r="L89" s="741" t="s">
        <v>8</v>
      </c>
      <c r="M89" s="741"/>
      <c r="N89" s="743">
        <v>8</v>
      </c>
      <c r="O89" s="743"/>
      <c r="P89" s="743"/>
      <c r="Q89" s="741" t="s">
        <v>9</v>
      </c>
      <c r="R89" s="741"/>
      <c r="S89" s="6"/>
      <c r="T89" s="6"/>
      <c r="U89" s="6"/>
      <c r="V89" s="742" t="s">
        <v>90</v>
      </c>
      <c r="W89" s="742"/>
      <c r="X89" s="742"/>
      <c r="Y89" s="742"/>
      <c r="Z89" s="742"/>
      <c r="AA89" s="742"/>
      <c r="AB89" s="742"/>
      <c r="AC89" s="742"/>
      <c r="AD89" s="742"/>
      <c r="AE89" s="742"/>
      <c r="AF89" s="742"/>
      <c r="AG89" s="742"/>
      <c r="AH89" s="742"/>
      <c r="AI89" s="742"/>
      <c r="AJ89" s="742"/>
      <c r="AK89" s="742"/>
      <c r="AL89" s="742"/>
      <c r="AM89" s="742"/>
      <c r="AN89" s="742"/>
      <c r="AO89" s="742"/>
      <c r="AP89" s="742"/>
      <c r="AQ89" s="742"/>
      <c r="AR89" s="742"/>
      <c r="AS89" s="742"/>
      <c r="AT89" s="742"/>
      <c r="AU89" s="742"/>
      <c r="AV89" s="742"/>
      <c r="AW89" s="742"/>
      <c r="AX89" s="742"/>
      <c r="AY89" s="742"/>
      <c r="AZ89" s="742"/>
      <c r="BA89" s="742"/>
      <c r="BB89" s="742"/>
      <c r="BC89" s="742"/>
      <c r="BD89" s="742"/>
      <c r="BE89" s="742"/>
      <c r="BF89" s="742"/>
      <c r="BG89" s="742"/>
      <c r="BH89" s="742"/>
      <c r="BI89" s="742"/>
      <c r="BJ89" s="742"/>
      <c r="BK89" s="742"/>
      <c r="BL89" s="742"/>
      <c r="BM89" s="742"/>
      <c r="BN89" s="742"/>
      <c r="BO89" s="742"/>
      <c r="BP89" s="742"/>
      <c r="BQ89" s="742"/>
      <c r="BR89" s="742"/>
      <c r="BS89" s="742"/>
      <c r="BT89" s="742"/>
      <c r="BU89" s="742"/>
      <c r="BV89" s="742"/>
      <c r="BW89" s="742"/>
      <c r="BX89" s="742"/>
      <c r="BY89" s="742"/>
      <c r="BZ89" s="742"/>
      <c r="CA89" s="742"/>
      <c r="CB89" s="742"/>
      <c r="CC89" s="742"/>
      <c r="CD89" s="742"/>
      <c r="CE89" s="742"/>
      <c r="CF89" s="742"/>
      <c r="CG89" s="742"/>
      <c r="CH89" s="742"/>
      <c r="CI89" s="742"/>
      <c r="CJ89" s="742"/>
      <c r="CK89" s="742"/>
      <c r="CL89" s="742"/>
      <c r="CM89" s="742"/>
      <c r="CN89" s="742"/>
      <c r="CO89" s="742"/>
      <c r="CP89" s="742"/>
      <c r="CQ89" s="742"/>
      <c r="CR89" s="742"/>
      <c r="CS89" s="742"/>
      <c r="CT89" s="742"/>
      <c r="CU89" s="742"/>
      <c r="CV89" s="742"/>
      <c r="CW89" s="742"/>
      <c r="CX89" s="742"/>
      <c r="CY89" s="742"/>
      <c r="CZ89" s="742"/>
      <c r="DA89" s="742"/>
      <c r="DB89" s="742"/>
      <c r="DC89" s="742"/>
      <c r="DD89" s="742"/>
      <c r="DE89" s="742"/>
      <c r="DF89" s="742"/>
      <c r="DG89" s="742"/>
      <c r="DH89" s="742"/>
      <c r="DI89" s="742"/>
      <c r="DJ89" s="742"/>
      <c r="DK89" s="742"/>
      <c r="DL89" s="742"/>
      <c r="DM89" s="742"/>
      <c r="DN89" s="742"/>
      <c r="ET89" s="17"/>
      <c r="EW89" s="2"/>
      <c r="FG89" s="156" t="s">
        <v>91</v>
      </c>
      <c r="FH89" s="156"/>
      <c r="FI89" s="156"/>
      <c r="FJ89" s="156"/>
      <c r="FK89" s="156"/>
      <c r="FL89" s="156"/>
      <c r="FM89" s="156"/>
      <c r="FN89" s="156"/>
      <c r="FO89" s="156"/>
      <c r="FP89" s="156"/>
      <c r="FQ89" s="156"/>
      <c r="FR89" s="156"/>
      <c r="FS89" s="156"/>
      <c r="FT89" s="156"/>
      <c r="FU89" s="156"/>
      <c r="FV89" s="156"/>
      <c r="FW89" s="156"/>
      <c r="FX89" s="156"/>
      <c r="FY89" s="156"/>
      <c r="FZ89" s="156"/>
      <c r="GA89" s="156" t="s">
        <v>92</v>
      </c>
      <c r="GB89" s="156"/>
      <c r="GC89" s="156"/>
      <c r="GD89" s="156"/>
      <c r="GE89" s="156"/>
      <c r="GF89" s="156"/>
      <c r="GG89" s="156"/>
      <c r="GH89" s="156"/>
      <c r="GI89" s="156" t="s">
        <v>74</v>
      </c>
      <c r="GJ89" s="156"/>
      <c r="GK89" s="156" t="s">
        <v>83</v>
      </c>
      <c r="GL89" s="156"/>
      <c r="GM89" s="156"/>
      <c r="GN89" s="156"/>
      <c r="GO89" s="156"/>
      <c r="GP89" s="156"/>
      <c r="GQ89" s="156" t="s">
        <v>12</v>
      </c>
      <c r="GR89" s="156"/>
      <c r="GS89" s="156"/>
      <c r="GT89" s="156"/>
      <c r="GU89" s="156"/>
      <c r="GV89" s="156"/>
      <c r="GW89" s="156"/>
      <c r="GX89" s="156"/>
      <c r="GY89" s="156"/>
      <c r="GZ89" s="156"/>
      <c r="HA89" s="156"/>
      <c r="HB89" s="156"/>
      <c r="HC89" s="156"/>
      <c r="HD89" s="156"/>
      <c r="HE89" s="156"/>
      <c r="HF89" s="156"/>
      <c r="HG89" s="156"/>
      <c r="HH89" s="156"/>
      <c r="HI89" s="156"/>
      <c r="HJ89" s="156"/>
      <c r="HK89" s="156"/>
      <c r="HL89" s="156"/>
      <c r="HM89" s="156"/>
      <c r="HN89" s="156"/>
      <c r="HO89" s="156"/>
      <c r="HP89" s="156"/>
      <c r="HQ89" s="156"/>
      <c r="HR89" s="156"/>
      <c r="HS89" s="156"/>
      <c r="HT89" s="8"/>
      <c r="HU89" s="156" t="s">
        <v>13</v>
      </c>
      <c r="HV89" s="156"/>
      <c r="HY89" s="756"/>
      <c r="HZ89" s="756"/>
    </row>
    <row r="90" spans="12:234" ht="4.5" customHeight="1" x14ac:dyDescent="0.2">
      <c r="L90" s="741"/>
      <c r="M90" s="741"/>
      <c r="N90" s="743"/>
      <c r="O90" s="743"/>
      <c r="P90" s="743"/>
      <c r="Q90" s="741"/>
      <c r="R90" s="741"/>
      <c r="S90" s="6"/>
      <c r="T90" s="6"/>
      <c r="U90" s="6"/>
      <c r="V90" s="742"/>
      <c r="W90" s="742"/>
      <c r="X90" s="742"/>
      <c r="Y90" s="742"/>
      <c r="Z90" s="742"/>
      <c r="AA90" s="742"/>
      <c r="AB90" s="742"/>
      <c r="AC90" s="742"/>
      <c r="AD90" s="742"/>
      <c r="AE90" s="742"/>
      <c r="AF90" s="742"/>
      <c r="AG90" s="742"/>
      <c r="AH90" s="742"/>
      <c r="AI90" s="742"/>
      <c r="AJ90" s="742"/>
      <c r="AK90" s="742"/>
      <c r="AL90" s="742"/>
      <c r="AM90" s="742"/>
      <c r="AN90" s="742"/>
      <c r="AO90" s="742"/>
      <c r="AP90" s="742"/>
      <c r="AQ90" s="742"/>
      <c r="AR90" s="742"/>
      <c r="AS90" s="742"/>
      <c r="AT90" s="742"/>
      <c r="AU90" s="742"/>
      <c r="AV90" s="742"/>
      <c r="AW90" s="742"/>
      <c r="AX90" s="742"/>
      <c r="AY90" s="742"/>
      <c r="AZ90" s="742"/>
      <c r="BA90" s="742"/>
      <c r="BB90" s="742"/>
      <c r="BC90" s="742"/>
      <c r="BD90" s="742"/>
      <c r="BE90" s="742"/>
      <c r="BF90" s="742"/>
      <c r="BG90" s="742"/>
      <c r="BH90" s="742"/>
      <c r="BI90" s="742"/>
      <c r="BJ90" s="742"/>
      <c r="BK90" s="742"/>
      <c r="BL90" s="742"/>
      <c r="BM90" s="742"/>
      <c r="BN90" s="742"/>
      <c r="BO90" s="742"/>
      <c r="BP90" s="742"/>
      <c r="BQ90" s="742"/>
      <c r="BR90" s="742"/>
      <c r="BS90" s="742"/>
      <c r="BT90" s="742"/>
      <c r="BU90" s="742"/>
      <c r="BV90" s="742"/>
      <c r="BW90" s="742"/>
      <c r="BX90" s="742"/>
      <c r="BY90" s="742"/>
      <c r="BZ90" s="742"/>
      <c r="CA90" s="742"/>
      <c r="CB90" s="742"/>
      <c r="CC90" s="742"/>
      <c r="CD90" s="742"/>
      <c r="CE90" s="742"/>
      <c r="CF90" s="742"/>
      <c r="CG90" s="742"/>
      <c r="CH90" s="742"/>
      <c r="CI90" s="742"/>
      <c r="CJ90" s="742"/>
      <c r="CK90" s="742"/>
      <c r="CL90" s="742"/>
      <c r="CM90" s="742"/>
      <c r="CN90" s="742"/>
      <c r="CO90" s="742"/>
      <c r="CP90" s="742"/>
      <c r="CQ90" s="742"/>
      <c r="CR90" s="742"/>
      <c r="CS90" s="742"/>
      <c r="CT90" s="742"/>
      <c r="CU90" s="742"/>
      <c r="CV90" s="742"/>
      <c r="CW90" s="742"/>
      <c r="CX90" s="742"/>
      <c r="CY90" s="742"/>
      <c r="CZ90" s="742"/>
      <c r="DA90" s="742"/>
      <c r="DB90" s="742"/>
      <c r="DC90" s="742"/>
      <c r="DD90" s="742"/>
      <c r="DE90" s="742"/>
      <c r="DF90" s="742"/>
      <c r="DG90" s="742"/>
      <c r="DH90" s="742"/>
      <c r="DI90" s="742"/>
      <c r="DJ90" s="742"/>
      <c r="DK90" s="742"/>
      <c r="DL90" s="742"/>
      <c r="DM90" s="742"/>
      <c r="DN90" s="742"/>
      <c r="ET90" s="17"/>
      <c r="EW90" s="2"/>
      <c r="FG90" s="156"/>
      <c r="FH90" s="156"/>
      <c r="FI90" s="156"/>
      <c r="FJ90" s="156"/>
      <c r="FK90" s="156"/>
      <c r="FL90" s="156"/>
      <c r="FM90" s="156"/>
      <c r="FN90" s="156"/>
      <c r="FO90" s="156"/>
      <c r="FP90" s="156"/>
      <c r="FQ90" s="156"/>
      <c r="FR90" s="156"/>
      <c r="FS90" s="156"/>
      <c r="FT90" s="156"/>
      <c r="FU90" s="156"/>
      <c r="FV90" s="156"/>
      <c r="FW90" s="156"/>
      <c r="FX90" s="156"/>
      <c r="FY90" s="156"/>
      <c r="FZ90" s="156"/>
      <c r="GA90" s="156"/>
      <c r="GB90" s="156"/>
      <c r="GC90" s="156"/>
      <c r="GD90" s="156"/>
      <c r="GE90" s="156"/>
      <c r="GF90" s="156"/>
      <c r="GG90" s="156"/>
      <c r="GH90" s="156"/>
      <c r="GI90" s="156"/>
      <c r="GJ90" s="156"/>
      <c r="GK90" s="156"/>
      <c r="GL90" s="156"/>
      <c r="GM90" s="156"/>
      <c r="GN90" s="156"/>
      <c r="GO90" s="156"/>
      <c r="GP90" s="156"/>
      <c r="GQ90" s="156"/>
      <c r="GR90" s="156"/>
      <c r="GS90" s="156"/>
      <c r="GT90" s="156"/>
      <c r="GU90" s="156"/>
      <c r="GV90" s="156"/>
      <c r="GW90" s="156"/>
      <c r="GX90" s="156"/>
      <c r="GY90" s="156"/>
      <c r="GZ90" s="156"/>
      <c r="HA90" s="156"/>
      <c r="HB90" s="156"/>
      <c r="HC90" s="156"/>
      <c r="HD90" s="156"/>
      <c r="HE90" s="156"/>
      <c r="HF90" s="156"/>
      <c r="HG90" s="156"/>
      <c r="HH90" s="156"/>
      <c r="HI90" s="156"/>
      <c r="HJ90" s="156"/>
      <c r="HK90" s="156"/>
      <c r="HL90" s="156"/>
      <c r="HM90" s="156"/>
      <c r="HN90" s="156"/>
      <c r="HO90" s="156"/>
      <c r="HP90" s="156"/>
      <c r="HQ90" s="156"/>
      <c r="HR90" s="156"/>
      <c r="HS90" s="156"/>
      <c r="HT90" s="8"/>
      <c r="HU90" s="156"/>
      <c r="HV90" s="156"/>
      <c r="HY90" s="756"/>
      <c r="HZ90" s="756"/>
    </row>
    <row r="91" spans="12:234" ht="4.5" customHeight="1" x14ac:dyDescent="0.2">
      <c r="L91" s="6"/>
      <c r="M91" s="6"/>
      <c r="N91" s="6"/>
      <c r="O91" s="6"/>
      <c r="P91" s="6"/>
      <c r="Q91" s="6"/>
      <c r="R91" s="6"/>
      <c r="S91" s="6"/>
      <c r="T91" s="6"/>
      <c r="U91" s="6"/>
      <c r="V91" s="742" t="s">
        <v>93</v>
      </c>
      <c r="W91" s="742"/>
      <c r="X91" s="742"/>
      <c r="Y91" s="742"/>
      <c r="Z91" s="742"/>
      <c r="AA91" s="742"/>
      <c r="AB91" s="742"/>
      <c r="AC91" s="742"/>
      <c r="AD91" s="742"/>
      <c r="AE91" s="742"/>
      <c r="AF91" s="742"/>
      <c r="AG91" s="742"/>
      <c r="AH91" s="742"/>
      <c r="AI91" s="742"/>
      <c r="AJ91" s="742"/>
      <c r="AK91" s="742"/>
      <c r="AL91" s="742"/>
      <c r="AM91" s="742"/>
      <c r="AN91" s="742"/>
      <c r="AO91" s="742"/>
      <c r="AP91" s="742"/>
      <c r="AQ91" s="742"/>
      <c r="AR91" s="742"/>
      <c r="AS91" s="742"/>
      <c r="AT91" s="742"/>
      <c r="AU91" s="742"/>
      <c r="AV91" s="742"/>
      <c r="AW91" s="742"/>
      <c r="AX91" s="742"/>
      <c r="AY91" s="742"/>
      <c r="AZ91" s="742"/>
      <c r="BA91" s="742"/>
      <c r="BB91" s="742"/>
      <c r="BC91" s="742"/>
      <c r="BD91" s="742"/>
      <c r="BE91" s="742"/>
      <c r="BF91" s="742"/>
      <c r="BG91" s="742"/>
      <c r="BH91" s="742"/>
      <c r="BI91" s="742"/>
      <c r="BJ91" s="742"/>
      <c r="BK91" s="742"/>
      <c r="BL91" s="742"/>
      <c r="BM91" s="742"/>
      <c r="BN91" s="742"/>
      <c r="BO91" s="742"/>
      <c r="BP91" s="742"/>
      <c r="BQ91" s="742"/>
      <c r="BR91" s="742"/>
      <c r="BS91" s="742"/>
      <c r="BT91" s="742"/>
      <c r="BU91" s="742"/>
      <c r="BV91" s="742"/>
      <c r="BW91" s="742"/>
      <c r="BX91" s="742"/>
      <c r="BY91" s="742"/>
      <c r="BZ91" s="742"/>
      <c r="CA91" s="742"/>
      <c r="CB91" s="742"/>
      <c r="CC91" s="742"/>
      <c r="CD91" s="742"/>
      <c r="CE91" s="742"/>
      <c r="CF91" s="742"/>
      <c r="CG91" s="742"/>
      <c r="CH91" s="742"/>
      <c r="CI91" s="742"/>
      <c r="CJ91" s="742"/>
      <c r="CK91" s="742"/>
      <c r="CL91" s="742"/>
      <c r="CM91" s="742"/>
      <c r="CN91" s="742"/>
      <c r="CO91" s="742"/>
      <c r="CP91" s="742"/>
      <c r="CQ91" s="742"/>
      <c r="CR91" s="742"/>
      <c r="CS91" s="742"/>
      <c r="CT91" s="742"/>
      <c r="CU91" s="742"/>
      <c r="CV91" s="742"/>
      <c r="CW91" s="742"/>
      <c r="CX91" s="742"/>
      <c r="CY91" s="742"/>
      <c r="CZ91" s="742"/>
      <c r="DA91" s="742"/>
      <c r="DB91" s="742"/>
      <c r="DC91" s="742"/>
      <c r="DD91" s="742"/>
      <c r="DE91" s="742"/>
      <c r="DF91" s="742"/>
      <c r="DG91" s="742"/>
      <c r="DH91" s="742"/>
      <c r="DI91" s="742"/>
      <c r="DJ91" s="742"/>
      <c r="DK91" s="742"/>
      <c r="DL91" s="742"/>
      <c r="DM91" s="742"/>
      <c r="DN91" s="742"/>
      <c r="ET91" s="17"/>
      <c r="EW91" s="2"/>
      <c r="FG91" s="156"/>
      <c r="FH91" s="156"/>
      <c r="FI91" s="156"/>
      <c r="FJ91" s="156"/>
      <c r="FK91" s="156"/>
      <c r="FL91" s="156"/>
      <c r="FM91" s="156"/>
      <c r="FN91" s="156"/>
      <c r="FO91" s="156"/>
      <c r="FP91" s="156"/>
      <c r="FQ91" s="156"/>
      <c r="FR91" s="156"/>
      <c r="FS91" s="156"/>
      <c r="FT91" s="156"/>
      <c r="FU91" s="156"/>
      <c r="FV91" s="156"/>
      <c r="FW91" s="156"/>
      <c r="FX91" s="156"/>
      <c r="FY91" s="156"/>
      <c r="FZ91" s="156"/>
      <c r="GA91" s="156"/>
      <c r="GB91" s="156"/>
      <c r="GC91" s="156"/>
      <c r="GD91" s="156"/>
      <c r="GE91" s="156"/>
      <c r="GF91" s="156"/>
      <c r="GG91" s="156"/>
      <c r="GH91" s="156"/>
      <c r="GI91" s="156"/>
      <c r="GJ91" s="156"/>
      <c r="GK91" s="156"/>
      <c r="GL91" s="156"/>
      <c r="GM91" s="156"/>
      <c r="GN91" s="156"/>
      <c r="GO91" s="156"/>
      <c r="GP91" s="156"/>
      <c r="GQ91" s="156"/>
      <c r="GR91" s="156"/>
      <c r="GS91" s="156"/>
      <c r="GT91" s="156"/>
      <c r="GU91" s="156"/>
      <c r="GV91" s="156"/>
      <c r="GW91" s="156"/>
      <c r="GX91" s="156"/>
      <c r="GY91" s="156"/>
      <c r="GZ91" s="156"/>
      <c r="HA91" s="156"/>
      <c r="HB91" s="156"/>
      <c r="HC91" s="156"/>
      <c r="HD91" s="156"/>
      <c r="HE91" s="156"/>
      <c r="HF91" s="156"/>
      <c r="HG91" s="156"/>
      <c r="HH91" s="156"/>
      <c r="HI91" s="156"/>
      <c r="HJ91" s="156"/>
      <c r="HK91" s="156"/>
      <c r="HL91" s="156"/>
      <c r="HM91" s="156"/>
      <c r="HN91" s="156"/>
      <c r="HO91" s="156"/>
      <c r="HP91" s="156"/>
      <c r="HQ91" s="156"/>
      <c r="HR91" s="156"/>
      <c r="HS91" s="156"/>
      <c r="HT91" s="8"/>
      <c r="HU91" s="156"/>
      <c r="HV91" s="156"/>
      <c r="HY91" s="756"/>
      <c r="HZ91" s="756"/>
    </row>
    <row r="92" spans="12:234" ht="4.5" customHeight="1" x14ac:dyDescent="0.2">
      <c r="L92" s="6"/>
      <c r="M92" s="6"/>
      <c r="N92" s="6"/>
      <c r="O92" s="6"/>
      <c r="P92" s="6"/>
      <c r="Q92" s="6"/>
      <c r="R92" s="6"/>
      <c r="S92" s="6"/>
      <c r="T92" s="6"/>
      <c r="U92" s="6"/>
      <c r="V92" s="742"/>
      <c r="W92" s="742"/>
      <c r="X92" s="742"/>
      <c r="Y92" s="742"/>
      <c r="Z92" s="742"/>
      <c r="AA92" s="742"/>
      <c r="AB92" s="742"/>
      <c r="AC92" s="742"/>
      <c r="AD92" s="742"/>
      <c r="AE92" s="742"/>
      <c r="AF92" s="742"/>
      <c r="AG92" s="742"/>
      <c r="AH92" s="742"/>
      <c r="AI92" s="742"/>
      <c r="AJ92" s="742"/>
      <c r="AK92" s="742"/>
      <c r="AL92" s="742"/>
      <c r="AM92" s="742"/>
      <c r="AN92" s="742"/>
      <c r="AO92" s="742"/>
      <c r="AP92" s="742"/>
      <c r="AQ92" s="742"/>
      <c r="AR92" s="742"/>
      <c r="AS92" s="742"/>
      <c r="AT92" s="742"/>
      <c r="AU92" s="742"/>
      <c r="AV92" s="742"/>
      <c r="AW92" s="742"/>
      <c r="AX92" s="742"/>
      <c r="AY92" s="742"/>
      <c r="AZ92" s="742"/>
      <c r="BA92" s="742"/>
      <c r="BB92" s="742"/>
      <c r="BC92" s="742"/>
      <c r="BD92" s="742"/>
      <c r="BE92" s="742"/>
      <c r="BF92" s="742"/>
      <c r="BG92" s="742"/>
      <c r="BH92" s="742"/>
      <c r="BI92" s="742"/>
      <c r="BJ92" s="742"/>
      <c r="BK92" s="742"/>
      <c r="BL92" s="742"/>
      <c r="BM92" s="742"/>
      <c r="BN92" s="742"/>
      <c r="BO92" s="742"/>
      <c r="BP92" s="742"/>
      <c r="BQ92" s="742"/>
      <c r="BR92" s="742"/>
      <c r="BS92" s="742"/>
      <c r="BT92" s="742"/>
      <c r="BU92" s="742"/>
      <c r="BV92" s="742"/>
      <c r="BW92" s="742"/>
      <c r="BX92" s="742"/>
      <c r="BY92" s="742"/>
      <c r="BZ92" s="742"/>
      <c r="CA92" s="742"/>
      <c r="CB92" s="742"/>
      <c r="CC92" s="742"/>
      <c r="CD92" s="742"/>
      <c r="CE92" s="742"/>
      <c r="CF92" s="742"/>
      <c r="CG92" s="742"/>
      <c r="CH92" s="742"/>
      <c r="CI92" s="742"/>
      <c r="CJ92" s="742"/>
      <c r="CK92" s="742"/>
      <c r="CL92" s="742"/>
      <c r="CM92" s="742"/>
      <c r="CN92" s="742"/>
      <c r="CO92" s="742"/>
      <c r="CP92" s="742"/>
      <c r="CQ92" s="742"/>
      <c r="CR92" s="742"/>
      <c r="CS92" s="742"/>
      <c r="CT92" s="742"/>
      <c r="CU92" s="742"/>
      <c r="CV92" s="742"/>
      <c r="CW92" s="742"/>
      <c r="CX92" s="742"/>
      <c r="CY92" s="742"/>
      <c r="CZ92" s="742"/>
      <c r="DA92" s="742"/>
      <c r="DB92" s="742"/>
      <c r="DC92" s="742"/>
      <c r="DD92" s="742"/>
      <c r="DE92" s="742"/>
      <c r="DF92" s="742"/>
      <c r="DG92" s="742"/>
      <c r="DH92" s="742"/>
      <c r="DI92" s="742"/>
      <c r="DJ92" s="742"/>
      <c r="DK92" s="742"/>
      <c r="DL92" s="742"/>
      <c r="DM92" s="742"/>
      <c r="DN92" s="742"/>
      <c r="ET92" s="17"/>
      <c r="HY92" s="756"/>
      <c r="HZ92" s="756"/>
    </row>
    <row r="93" spans="12:234" ht="4.5" customHeight="1" x14ac:dyDescent="0.2">
      <c r="L93" s="741" t="s">
        <v>94</v>
      </c>
      <c r="M93" s="741"/>
      <c r="N93" s="741"/>
      <c r="O93" s="741"/>
      <c r="P93" s="741"/>
      <c r="Q93" s="741"/>
      <c r="R93" s="741"/>
      <c r="S93" s="741"/>
      <c r="T93" s="741"/>
      <c r="U93" s="741"/>
      <c r="V93" s="741"/>
      <c r="W93" s="741"/>
      <c r="X93" s="741"/>
      <c r="Y93" s="741"/>
      <c r="Z93" s="741"/>
      <c r="AA93" s="741"/>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ET93" s="17"/>
      <c r="HY93" s="756"/>
      <c r="HZ93" s="756"/>
    </row>
    <row r="94" spans="12:234" ht="4.5" customHeight="1" x14ac:dyDescent="0.2">
      <c r="L94" s="741"/>
      <c r="M94" s="741"/>
      <c r="N94" s="741"/>
      <c r="O94" s="741"/>
      <c r="P94" s="741"/>
      <c r="Q94" s="741"/>
      <c r="R94" s="741"/>
      <c r="S94" s="741"/>
      <c r="T94" s="741"/>
      <c r="U94" s="741"/>
      <c r="V94" s="741"/>
      <c r="W94" s="741"/>
      <c r="X94" s="741"/>
      <c r="Y94" s="741"/>
      <c r="Z94" s="741"/>
      <c r="AA94" s="741"/>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ET94" s="17"/>
      <c r="EX94" s="105" t="s">
        <v>95</v>
      </c>
      <c r="EY94" s="105"/>
      <c r="EZ94" s="105"/>
      <c r="FA94" s="105"/>
      <c r="FB94" s="105"/>
      <c r="FC94" s="105"/>
      <c r="FD94" s="105"/>
      <c r="FE94" s="105"/>
      <c r="FF94" s="105"/>
      <c r="FI94" s="105" t="s">
        <v>12</v>
      </c>
      <c r="FJ94" s="105"/>
      <c r="FK94" s="749"/>
      <c r="FL94" s="749"/>
      <c r="FM94" s="749"/>
      <c r="FN94" s="749"/>
      <c r="FO94" s="749"/>
      <c r="FP94" s="749"/>
      <c r="FQ94" s="749"/>
      <c r="FR94" s="749"/>
      <c r="FS94" s="749"/>
      <c r="FT94" s="749"/>
      <c r="FU94" s="108" t="s">
        <v>96</v>
      </c>
      <c r="FV94" s="108"/>
      <c r="FW94" s="108"/>
      <c r="FX94" s="108"/>
      <c r="HO94" s="750" t="str">
        <f>IF(IE1=2,"┃┃┃┃┃┃┃┃┃┃┃┃┃┃┃┃┃┃","")</f>
        <v/>
      </c>
      <c r="HP94" s="422"/>
      <c r="HY94" s="756"/>
      <c r="HZ94" s="756"/>
    </row>
    <row r="95" spans="12:234" ht="4.5" customHeight="1" x14ac:dyDescent="0.2">
      <c r="L95" s="741" t="s">
        <v>8</v>
      </c>
      <c r="M95" s="741"/>
      <c r="N95" s="743">
        <v>9</v>
      </c>
      <c r="O95" s="743"/>
      <c r="P95" s="743"/>
      <c r="Q95" s="741" t="s">
        <v>9</v>
      </c>
      <c r="R95" s="741"/>
      <c r="S95" s="6"/>
      <c r="T95" s="6"/>
      <c r="U95" s="6"/>
      <c r="V95" s="742" t="s">
        <v>97</v>
      </c>
      <c r="W95" s="742"/>
      <c r="X95" s="742"/>
      <c r="Y95" s="742"/>
      <c r="Z95" s="742"/>
      <c r="AA95" s="742"/>
      <c r="AB95" s="742"/>
      <c r="AC95" s="742"/>
      <c r="AD95" s="742"/>
      <c r="AE95" s="742"/>
      <c r="AF95" s="742"/>
      <c r="AG95" s="742"/>
      <c r="AH95" s="742"/>
      <c r="AI95" s="742"/>
      <c r="AJ95" s="742"/>
      <c r="AK95" s="742"/>
      <c r="AL95" s="742"/>
      <c r="AM95" s="742"/>
      <c r="AN95" s="742"/>
      <c r="AO95" s="742"/>
      <c r="AP95" s="742"/>
      <c r="AQ95" s="742"/>
      <c r="AR95" s="742"/>
      <c r="AS95" s="742"/>
      <c r="AT95" s="742"/>
      <c r="AU95" s="742"/>
      <c r="AV95" s="742"/>
      <c r="AW95" s="742"/>
      <c r="AX95" s="742"/>
      <c r="AY95" s="742"/>
      <c r="AZ95" s="742"/>
      <c r="BA95" s="742"/>
      <c r="BB95" s="742"/>
      <c r="BC95" s="742"/>
      <c r="BD95" s="742"/>
      <c r="BE95" s="742"/>
      <c r="BF95" s="742"/>
      <c r="BG95" s="742"/>
      <c r="BH95" s="742"/>
      <c r="BI95" s="742"/>
      <c r="BJ95" s="742"/>
      <c r="BK95" s="742"/>
      <c r="BL95" s="742"/>
      <c r="BM95" s="742"/>
      <c r="BN95" s="742"/>
      <c r="BO95" s="742"/>
      <c r="BP95" s="742"/>
      <c r="BQ95" s="742"/>
      <c r="BR95" s="742"/>
      <c r="BS95" s="742"/>
      <c r="BT95" s="742"/>
      <c r="BU95" s="742"/>
      <c r="BV95" s="742"/>
      <c r="BW95" s="742"/>
      <c r="BX95" s="742"/>
      <c r="BY95" s="742"/>
      <c r="BZ95" s="742"/>
      <c r="CA95" s="742"/>
      <c r="CB95" s="742"/>
      <c r="CC95" s="742"/>
      <c r="CD95" s="742"/>
      <c r="CE95" s="742"/>
      <c r="CF95" s="742"/>
      <c r="CG95" s="742"/>
      <c r="CH95" s="742"/>
      <c r="CI95" s="742"/>
      <c r="CJ95" s="742"/>
      <c r="CK95" s="742"/>
      <c r="CL95" s="742"/>
      <c r="CM95" s="742"/>
      <c r="CN95" s="742"/>
      <c r="CO95" s="742"/>
      <c r="CP95" s="742"/>
      <c r="CQ95" s="742"/>
      <c r="CR95" s="742"/>
      <c r="CS95" s="742"/>
      <c r="CT95" s="742"/>
      <c r="CU95" s="742"/>
      <c r="CV95" s="742"/>
      <c r="CW95" s="742"/>
      <c r="CX95" s="742"/>
      <c r="CY95" s="742"/>
      <c r="CZ95" s="742"/>
      <c r="DA95" s="742"/>
      <c r="DB95" s="742"/>
      <c r="DC95" s="742"/>
      <c r="DD95" s="742"/>
      <c r="DE95" s="742"/>
      <c r="DF95" s="742"/>
      <c r="DG95" s="742"/>
      <c r="DH95" s="742"/>
      <c r="DI95" s="742"/>
      <c r="DJ95" s="742"/>
      <c r="DK95" s="742"/>
      <c r="DL95" s="742"/>
      <c r="DM95" s="742"/>
      <c r="DN95" s="742"/>
      <c r="EH95" s="9"/>
      <c r="EI95" s="9"/>
      <c r="EJ95" s="9"/>
      <c r="EK95" s="9"/>
      <c r="EL95" s="9"/>
      <c r="ET95" s="20"/>
      <c r="EU95" s="21"/>
      <c r="EV95" s="21"/>
      <c r="EW95" s="21"/>
      <c r="EX95" s="105"/>
      <c r="EY95" s="105"/>
      <c r="EZ95" s="105"/>
      <c r="FA95" s="105"/>
      <c r="FB95" s="105"/>
      <c r="FC95" s="105"/>
      <c r="FD95" s="105"/>
      <c r="FE95" s="105"/>
      <c r="FF95" s="105"/>
      <c r="FI95" s="105"/>
      <c r="FJ95" s="105"/>
      <c r="FK95" s="749"/>
      <c r="FL95" s="749"/>
      <c r="FM95" s="749"/>
      <c r="FN95" s="749"/>
      <c r="FO95" s="749"/>
      <c r="FP95" s="749"/>
      <c r="FQ95" s="749"/>
      <c r="FR95" s="749"/>
      <c r="FS95" s="749"/>
      <c r="FT95" s="749"/>
      <c r="FU95" s="108"/>
      <c r="FV95" s="108"/>
      <c r="FW95" s="108"/>
      <c r="FX95" s="108"/>
      <c r="HO95" s="750"/>
      <c r="HP95" s="422"/>
      <c r="HY95" s="756"/>
      <c r="HZ95" s="756"/>
    </row>
    <row r="96" spans="12:234" ht="4.5" customHeight="1" x14ac:dyDescent="0.2">
      <c r="L96" s="741"/>
      <c r="M96" s="741"/>
      <c r="N96" s="743"/>
      <c r="O96" s="743"/>
      <c r="P96" s="743"/>
      <c r="Q96" s="741"/>
      <c r="R96" s="741"/>
      <c r="S96" s="6"/>
      <c r="T96" s="6"/>
      <c r="U96" s="6"/>
      <c r="V96" s="742"/>
      <c r="W96" s="742"/>
      <c r="X96" s="742"/>
      <c r="Y96" s="742"/>
      <c r="Z96" s="742"/>
      <c r="AA96" s="742"/>
      <c r="AB96" s="742"/>
      <c r="AC96" s="742"/>
      <c r="AD96" s="742"/>
      <c r="AE96" s="742"/>
      <c r="AF96" s="742"/>
      <c r="AG96" s="742"/>
      <c r="AH96" s="742"/>
      <c r="AI96" s="742"/>
      <c r="AJ96" s="742"/>
      <c r="AK96" s="742"/>
      <c r="AL96" s="742"/>
      <c r="AM96" s="742"/>
      <c r="AN96" s="742"/>
      <c r="AO96" s="742"/>
      <c r="AP96" s="742"/>
      <c r="AQ96" s="742"/>
      <c r="AR96" s="742"/>
      <c r="AS96" s="742"/>
      <c r="AT96" s="742"/>
      <c r="AU96" s="742"/>
      <c r="AV96" s="742"/>
      <c r="AW96" s="742"/>
      <c r="AX96" s="742"/>
      <c r="AY96" s="742"/>
      <c r="AZ96" s="742"/>
      <c r="BA96" s="742"/>
      <c r="BB96" s="742"/>
      <c r="BC96" s="742"/>
      <c r="BD96" s="742"/>
      <c r="BE96" s="742"/>
      <c r="BF96" s="742"/>
      <c r="BG96" s="742"/>
      <c r="BH96" s="742"/>
      <c r="BI96" s="742"/>
      <c r="BJ96" s="742"/>
      <c r="BK96" s="742"/>
      <c r="BL96" s="742"/>
      <c r="BM96" s="742"/>
      <c r="BN96" s="742"/>
      <c r="BO96" s="742"/>
      <c r="BP96" s="742"/>
      <c r="BQ96" s="742"/>
      <c r="BR96" s="742"/>
      <c r="BS96" s="742"/>
      <c r="BT96" s="742"/>
      <c r="BU96" s="742"/>
      <c r="BV96" s="742"/>
      <c r="BW96" s="742"/>
      <c r="BX96" s="742"/>
      <c r="BY96" s="742"/>
      <c r="BZ96" s="742"/>
      <c r="CA96" s="742"/>
      <c r="CB96" s="742"/>
      <c r="CC96" s="742"/>
      <c r="CD96" s="742"/>
      <c r="CE96" s="742"/>
      <c r="CF96" s="742"/>
      <c r="CG96" s="742"/>
      <c r="CH96" s="742"/>
      <c r="CI96" s="742"/>
      <c r="CJ96" s="742"/>
      <c r="CK96" s="742"/>
      <c r="CL96" s="742"/>
      <c r="CM96" s="742"/>
      <c r="CN96" s="742"/>
      <c r="CO96" s="742"/>
      <c r="CP96" s="742"/>
      <c r="CQ96" s="742"/>
      <c r="CR96" s="742"/>
      <c r="CS96" s="742"/>
      <c r="CT96" s="742"/>
      <c r="CU96" s="742"/>
      <c r="CV96" s="742"/>
      <c r="CW96" s="742"/>
      <c r="CX96" s="742"/>
      <c r="CY96" s="742"/>
      <c r="CZ96" s="742"/>
      <c r="DA96" s="742"/>
      <c r="DB96" s="742"/>
      <c r="DC96" s="742"/>
      <c r="DD96" s="742"/>
      <c r="DE96" s="742"/>
      <c r="DF96" s="742"/>
      <c r="DG96" s="742"/>
      <c r="DH96" s="742"/>
      <c r="DI96" s="742"/>
      <c r="DJ96" s="742"/>
      <c r="DK96" s="742"/>
      <c r="DL96" s="742"/>
      <c r="DM96" s="742"/>
      <c r="DN96" s="742"/>
      <c r="EX96" s="105"/>
      <c r="EY96" s="105"/>
      <c r="EZ96" s="105"/>
      <c r="FA96" s="105"/>
      <c r="FB96" s="105"/>
      <c r="FC96" s="105"/>
      <c r="FD96" s="105"/>
      <c r="FE96" s="105"/>
      <c r="FF96" s="105"/>
      <c r="FG96" s="2"/>
      <c r="FI96" s="105"/>
      <c r="FJ96" s="105"/>
      <c r="FK96" s="749"/>
      <c r="FL96" s="749"/>
      <c r="FM96" s="749"/>
      <c r="FN96" s="749"/>
      <c r="FO96" s="749"/>
      <c r="FP96" s="749"/>
      <c r="FQ96" s="749"/>
      <c r="FR96" s="749"/>
      <c r="FS96" s="749"/>
      <c r="FT96" s="749"/>
      <c r="FU96" s="108"/>
      <c r="FV96" s="108"/>
      <c r="FW96" s="108"/>
      <c r="FX96" s="108"/>
      <c r="HO96" s="750"/>
      <c r="HP96" s="422"/>
      <c r="HY96" s="756"/>
      <c r="HZ96" s="756"/>
    </row>
    <row r="97" spans="12:236" ht="4.5" customHeight="1" x14ac:dyDescent="0.2">
      <c r="L97" s="741" t="s">
        <v>98</v>
      </c>
      <c r="M97" s="741"/>
      <c r="N97" s="741"/>
      <c r="O97" s="741"/>
      <c r="P97" s="741"/>
      <c r="Q97" s="741"/>
      <c r="R97" s="741"/>
      <c r="S97" s="741"/>
      <c r="T97" s="741"/>
      <c r="U97" s="741"/>
      <c r="V97" s="741"/>
      <c r="W97" s="741"/>
      <c r="X97" s="741"/>
      <c r="Y97" s="741"/>
      <c r="Z97" s="741"/>
      <c r="AA97" s="741"/>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FF97" s="2"/>
      <c r="FG97" s="2"/>
      <c r="HO97" s="750"/>
      <c r="HP97" s="422"/>
      <c r="HY97" s="756"/>
      <c r="HZ97" s="756"/>
    </row>
    <row r="98" spans="12:236" ht="4.5" customHeight="1" x14ac:dyDescent="0.2">
      <c r="L98" s="741"/>
      <c r="M98" s="741"/>
      <c r="N98" s="741"/>
      <c r="O98" s="741"/>
      <c r="P98" s="741"/>
      <c r="Q98" s="741"/>
      <c r="R98" s="741"/>
      <c r="S98" s="741"/>
      <c r="T98" s="741"/>
      <c r="U98" s="741"/>
      <c r="V98" s="741"/>
      <c r="W98" s="741"/>
      <c r="X98" s="741"/>
      <c r="Y98" s="741"/>
      <c r="Z98" s="741"/>
      <c r="AA98" s="741"/>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EX98" s="573" t="s">
        <v>37</v>
      </c>
      <c r="EY98" s="573"/>
      <c r="EZ98" s="573"/>
      <c r="FA98" s="573"/>
      <c r="FB98" s="573"/>
      <c r="FC98" s="573"/>
      <c r="FD98" s="573"/>
      <c r="FF98" s="2"/>
      <c r="FG98" s="748" t="str">
        <f>IF(COUNTIF(ES34:EU36,"*処分用*"),"長崎県大村市溝陸町863番地7","")</f>
        <v/>
      </c>
      <c r="FH98" s="748"/>
      <c r="FI98" s="748"/>
      <c r="FJ98" s="748"/>
      <c r="FK98" s="748"/>
      <c r="FL98" s="748"/>
      <c r="FM98" s="748"/>
      <c r="FN98" s="748"/>
      <c r="FO98" s="748"/>
      <c r="FP98" s="748"/>
      <c r="FQ98" s="748"/>
      <c r="FR98" s="748"/>
      <c r="FS98" s="748"/>
      <c r="FT98" s="748"/>
      <c r="FU98" s="748"/>
      <c r="FV98" s="748"/>
      <c r="FW98" s="748"/>
      <c r="FX98" s="748"/>
      <c r="FY98" s="748"/>
      <c r="FZ98" s="748"/>
      <c r="GA98" s="748"/>
      <c r="GB98" s="748"/>
      <c r="GC98" s="748"/>
      <c r="GD98" s="748"/>
      <c r="GE98" s="748"/>
      <c r="GF98" s="748"/>
      <c r="GG98" s="748"/>
      <c r="GH98" s="748"/>
      <c r="GI98" s="748"/>
      <c r="GJ98" s="748"/>
      <c r="GK98" s="748"/>
      <c r="GL98" s="748"/>
      <c r="GM98" s="748"/>
      <c r="GN98" s="748"/>
      <c r="GO98" s="748"/>
      <c r="GP98" s="748"/>
      <c r="GQ98" s="748"/>
      <c r="GR98" s="748"/>
      <c r="GS98" s="748"/>
      <c r="GT98" s="748"/>
      <c r="GU98" s="748"/>
      <c r="GV98" s="748"/>
      <c r="GW98" s="748"/>
      <c r="GX98" s="748"/>
      <c r="GY98" s="748"/>
      <c r="GZ98" s="748"/>
      <c r="HA98" s="748"/>
      <c r="HB98" s="748"/>
      <c r="HC98" s="748"/>
      <c r="HD98" s="748"/>
      <c r="HE98" s="748"/>
      <c r="HF98" s="748"/>
      <c r="HO98" s="750"/>
      <c r="HP98" s="422"/>
      <c r="HY98" s="756"/>
      <c r="HZ98" s="756"/>
    </row>
    <row r="99" spans="12:236" ht="4.5" customHeight="1" x14ac:dyDescent="0.2">
      <c r="L99" s="741" t="s">
        <v>8</v>
      </c>
      <c r="M99" s="741"/>
      <c r="N99" s="743">
        <v>10</v>
      </c>
      <c r="O99" s="743"/>
      <c r="P99" s="743"/>
      <c r="Q99" s="741" t="s">
        <v>9</v>
      </c>
      <c r="R99" s="741"/>
      <c r="S99" s="6"/>
      <c r="T99" s="6"/>
      <c r="U99" s="6"/>
      <c r="V99" s="742" t="s">
        <v>99</v>
      </c>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2"/>
      <c r="AY99" s="742"/>
      <c r="AZ99" s="742"/>
      <c r="BA99" s="742"/>
      <c r="BB99" s="742"/>
      <c r="BC99" s="742"/>
      <c r="BD99" s="742"/>
      <c r="BE99" s="742"/>
      <c r="BF99" s="742"/>
      <c r="BG99" s="742"/>
      <c r="BH99" s="742"/>
      <c r="BI99" s="742"/>
      <c r="BJ99" s="742"/>
      <c r="BK99" s="742"/>
      <c r="BL99" s="742"/>
      <c r="BM99" s="742"/>
      <c r="BN99" s="742"/>
      <c r="BO99" s="742"/>
      <c r="BP99" s="742"/>
      <c r="BQ99" s="742"/>
      <c r="BR99" s="742"/>
      <c r="BS99" s="742"/>
      <c r="BT99" s="742"/>
      <c r="BU99" s="742"/>
      <c r="BV99" s="742"/>
      <c r="BW99" s="742"/>
      <c r="BX99" s="742"/>
      <c r="BY99" s="742"/>
      <c r="BZ99" s="742"/>
      <c r="CA99" s="742"/>
      <c r="CB99" s="742"/>
      <c r="CC99" s="742"/>
      <c r="CD99" s="742"/>
      <c r="CE99" s="742"/>
      <c r="CF99" s="742"/>
      <c r="CG99" s="742"/>
      <c r="CH99" s="742"/>
      <c r="CI99" s="742"/>
      <c r="CJ99" s="742"/>
      <c r="CK99" s="742"/>
      <c r="CL99" s="742"/>
      <c r="CM99" s="742"/>
      <c r="CN99" s="742"/>
      <c r="CO99" s="742"/>
      <c r="CP99" s="742"/>
      <c r="CQ99" s="742"/>
      <c r="CR99" s="742"/>
      <c r="CS99" s="742"/>
      <c r="CT99" s="742"/>
      <c r="CU99" s="742"/>
      <c r="CV99" s="742"/>
      <c r="CW99" s="742"/>
      <c r="CX99" s="742"/>
      <c r="CY99" s="742"/>
      <c r="CZ99" s="742"/>
      <c r="DA99" s="742"/>
      <c r="DB99" s="742"/>
      <c r="DC99" s="742"/>
      <c r="DD99" s="742"/>
      <c r="DE99" s="742"/>
      <c r="DF99" s="742"/>
      <c r="DG99" s="742"/>
      <c r="DH99" s="742"/>
      <c r="DI99" s="742"/>
      <c r="DJ99" s="742"/>
      <c r="DK99" s="742"/>
      <c r="DL99" s="742"/>
      <c r="DM99" s="742"/>
      <c r="DN99" s="742"/>
      <c r="EE99" s="9"/>
      <c r="EF99" s="9"/>
      <c r="EG99" s="9"/>
      <c r="EH99" s="9"/>
      <c r="EI99" s="9"/>
      <c r="EJ99" s="9"/>
      <c r="EK99" s="9"/>
      <c r="EL99" s="9"/>
      <c r="EM99" s="9"/>
      <c r="EN99" s="9"/>
      <c r="EO99" s="9"/>
      <c r="EP99" s="9"/>
      <c r="ET99" s="15"/>
      <c r="EU99" s="16"/>
      <c r="EV99" s="16"/>
      <c r="EW99" s="30"/>
      <c r="EX99" s="573"/>
      <c r="EY99" s="573"/>
      <c r="EZ99" s="573"/>
      <c r="FA99" s="573"/>
      <c r="FB99" s="573"/>
      <c r="FC99" s="573"/>
      <c r="FD99" s="573"/>
      <c r="FE99" s="9"/>
      <c r="FF99" s="9"/>
      <c r="FG99" s="748"/>
      <c r="FH99" s="748"/>
      <c r="FI99" s="748"/>
      <c r="FJ99" s="748"/>
      <c r="FK99" s="748"/>
      <c r="FL99" s="748"/>
      <c r="FM99" s="748"/>
      <c r="FN99" s="748"/>
      <c r="FO99" s="748"/>
      <c r="FP99" s="748"/>
      <c r="FQ99" s="748"/>
      <c r="FR99" s="748"/>
      <c r="FS99" s="748"/>
      <c r="FT99" s="748"/>
      <c r="FU99" s="748"/>
      <c r="FV99" s="748"/>
      <c r="FW99" s="748"/>
      <c r="FX99" s="748"/>
      <c r="FY99" s="748"/>
      <c r="FZ99" s="748"/>
      <c r="GA99" s="748"/>
      <c r="GB99" s="748"/>
      <c r="GC99" s="748"/>
      <c r="GD99" s="748"/>
      <c r="GE99" s="748"/>
      <c r="GF99" s="748"/>
      <c r="GG99" s="748"/>
      <c r="GH99" s="748"/>
      <c r="GI99" s="748"/>
      <c r="GJ99" s="748"/>
      <c r="GK99" s="748"/>
      <c r="GL99" s="748"/>
      <c r="GM99" s="748"/>
      <c r="GN99" s="748"/>
      <c r="GO99" s="748"/>
      <c r="GP99" s="748"/>
      <c r="GQ99" s="748"/>
      <c r="GR99" s="748"/>
      <c r="GS99" s="748"/>
      <c r="GT99" s="748"/>
      <c r="GU99" s="748"/>
      <c r="GV99" s="748"/>
      <c r="GW99" s="748"/>
      <c r="GX99" s="748"/>
      <c r="GY99" s="748"/>
      <c r="GZ99" s="748"/>
      <c r="HA99" s="748"/>
      <c r="HB99" s="748"/>
      <c r="HC99" s="748"/>
      <c r="HD99" s="748"/>
      <c r="HE99" s="748"/>
      <c r="HF99" s="748"/>
      <c r="HO99" s="750"/>
      <c r="HP99" s="422"/>
      <c r="HY99" s="756"/>
      <c r="HZ99" s="756"/>
    </row>
    <row r="100" spans="12:236" ht="4.5" customHeight="1" x14ac:dyDescent="0.2">
      <c r="L100" s="741"/>
      <c r="M100" s="741"/>
      <c r="N100" s="743"/>
      <c r="O100" s="743"/>
      <c r="P100" s="743"/>
      <c r="Q100" s="741"/>
      <c r="R100" s="741"/>
      <c r="S100" s="6"/>
      <c r="T100" s="6"/>
      <c r="U100" s="6"/>
      <c r="V100" s="742"/>
      <c r="W100" s="742"/>
      <c r="X100" s="742"/>
      <c r="Y100" s="742"/>
      <c r="Z100" s="742"/>
      <c r="AA100" s="742"/>
      <c r="AB100" s="742"/>
      <c r="AC100" s="742"/>
      <c r="AD100" s="742"/>
      <c r="AE100" s="742"/>
      <c r="AF100" s="742"/>
      <c r="AG100" s="742"/>
      <c r="AH100" s="742"/>
      <c r="AI100" s="742"/>
      <c r="AJ100" s="742"/>
      <c r="AK100" s="742"/>
      <c r="AL100" s="742"/>
      <c r="AM100" s="742"/>
      <c r="AN100" s="742"/>
      <c r="AO100" s="742"/>
      <c r="AP100" s="742"/>
      <c r="AQ100" s="742"/>
      <c r="AR100" s="742"/>
      <c r="AS100" s="742"/>
      <c r="AT100" s="742"/>
      <c r="AU100" s="742"/>
      <c r="AV100" s="742"/>
      <c r="AW100" s="742"/>
      <c r="AX100" s="742"/>
      <c r="AY100" s="742"/>
      <c r="AZ100" s="742"/>
      <c r="BA100" s="742"/>
      <c r="BB100" s="742"/>
      <c r="BC100" s="742"/>
      <c r="BD100" s="742"/>
      <c r="BE100" s="742"/>
      <c r="BF100" s="742"/>
      <c r="BG100" s="742"/>
      <c r="BH100" s="742"/>
      <c r="BI100" s="742"/>
      <c r="BJ100" s="742"/>
      <c r="BK100" s="742"/>
      <c r="BL100" s="742"/>
      <c r="BM100" s="742"/>
      <c r="BN100" s="742"/>
      <c r="BO100" s="742"/>
      <c r="BP100" s="742"/>
      <c r="BQ100" s="742"/>
      <c r="BR100" s="742"/>
      <c r="BS100" s="742"/>
      <c r="BT100" s="742"/>
      <c r="BU100" s="742"/>
      <c r="BV100" s="742"/>
      <c r="BW100" s="742"/>
      <c r="BX100" s="742"/>
      <c r="BY100" s="742"/>
      <c r="BZ100" s="742"/>
      <c r="CA100" s="742"/>
      <c r="CB100" s="742"/>
      <c r="CC100" s="742"/>
      <c r="CD100" s="742"/>
      <c r="CE100" s="742"/>
      <c r="CF100" s="742"/>
      <c r="CG100" s="742"/>
      <c r="CH100" s="742"/>
      <c r="CI100" s="742"/>
      <c r="CJ100" s="742"/>
      <c r="CK100" s="742"/>
      <c r="CL100" s="742"/>
      <c r="CM100" s="742"/>
      <c r="CN100" s="742"/>
      <c r="CO100" s="742"/>
      <c r="CP100" s="742"/>
      <c r="CQ100" s="742"/>
      <c r="CR100" s="742"/>
      <c r="CS100" s="742"/>
      <c r="CT100" s="742"/>
      <c r="CU100" s="742"/>
      <c r="CV100" s="742"/>
      <c r="CW100" s="742"/>
      <c r="CX100" s="742"/>
      <c r="CY100" s="742"/>
      <c r="CZ100" s="742"/>
      <c r="DA100" s="742"/>
      <c r="DB100" s="742"/>
      <c r="DC100" s="742"/>
      <c r="DD100" s="742"/>
      <c r="DE100" s="742"/>
      <c r="DF100" s="742"/>
      <c r="DG100" s="742"/>
      <c r="DH100" s="742"/>
      <c r="DI100" s="742"/>
      <c r="DJ100" s="742"/>
      <c r="DK100" s="742"/>
      <c r="DL100" s="742"/>
      <c r="DM100" s="742"/>
      <c r="DN100" s="742"/>
      <c r="ET100" s="17"/>
      <c r="EW100" s="9"/>
      <c r="EX100" s="573"/>
      <c r="EY100" s="573"/>
      <c r="EZ100" s="573"/>
      <c r="FA100" s="573"/>
      <c r="FB100" s="573"/>
      <c r="FC100" s="573"/>
      <c r="FD100" s="573"/>
      <c r="FE100" s="9"/>
      <c r="FF100" s="9"/>
      <c r="FG100" s="748"/>
      <c r="FH100" s="748"/>
      <c r="FI100" s="748"/>
      <c r="FJ100" s="748"/>
      <c r="FK100" s="748"/>
      <c r="FL100" s="748"/>
      <c r="FM100" s="748"/>
      <c r="FN100" s="748"/>
      <c r="FO100" s="748"/>
      <c r="FP100" s="748"/>
      <c r="FQ100" s="748"/>
      <c r="FR100" s="748"/>
      <c r="FS100" s="748"/>
      <c r="FT100" s="748"/>
      <c r="FU100" s="748"/>
      <c r="FV100" s="748"/>
      <c r="FW100" s="748"/>
      <c r="FX100" s="748"/>
      <c r="FY100" s="748"/>
      <c r="FZ100" s="748"/>
      <c r="GA100" s="748"/>
      <c r="GB100" s="748"/>
      <c r="GC100" s="748"/>
      <c r="GD100" s="748"/>
      <c r="GE100" s="748"/>
      <c r="GF100" s="748"/>
      <c r="GG100" s="748"/>
      <c r="GH100" s="748"/>
      <c r="GI100" s="748"/>
      <c r="GJ100" s="748"/>
      <c r="GK100" s="748"/>
      <c r="GL100" s="748"/>
      <c r="GM100" s="748"/>
      <c r="GN100" s="748"/>
      <c r="GO100" s="748"/>
      <c r="GP100" s="748"/>
      <c r="GQ100" s="748"/>
      <c r="GR100" s="748"/>
      <c r="GS100" s="748"/>
      <c r="GT100" s="748"/>
      <c r="GU100" s="748"/>
      <c r="GV100" s="748"/>
      <c r="GW100" s="748"/>
      <c r="GX100" s="748"/>
      <c r="GY100" s="748"/>
      <c r="GZ100" s="748"/>
      <c r="HA100" s="748"/>
      <c r="HB100" s="748"/>
      <c r="HC100" s="748"/>
      <c r="HD100" s="748"/>
      <c r="HE100" s="748"/>
      <c r="HF100" s="748"/>
      <c r="HO100" s="422"/>
      <c r="HP100" s="422"/>
      <c r="HY100" s="756"/>
      <c r="HZ100" s="756"/>
    </row>
    <row r="101" spans="12:236" ht="4.5" customHeight="1" x14ac:dyDescent="0.2">
      <c r="L101" s="6"/>
      <c r="M101" s="6"/>
      <c r="N101" s="6"/>
      <c r="O101" s="6"/>
      <c r="P101" s="6"/>
      <c r="Q101" s="6"/>
      <c r="R101" s="6"/>
      <c r="S101" s="6"/>
      <c r="T101" s="6"/>
      <c r="U101" s="6"/>
      <c r="V101" s="742" t="s">
        <v>100</v>
      </c>
      <c r="W101" s="742"/>
      <c r="X101" s="742"/>
      <c r="Y101" s="742"/>
      <c r="Z101" s="742"/>
      <c r="AA101" s="742"/>
      <c r="AB101" s="742"/>
      <c r="AC101" s="742"/>
      <c r="AD101" s="742"/>
      <c r="AE101" s="742"/>
      <c r="AF101" s="742"/>
      <c r="AG101" s="742"/>
      <c r="AH101" s="742"/>
      <c r="AI101" s="742"/>
      <c r="AJ101" s="742"/>
      <c r="AK101" s="742"/>
      <c r="AL101" s="742"/>
      <c r="AM101" s="742"/>
      <c r="AN101" s="742"/>
      <c r="AO101" s="742"/>
      <c r="AP101" s="742"/>
      <c r="AQ101" s="742"/>
      <c r="AR101" s="742"/>
      <c r="AS101" s="742"/>
      <c r="AT101" s="742"/>
      <c r="AU101" s="742"/>
      <c r="AV101" s="742"/>
      <c r="AW101" s="742"/>
      <c r="AX101" s="742"/>
      <c r="AY101" s="742"/>
      <c r="AZ101" s="742"/>
      <c r="BA101" s="742"/>
      <c r="BB101" s="742"/>
      <c r="BC101" s="742"/>
      <c r="BD101" s="742"/>
      <c r="BE101" s="742"/>
      <c r="BF101" s="742"/>
      <c r="BG101" s="742"/>
      <c r="BH101" s="742"/>
      <c r="BI101" s="742"/>
      <c r="BJ101" s="742"/>
      <c r="BK101" s="742"/>
      <c r="BL101" s="742"/>
      <c r="BM101" s="742"/>
      <c r="BN101" s="742"/>
      <c r="BO101" s="742"/>
      <c r="BP101" s="742"/>
      <c r="BQ101" s="742"/>
      <c r="BR101" s="742"/>
      <c r="BS101" s="742"/>
      <c r="BT101" s="742"/>
      <c r="BU101" s="742"/>
      <c r="BV101" s="742"/>
      <c r="BW101" s="742"/>
      <c r="BX101" s="742"/>
      <c r="BY101" s="742"/>
      <c r="BZ101" s="742"/>
      <c r="CA101" s="742"/>
      <c r="CB101" s="742"/>
      <c r="CC101" s="742"/>
      <c r="CD101" s="742"/>
      <c r="CE101" s="742"/>
      <c r="CF101" s="742"/>
      <c r="CG101" s="742"/>
      <c r="CH101" s="742"/>
      <c r="CI101" s="742"/>
      <c r="CJ101" s="742"/>
      <c r="CK101" s="742"/>
      <c r="CL101" s="742"/>
      <c r="CM101" s="742"/>
      <c r="CN101" s="742"/>
      <c r="CO101" s="742"/>
      <c r="CP101" s="742"/>
      <c r="CQ101" s="742"/>
      <c r="CR101" s="742"/>
      <c r="CS101" s="742"/>
      <c r="CT101" s="742"/>
      <c r="CU101" s="742"/>
      <c r="CV101" s="742"/>
      <c r="CW101" s="742"/>
      <c r="CX101" s="742"/>
      <c r="CY101" s="742"/>
      <c r="CZ101" s="742"/>
      <c r="DA101" s="742"/>
      <c r="DB101" s="742"/>
      <c r="DC101" s="742"/>
      <c r="DD101" s="742"/>
      <c r="DE101" s="742"/>
      <c r="DF101" s="742"/>
      <c r="DG101" s="742"/>
      <c r="DH101" s="742"/>
      <c r="DI101" s="742"/>
      <c r="DJ101" s="742"/>
      <c r="DK101" s="742"/>
      <c r="DL101" s="742"/>
      <c r="DM101" s="742"/>
      <c r="DN101" s="742"/>
      <c r="ET101" s="17"/>
      <c r="EW101" s="9"/>
      <c r="FE101" s="9"/>
      <c r="FF101" s="9"/>
      <c r="HO101" s="422"/>
      <c r="HP101" s="422"/>
      <c r="HY101" s="756"/>
      <c r="HZ101" s="756"/>
    </row>
    <row r="102" spans="12:236" ht="4.5" customHeight="1" x14ac:dyDescent="0.2">
      <c r="L102" s="6"/>
      <c r="M102" s="6"/>
      <c r="N102" s="6"/>
      <c r="O102" s="6"/>
      <c r="P102" s="6"/>
      <c r="Q102" s="6"/>
      <c r="R102" s="6"/>
      <c r="S102" s="6"/>
      <c r="T102" s="6"/>
      <c r="U102" s="6"/>
      <c r="V102" s="742"/>
      <c r="W102" s="742"/>
      <c r="X102" s="742"/>
      <c r="Y102" s="742"/>
      <c r="Z102" s="742"/>
      <c r="AA102" s="742"/>
      <c r="AB102" s="742"/>
      <c r="AC102" s="742"/>
      <c r="AD102" s="742"/>
      <c r="AE102" s="742"/>
      <c r="AF102" s="742"/>
      <c r="AG102" s="742"/>
      <c r="AH102" s="742"/>
      <c r="AI102" s="742"/>
      <c r="AJ102" s="742"/>
      <c r="AK102" s="742"/>
      <c r="AL102" s="742"/>
      <c r="AM102" s="742"/>
      <c r="AN102" s="742"/>
      <c r="AO102" s="742"/>
      <c r="AP102" s="742"/>
      <c r="AQ102" s="742"/>
      <c r="AR102" s="742"/>
      <c r="AS102" s="742"/>
      <c r="AT102" s="742"/>
      <c r="AU102" s="742"/>
      <c r="AV102" s="742"/>
      <c r="AW102" s="742"/>
      <c r="AX102" s="742"/>
      <c r="AY102" s="742"/>
      <c r="AZ102" s="742"/>
      <c r="BA102" s="742"/>
      <c r="BB102" s="742"/>
      <c r="BC102" s="742"/>
      <c r="BD102" s="742"/>
      <c r="BE102" s="742"/>
      <c r="BF102" s="742"/>
      <c r="BG102" s="742"/>
      <c r="BH102" s="742"/>
      <c r="BI102" s="742"/>
      <c r="BJ102" s="742"/>
      <c r="BK102" s="742"/>
      <c r="BL102" s="742"/>
      <c r="BM102" s="742"/>
      <c r="BN102" s="742"/>
      <c r="BO102" s="742"/>
      <c r="BP102" s="742"/>
      <c r="BQ102" s="742"/>
      <c r="BR102" s="742"/>
      <c r="BS102" s="742"/>
      <c r="BT102" s="742"/>
      <c r="BU102" s="742"/>
      <c r="BV102" s="742"/>
      <c r="BW102" s="742"/>
      <c r="BX102" s="742"/>
      <c r="BY102" s="742"/>
      <c r="BZ102" s="742"/>
      <c r="CA102" s="742"/>
      <c r="CB102" s="742"/>
      <c r="CC102" s="742"/>
      <c r="CD102" s="742"/>
      <c r="CE102" s="742"/>
      <c r="CF102" s="742"/>
      <c r="CG102" s="742"/>
      <c r="CH102" s="742"/>
      <c r="CI102" s="742"/>
      <c r="CJ102" s="742"/>
      <c r="CK102" s="742"/>
      <c r="CL102" s="742"/>
      <c r="CM102" s="742"/>
      <c r="CN102" s="742"/>
      <c r="CO102" s="742"/>
      <c r="CP102" s="742"/>
      <c r="CQ102" s="742"/>
      <c r="CR102" s="742"/>
      <c r="CS102" s="742"/>
      <c r="CT102" s="742"/>
      <c r="CU102" s="742"/>
      <c r="CV102" s="742"/>
      <c r="CW102" s="742"/>
      <c r="CX102" s="742"/>
      <c r="CY102" s="742"/>
      <c r="CZ102" s="742"/>
      <c r="DA102" s="742"/>
      <c r="DB102" s="742"/>
      <c r="DC102" s="742"/>
      <c r="DD102" s="742"/>
      <c r="DE102" s="742"/>
      <c r="DF102" s="742"/>
      <c r="DG102" s="742"/>
      <c r="DH102" s="742"/>
      <c r="DI102" s="742"/>
      <c r="DJ102" s="742"/>
      <c r="DK102" s="742"/>
      <c r="DL102" s="742"/>
      <c r="DM102" s="742"/>
      <c r="DN102" s="742"/>
      <c r="ET102" s="17"/>
      <c r="EW102" s="9"/>
      <c r="FE102" s="9"/>
      <c r="FF102" s="9"/>
      <c r="FG102" s="747" t="str">
        <f>IF(COUNTIF(ES34:EU36,"*処分用*"),"株式会社プロテック","")</f>
        <v/>
      </c>
      <c r="FH102" s="747"/>
      <c r="FI102" s="747"/>
      <c r="FJ102" s="747"/>
      <c r="FK102" s="747"/>
      <c r="FL102" s="747"/>
      <c r="FM102" s="747"/>
      <c r="FN102" s="747"/>
      <c r="FO102" s="747"/>
      <c r="FP102" s="747"/>
      <c r="FQ102" s="747"/>
      <c r="FR102" s="747"/>
      <c r="FS102" s="747"/>
      <c r="FT102" s="747"/>
      <c r="FU102" s="747"/>
      <c r="FV102" s="747"/>
      <c r="FW102" s="747"/>
      <c r="FX102" s="747"/>
      <c r="FY102" s="747"/>
      <c r="FZ102" s="747"/>
      <c r="GA102" s="747"/>
      <c r="GB102" s="747"/>
      <c r="GC102" s="747"/>
      <c r="GD102" s="747"/>
      <c r="GE102" s="747"/>
      <c r="GF102" s="747"/>
      <c r="GG102" s="747"/>
      <c r="GH102" s="747"/>
      <c r="GI102" s="747"/>
      <c r="GJ102" s="747"/>
      <c r="GK102" s="747"/>
      <c r="GL102" s="747"/>
      <c r="GM102" s="747"/>
      <c r="GN102" s="747"/>
      <c r="GO102" s="747"/>
      <c r="GP102" s="747"/>
      <c r="GQ102" s="747"/>
      <c r="GR102" s="747"/>
      <c r="GS102" s="747"/>
      <c r="GT102" s="747"/>
      <c r="GU102" s="747"/>
      <c r="GV102" s="747"/>
      <c r="GW102" s="747"/>
      <c r="GX102" s="747"/>
      <c r="GY102" s="747"/>
      <c r="GZ102" s="747"/>
      <c r="HA102" s="747"/>
      <c r="HB102" s="747"/>
      <c r="HC102" s="747"/>
      <c r="HD102" s="747"/>
      <c r="HE102" s="747"/>
      <c r="HF102" s="747"/>
      <c r="HG102" s="747"/>
      <c r="HH102" s="747"/>
      <c r="HI102" s="747"/>
      <c r="HO102" s="422"/>
      <c r="HP102" s="422"/>
      <c r="HY102" s="756"/>
      <c r="HZ102" s="756"/>
    </row>
    <row r="103" spans="12:236" ht="4.5" customHeight="1" x14ac:dyDescent="0.2">
      <c r="L103" s="6"/>
      <c r="M103" s="6"/>
      <c r="N103" s="6"/>
      <c r="O103" s="6"/>
      <c r="P103" s="6"/>
      <c r="Q103" s="6"/>
      <c r="R103" s="741">
        <v>2</v>
      </c>
      <c r="S103" s="741"/>
      <c r="T103" s="742" t="s">
        <v>24</v>
      </c>
      <c r="V103" s="742" t="s">
        <v>101</v>
      </c>
      <c r="W103" s="742"/>
      <c r="X103" s="742"/>
      <c r="Y103" s="742"/>
      <c r="Z103" s="742"/>
      <c r="AA103" s="742"/>
      <c r="AB103" s="742"/>
      <c r="AC103" s="742"/>
      <c r="AD103" s="742"/>
      <c r="AE103" s="742"/>
      <c r="AF103" s="742"/>
      <c r="AG103" s="742"/>
      <c r="AH103" s="742"/>
      <c r="AI103" s="742"/>
      <c r="AJ103" s="742"/>
      <c r="AK103" s="742"/>
      <c r="AL103" s="742"/>
      <c r="AM103" s="742"/>
      <c r="AN103" s="742"/>
      <c r="AO103" s="742"/>
      <c r="AP103" s="742"/>
      <c r="AQ103" s="742"/>
      <c r="AR103" s="742"/>
      <c r="AS103" s="742"/>
      <c r="AT103" s="742"/>
      <c r="AU103" s="742"/>
      <c r="AV103" s="742"/>
      <c r="AW103" s="742"/>
      <c r="AX103" s="742"/>
      <c r="AY103" s="742"/>
      <c r="AZ103" s="742"/>
      <c r="BA103" s="742"/>
      <c r="BB103" s="742"/>
      <c r="BC103" s="742"/>
      <c r="BD103" s="742"/>
      <c r="BE103" s="742"/>
      <c r="BF103" s="742"/>
      <c r="BG103" s="742"/>
      <c r="BH103" s="742"/>
      <c r="BI103" s="742"/>
      <c r="BJ103" s="742"/>
      <c r="BK103" s="742"/>
      <c r="BL103" s="742"/>
      <c r="BM103" s="742"/>
      <c r="BN103" s="742"/>
      <c r="BO103" s="742"/>
      <c r="BP103" s="742"/>
      <c r="BQ103" s="742"/>
      <c r="BR103" s="742"/>
      <c r="BS103" s="742"/>
      <c r="BT103" s="742"/>
      <c r="BU103" s="742"/>
      <c r="BV103" s="742"/>
      <c r="BW103" s="742"/>
      <c r="BX103" s="742"/>
      <c r="BY103" s="742"/>
      <c r="BZ103" s="742"/>
      <c r="CA103" s="742"/>
      <c r="CB103" s="742"/>
      <c r="CC103" s="742"/>
      <c r="CD103" s="742"/>
      <c r="CE103" s="742"/>
      <c r="CF103" s="742"/>
      <c r="CG103" s="742"/>
      <c r="CH103" s="742"/>
      <c r="CI103" s="742"/>
      <c r="CJ103" s="742"/>
      <c r="CK103" s="742"/>
      <c r="CL103" s="742"/>
      <c r="CM103" s="742"/>
      <c r="CN103" s="742"/>
      <c r="CO103" s="742"/>
      <c r="CP103" s="742"/>
      <c r="CQ103" s="742"/>
      <c r="CR103" s="742"/>
      <c r="CS103" s="742"/>
      <c r="CT103" s="742"/>
      <c r="CU103" s="742"/>
      <c r="CV103" s="742"/>
      <c r="CW103" s="742"/>
      <c r="CX103" s="742"/>
      <c r="CY103" s="742"/>
      <c r="CZ103" s="742"/>
      <c r="DA103" s="742"/>
      <c r="DB103" s="742"/>
      <c r="DC103" s="742"/>
      <c r="DD103" s="742"/>
      <c r="DE103" s="742"/>
      <c r="DF103" s="742"/>
      <c r="DG103" s="742"/>
      <c r="DH103" s="742"/>
      <c r="DI103" s="742"/>
      <c r="DJ103" s="742"/>
      <c r="DK103" s="742"/>
      <c r="DL103" s="742"/>
      <c r="DM103" s="742"/>
      <c r="DN103" s="742"/>
      <c r="EH103" s="9"/>
      <c r="EI103" s="9"/>
      <c r="EJ103" s="9"/>
      <c r="EK103" s="9"/>
      <c r="EL103" s="9"/>
      <c r="ET103" s="17"/>
      <c r="EW103" s="9"/>
      <c r="EX103" s="573" t="s">
        <v>42</v>
      </c>
      <c r="EY103" s="573"/>
      <c r="EZ103" s="573"/>
      <c r="FA103" s="573"/>
      <c r="FB103" s="573"/>
      <c r="FC103" s="573"/>
      <c r="FD103" s="573"/>
      <c r="FE103" s="9"/>
      <c r="FF103" s="9"/>
      <c r="FG103" s="747"/>
      <c r="FH103" s="747"/>
      <c r="FI103" s="747"/>
      <c r="FJ103" s="747"/>
      <c r="FK103" s="747"/>
      <c r="FL103" s="747"/>
      <c r="FM103" s="747"/>
      <c r="FN103" s="747"/>
      <c r="FO103" s="747"/>
      <c r="FP103" s="747"/>
      <c r="FQ103" s="747"/>
      <c r="FR103" s="747"/>
      <c r="FS103" s="747"/>
      <c r="FT103" s="747"/>
      <c r="FU103" s="747"/>
      <c r="FV103" s="747"/>
      <c r="FW103" s="747"/>
      <c r="FX103" s="747"/>
      <c r="FY103" s="747"/>
      <c r="FZ103" s="747"/>
      <c r="GA103" s="747"/>
      <c r="GB103" s="747"/>
      <c r="GC103" s="747"/>
      <c r="GD103" s="747"/>
      <c r="GE103" s="747"/>
      <c r="GF103" s="747"/>
      <c r="GG103" s="747"/>
      <c r="GH103" s="747"/>
      <c r="GI103" s="747"/>
      <c r="GJ103" s="747"/>
      <c r="GK103" s="747"/>
      <c r="GL103" s="747"/>
      <c r="GM103" s="747"/>
      <c r="GN103" s="747"/>
      <c r="GO103" s="747"/>
      <c r="GP103" s="747"/>
      <c r="GQ103" s="747"/>
      <c r="GR103" s="747"/>
      <c r="GS103" s="747"/>
      <c r="GT103" s="747"/>
      <c r="GU103" s="747"/>
      <c r="GV103" s="747"/>
      <c r="GW103" s="747"/>
      <c r="GX103" s="747"/>
      <c r="GY103" s="747"/>
      <c r="GZ103" s="747"/>
      <c r="HA103" s="747"/>
      <c r="HB103" s="747"/>
      <c r="HC103" s="747"/>
      <c r="HD103" s="747"/>
      <c r="HE103" s="747"/>
      <c r="HF103" s="747"/>
      <c r="HG103" s="747"/>
      <c r="HH103" s="747"/>
      <c r="HI103" s="747"/>
      <c r="HO103" s="422"/>
      <c r="HP103" s="422"/>
      <c r="HY103" s="756"/>
      <c r="HZ103" s="756"/>
    </row>
    <row r="104" spans="12:236" ht="4.5" customHeight="1" x14ac:dyDescent="0.2">
      <c r="L104" s="6"/>
      <c r="M104" s="6"/>
      <c r="N104" s="6"/>
      <c r="O104" s="6"/>
      <c r="P104" s="6"/>
      <c r="Q104" s="6"/>
      <c r="R104" s="741"/>
      <c r="S104" s="741"/>
      <c r="T104" s="742"/>
      <c r="V104" s="742"/>
      <c r="W104" s="742"/>
      <c r="X104" s="742"/>
      <c r="Y104" s="742"/>
      <c r="Z104" s="742"/>
      <c r="AA104" s="742"/>
      <c r="AB104" s="742"/>
      <c r="AC104" s="742"/>
      <c r="AD104" s="742"/>
      <c r="AE104" s="742"/>
      <c r="AF104" s="742"/>
      <c r="AG104" s="742"/>
      <c r="AH104" s="742"/>
      <c r="AI104" s="742"/>
      <c r="AJ104" s="742"/>
      <c r="AK104" s="742"/>
      <c r="AL104" s="742"/>
      <c r="AM104" s="742"/>
      <c r="AN104" s="742"/>
      <c r="AO104" s="742"/>
      <c r="AP104" s="742"/>
      <c r="AQ104" s="742"/>
      <c r="AR104" s="742"/>
      <c r="AS104" s="742"/>
      <c r="AT104" s="742"/>
      <c r="AU104" s="742"/>
      <c r="AV104" s="742"/>
      <c r="AW104" s="742"/>
      <c r="AX104" s="742"/>
      <c r="AY104" s="742"/>
      <c r="AZ104" s="742"/>
      <c r="BA104" s="742"/>
      <c r="BB104" s="742"/>
      <c r="BC104" s="742"/>
      <c r="BD104" s="742"/>
      <c r="BE104" s="742"/>
      <c r="BF104" s="742"/>
      <c r="BG104" s="742"/>
      <c r="BH104" s="742"/>
      <c r="BI104" s="742"/>
      <c r="BJ104" s="742"/>
      <c r="BK104" s="742"/>
      <c r="BL104" s="742"/>
      <c r="BM104" s="742"/>
      <c r="BN104" s="742"/>
      <c r="BO104" s="742"/>
      <c r="BP104" s="742"/>
      <c r="BQ104" s="742"/>
      <c r="BR104" s="742"/>
      <c r="BS104" s="742"/>
      <c r="BT104" s="742"/>
      <c r="BU104" s="742"/>
      <c r="BV104" s="742"/>
      <c r="BW104" s="742"/>
      <c r="BX104" s="742"/>
      <c r="BY104" s="742"/>
      <c r="BZ104" s="742"/>
      <c r="CA104" s="742"/>
      <c r="CB104" s="742"/>
      <c r="CC104" s="742"/>
      <c r="CD104" s="742"/>
      <c r="CE104" s="742"/>
      <c r="CF104" s="742"/>
      <c r="CG104" s="742"/>
      <c r="CH104" s="742"/>
      <c r="CI104" s="742"/>
      <c r="CJ104" s="742"/>
      <c r="CK104" s="742"/>
      <c r="CL104" s="742"/>
      <c r="CM104" s="742"/>
      <c r="CN104" s="742"/>
      <c r="CO104" s="742"/>
      <c r="CP104" s="742"/>
      <c r="CQ104" s="742"/>
      <c r="CR104" s="742"/>
      <c r="CS104" s="742"/>
      <c r="CT104" s="742"/>
      <c r="CU104" s="742"/>
      <c r="CV104" s="742"/>
      <c r="CW104" s="742"/>
      <c r="CX104" s="742"/>
      <c r="CY104" s="742"/>
      <c r="CZ104" s="742"/>
      <c r="DA104" s="742"/>
      <c r="DB104" s="742"/>
      <c r="DC104" s="742"/>
      <c r="DD104" s="742"/>
      <c r="DE104" s="742"/>
      <c r="DF104" s="742"/>
      <c r="DG104" s="742"/>
      <c r="DH104" s="742"/>
      <c r="DI104" s="742"/>
      <c r="DJ104" s="742"/>
      <c r="DK104" s="742"/>
      <c r="DL104" s="742"/>
      <c r="DM104" s="742"/>
      <c r="DN104" s="742"/>
      <c r="ET104" s="17"/>
      <c r="EW104" s="9"/>
      <c r="EX104" s="573"/>
      <c r="EY104" s="573"/>
      <c r="EZ104" s="573"/>
      <c r="FA104" s="573"/>
      <c r="FB104" s="573"/>
      <c r="FC104" s="573"/>
      <c r="FD104" s="573"/>
      <c r="FE104" s="9"/>
      <c r="FF104" s="9"/>
      <c r="FG104" s="747"/>
      <c r="FH104" s="747"/>
      <c r="FI104" s="747"/>
      <c r="FJ104" s="747"/>
      <c r="FK104" s="747"/>
      <c r="FL104" s="747"/>
      <c r="FM104" s="747"/>
      <c r="FN104" s="747"/>
      <c r="FO104" s="747"/>
      <c r="FP104" s="747"/>
      <c r="FQ104" s="747"/>
      <c r="FR104" s="747"/>
      <c r="FS104" s="747"/>
      <c r="FT104" s="747"/>
      <c r="FU104" s="747"/>
      <c r="FV104" s="747"/>
      <c r="FW104" s="747"/>
      <c r="FX104" s="747"/>
      <c r="FY104" s="747"/>
      <c r="FZ104" s="747"/>
      <c r="GA104" s="747"/>
      <c r="GB104" s="747"/>
      <c r="GC104" s="747"/>
      <c r="GD104" s="747"/>
      <c r="GE104" s="747"/>
      <c r="GF104" s="747"/>
      <c r="GG104" s="747"/>
      <c r="GH104" s="747"/>
      <c r="GI104" s="747"/>
      <c r="GJ104" s="747"/>
      <c r="GK104" s="747"/>
      <c r="GL104" s="747"/>
      <c r="GM104" s="747"/>
      <c r="GN104" s="747"/>
      <c r="GO104" s="747"/>
      <c r="GP104" s="747"/>
      <c r="GQ104" s="747"/>
      <c r="GR104" s="747"/>
      <c r="GS104" s="747"/>
      <c r="GT104" s="747"/>
      <c r="GU104" s="747"/>
      <c r="GV104" s="747"/>
      <c r="GW104" s="747"/>
      <c r="GX104" s="747"/>
      <c r="GY104" s="747"/>
      <c r="GZ104" s="747"/>
      <c r="HA104" s="747"/>
      <c r="HB104" s="747"/>
      <c r="HC104" s="747"/>
      <c r="HD104" s="747"/>
      <c r="HE104" s="747"/>
      <c r="HF104" s="747"/>
      <c r="HG104" s="747"/>
      <c r="HH104" s="747"/>
      <c r="HI104" s="747"/>
      <c r="HO104" s="422"/>
      <c r="HP104" s="422"/>
      <c r="HY104" s="756"/>
      <c r="HZ104" s="756"/>
    </row>
    <row r="105" spans="12:236" ht="4.5" customHeight="1" x14ac:dyDescent="0.2">
      <c r="L105" s="6"/>
      <c r="M105" s="6"/>
      <c r="N105" s="6"/>
      <c r="O105" s="6"/>
      <c r="P105" s="6"/>
      <c r="Q105" s="6"/>
      <c r="R105" s="6"/>
      <c r="S105" s="6"/>
      <c r="V105" s="742" t="s">
        <v>102</v>
      </c>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2"/>
      <c r="AY105" s="742"/>
      <c r="AZ105" s="742"/>
      <c r="BA105" s="742"/>
      <c r="BB105" s="742"/>
      <c r="BC105" s="742"/>
      <c r="BD105" s="742"/>
      <c r="BE105" s="742"/>
      <c r="BF105" s="742"/>
      <c r="BG105" s="742"/>
      <c r="BH105" s="742"/>
      <c r="BI105" s="742"/>
      <c r="BJ105" s="742"/>
      <c r="BK105" s="742"/>
      <c r="BL105" s="742"/>
      <c r="BM105" s="742"/>
      <c r="BN105" s="742"/>
      <c r="BO105" s="742"/>
      <c r="BP105" s="742"/>
      <c r="BQ105" s="742"/>
      <c r="BR105" s="742"/>
      <c r="BS105" s="742"/>
      <c r="BT105" s="742"/>
      <c r="BU105" s="742"/>
      <c r="BV105" s="742"/>
      <c r="BW105" s="742"/>
      <c r="BX105" s="742"/>
      <c r="BY105" s="742"/>
      <c r="BZ105" s="742"/>
      <c r="CA105" s="742"/>
      <c r="CB105" s="742"/>
      <c r="CC105" s="742"/>
      <c r="CD105" s="742"/>
      <c r="CE105" s="742"/>
      <c r="CF105" s="742"/>
      <c r="CG105" s="742"/>
      <c r="CH105" s="742"/>
      <c r="CI105" s="742"/>
      <c r="CJ105" s="742"/>
      <c r="CK105" s="742"/>
      <c r="CL105" s="742"/>
      <c r="CM105" s="742"/>
      <c r="CN105" s="742"/>
      <c r="CO105" s="742"/>
      <c r="CP105" s="742"/>
      <c r="CQ105" s="742"/>
      <c r="CR105" s="742"/>
      <c r="CS105" s="742"/>
      <c r="CT105" s="742"/>
      <c r="CU105" s="742"/>
      <c r="CV105" s="742"/>
      <c r="CW105" s="742"/>
      <c r="CX105" s="742"/>
      <c r="CY105" s="742"/>
      <c r="CZ105" s="742"/>
      <c r="DA105" s="742"/>
      <c r="DB105" s="742"/>
      <c r="DC105" s="742"/>
      <c r="DD105" s="742"/>
      <c r="DE105" s="742"/>
      <c r="DF105" s="742"/>
      <c r="DG105" s="742"/>
      <c r="DH105" s="742"/>
      <c r="DI105" s="742"/>
      <c r="DJ105" s="742"/>
      <c r="DK105" s="742"/>
      <c r="DL105" s="742"/>
      <c r="DM105" s="742"/>
      <c r="DN105" s="742"/>
      <c r="ET105" s="17"/>
      <c r="EW105" s="9"/>
      <c r="EX105" s="573"/>
      <c r="EY105" s="573"/>
      <c r="EZ105" s="573"/>
      <c r="FA105" s="573"/>
      <c r="FB105" s="573"/>
      <c r="FC105" s="573"/>
      <c r="FD105" s="573"/>
      <c r="FE105" s="9"/>
      <c r="FF105" s="9"/>
      <c r="FG105" s="747"/>
      <c r="FH105" s="747"/>
      <c r="FI105" s="747"/>
      <c r="FJ105" s="747"/>
      <c r="FK105" s="747"/>
      <c r="FL105" s="747"/>
      <c r="FM105" s="747"/>
      <c r="FN105" s="747"/>
      <c r="FO105" s="747"/>
      <c r="FP105" s="747"/>
      <c r="FQ105" s="747"/>
      <c r="FR105" s="747"/>
      <c r="FS105" s="747"/>
      <c r="FT105" s="747"/>
      <c r="FU105" s="747"/>
      <c r="FV105" s="747"/>
      <c r="FW105" s="747"/>
      <c r="FX105" s="747"/>
      <c r="FY105" s="747"/>
      <c r="FZ105" s="747"/>
      <c r="GA105" s="747"/>
      <c r="GB105" s="747"/>
      <c r="GC105" s="747"/>
      <c r="GD105" s="747"/>
      <c r="GE105" s="747"/>
      <c r="GF105" s="747"/>
      <c r="GG105" s="747"/>
      <c r="GH105" s="747"/>
      <c r="GI105" s="747"/>
      <c r="GJ105" s="747"/>
      <c r="GK105" s="747"/>
      <c r="GL105" s="747"/>
      <c r="GM105" s="747"/>
      <c r="GN105" s="747"/>
      <c r="GO105" s="747"/>
      <c r="GP105" s="747"/>
      <c r="GQ105" s="747"/>
      <c r="GR105" s="747"/>
      <c r="GS105" s="747"/>
      <c r="GT105" s="747"/>
      <c r="GU105" s="747"/>
      <c r="GV105" s="747"/>
      <c r="GW105" s="747"/>
      <c r="GX105" s="747"/>
      <c r="GY105" s="747"/>
      <c r="GZ105" s="747"/>
      <c r="HA105" s="747"/>
      <c r="HB105" s="747"/>
      <c r="HC105" s="747"/>
      <c r="HD105" s="747"/>
      <c r="HE105" s="747"/>
      <c r="HF105" s="747"/>
      <c r="HG105" s="747"/>
      <c r="HH105" s="747"/>
      <c r="HI105" s="747"/>
      <c r="HO105" s="422"/>
      <c r="HP105" s="422"/>
      <c r="HY105" s="756"/>
      <c r="HZ105" s="756"/>
    </row>
    <row r="106" spans="12:236" ht="4.5" customHeight="1" x14ac:dyDescent="0.2">
      <c r="L106" s="6"/>
      <c r="M106" s="6"/>
      <c r="N106" s="6"/>
      <c r="O106" s="6"/>
      <c r="P106" s="6"/>
      <c r="Q106" s="6"/>
      <c r="R106" s="6"/>
      <c r="S106" s="6"/>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2"/>
      <c r="AY106" s="742"/>
      <c r="AZ106" s="742"/>
      <c r="BA106" s="742"/>
      <c r="BB106" s="742"/>
      <c r="BC106" s="742"/>
      <c r="BD106" s="742"/>
      <c r="BE106" s="742"/>
      <c r="BF106" s="742"/>
      <c r="BG106" s="742"/>
      <c r="BH106" s="742"/>
      <c r="BI106" s="742"/>
      <c r="BJ106" s="742"/>
      <c r="BK106" s="742"/>
      <c r="BL106" s="742"/>
      <c r="BM106" s="742"/>
      <c r="BN106" s="742"/>
      <c r="BO106" s="742"/>
      <c r="BP106" s="742"/>
      <c r="BQ106" s="742"/>
      <c r="BR106" s="742"/>
      <c r="BS106" s="742"/>
      <c r="BT106" s="742"/>
      <c r="BU106" s="742"/>
      <c r="BV106" s="742"/>
      <c r="BW106" s="742"/>
      <c r="BX106" s="742"/>
      <c r="BY106" s="742"/>
      <c r="BZ106" s="742"/>
      <c r="CA106" s="742"/>
      <c r="CB106" s="742"/>
      <c r="CC106" s="742"/>
      <c r="CD106" s="742"/>
      <c r="CE106" s="742"/>
      <c r="CF106" s="742"/>
      <c r="CG106" s="742"/>
      <c r="CH106" s="742"/>
      <c r="CI106" s="742"/>
      <c r="CJ106" s="742"/>
      <c r="CK106" s="742"/>
      <c r="CL106" s="742"/>
      <c r="CM106" s="742"/>
      <c r="CN106" s="742"/>
      <c r="CO106" s="742"/>
      <c r="CP106" s="742"/>
      <c r="CQ106" s="742"/>
      <c r="CR106" s="742"/>
      <c r="CS106" s="742"/>
      <c r="CT106" s="742"/>
      <c r="CU106" s="742"/>
      <c r="CV106" s="742"/>
      <c r="CW106" s="742"/>
      <c r="CX106" s="742"/>
      <c r="CY106" s="742"/>
      <c r="CZ106" s="742"/>
      <c r="DA106" s="742"/>
      <c r="DB106" s="742"/>
      <c r="DC106" s="742"/>
      <c r="DD106" s="742"/>
      <c r="DE106" s="742"/>
      <c r="DF106" s="742"/>
      <c r="DG106" s="742"/>
      <c r="DH106" s="742"/>
      <c r="DI106" s="742"/>
      <c r="DJ106" s="742"/>
      <c r="DK106" s="742"/>
      <c r="DL106" s="742"/>
      <c r="DM106" s="742"/>
      <c r="DN106" s="742"/>
      <c r="ET106" s="17"/>
      <c r="EW106" s="9"/>
      <c r="FE106" s="9"/>
      <c r="FF106" s="9"/>
      <c r="FT106" s="66"/>
      <c r="FU106" s="66"/>
      <c r="FV106" s="66"/>
      <c r="FW106" s="66"/>
      <c r="FX106" s="66"/>
      <c r="FY106" s="66"/>
      <c r="FZ106" s="66"/>
      <c r="GA106" s="66"/>
      <c r="GB106" s="66"/>
      <c r="GC106" s="66"/>
      <c r="GD106" s="66"/>
      <c r="GE106" s="66"/>
      <c r="GF106" s="66"/>
      <c r="GG106" s="66"/>
      <c r="GH106" s="66"/>
      <c r="HN106" s="108"/>
      <c r="HO106" s="108"/>
      <c r="HP106" s="108"/>
      <c r="HQ106" s="108"/>
      <c r="HX106" s="108"/>
      <c r="HY106" s="108"/>
      <c r="HZ106" s="108"/>
      <c r="IA106" s="108"/>
      <c r="IB106" s="8"/>
    </row>
    <row r="107" spans="12:236" ht="4.5" customHeight="1" x14ac:dyDescent="0.2">
      <c r="L107" s="6"/>
      <c r="M107" s="6"/>
      <c r="N107" s="6"/>
      <c r="O107" s="6"/>
      <c r="P107" s="6"/>
      <c r="Q107" s="6"/>
      <c r="R107" s="741">
        <v>3</v>
      </c>
      <c r="S107" s="741"/>
      <c r="T107" s="742" t="s">
        <v>24</v>
      </c>
      <c r="V107" s="742" t="s">
        <v>103</v>
      </c>
      <c r="W107" s="742"/>
      <c r="X107" s="742"/>
      <c r="Y107" s="742"/>
      <c r="Z107" s="742"/>
      <c r="AA107" s="742"/>
      <c r="AB107" s="742"/>
      <c r="AC107" s="742"/>
      <c r="AD107" s="742"/>
      <c r="AE107" s="742"/>
      <c r="AF107" s="742"/>
      <c r="AG107" s="742"/>
      <c r="AH107" s="742"/>
      <c r="AI107" s="742"/>
      <c r="AJ107" s="742"/>
      <c r="AK107" s="742"/>
      <c r="AL107" s="742"/>
      <c r="AM107" s="742"/>
      <c r="AN107" s="742"/>
      <c r="AO107" s="742"/>
      <c r="AP107" s="742"/>
      <c r="AQ107" s="742"/>
      <c r="AR107" s="742"/>
      <c r="AS107" s="742"/>
      <c r="AT107" s="742"/>
      <c r="AU107" s="742"/>
      <c r="AV107" s="742"/>
      <c r="AW107" s="742"/>
      <c r="AX107" s="742"/>
      <c r="AY107" s="742"/>
      <c r="AZ107" s="742"/>
      <c r="BA107" s="742"/>
      <c r="BB107" s="742"/>
      <c r="BC107" s="742"/>
      <c r="BD107" s="742"/>
      <c r="BE107" s="742"/>
      <c r="BF107" s="742"/>
      <c r="BG107" s="742"/>
      <c r="BH107" s="742"/>
      <c r="BI107" s="742"/>
      <c r="BJ107" s="742"/>
      <c r="BK107" s="742"/>
      <c r="BL107" s="742"/>
      <c r="BM107" s="742"/>
      <c r="BN107" s="742"/>
      <c r="BO107" s="742"/>
      <c r="BP107" s="742"/>
      <c r="BQ107" s="742"/>
      <c r="BR107" s="742"/>
      <c r="BS107" s="742"/>
      <c r="BT107" s="742"/>
      <c r="BU107" s="742"/>
      <c r="BV107" s="742"/>
      <c r="BW107" s="742"/>
      <c r="BX107" s="742"/>
      <c r="BY107" s="742"/>
      <c r="BZ107" s="742"/>
      <c r="CA107" s="742"/>
      <c r="CB107" s="742"/>
      <c r="CC107" s="742"/>
      <c r="CD107" s="742"/>
      <c r="CE107" s="742"/>
      <c r="CF107" s="742"/>
      <c r="CG107" s="742"/>
      <c r="CH107" s="742"/>
      <c r="CI107" s="742"/>
      <c r="CJ107" s="742"/>
      <c r="CK107" s="742"/>
      <c r="CL107" s="742"/>
      <c r="CM107" s="742"/>
      <c r="CN107" s="742"/>
      <c r="CO107" s="742"/>
      <c r="CP107" s="742"/>
      <c r="CQ107" s="742"/>
      <c r="CR107" s="742"/>
      <c r="CS107" s="742"/>
      <c r="CT107" s="742"/>
      <c r="CU107" s="742"/>
      <c r="CV107" s="742"/>
      <c r="CW107" s="742"/>
      <c r="CX107" s="742"/>
      <c r="CY107" s="742"/>
      <c r="CZ107" s="742"/>
      <c r="DA107" s="742"/>
      <c r="DB107" s="742"/>
      <c r="DC107" s="742"/>
      <c r="DD107" s="742"/>
      <c r="DE107" s="742"/>
      <c r="DF107" s="742"/>
      <c r="DG107" s="742"/>
      <c r="DH107" s="742"/>
      <c r="DI107" s="742"/>
      <c r="DJ107" s="742"/>
      <c r="DK107" s="742"/>
      <c r="DL107" s="742"/>
      <c r="DM107" s="742"/>
      <c r="DN107" s="742"/>
      <c r="ED107" s="108" t="s">
        <v>104</v>
      </c>
      <c r="EE107" s="108"/>
      <c r="EF107" s="108"/>
      <c r="EG107" s="108"/>
      <c r="EH107" s="108"/>
      <c r="EI107" s="108"/>
      <c r="EJ107" s="108"/>
      <c r="EK107" s="108"/>
      <c r="EL107" s="108"/>
      <c r="EM107" s="108"/>
      <c r="EN107" s="108"/>
      <c r="EO107" s="108"/>
      <c r="ET107" s="17"/>
      <c r="EW107" s="9"/>
      <c r="FE107" s="9"/>
      <c r="FF107" s="9"/>
      <c r="FG107" s="746" t="str">
        <f>IF(COUNTIF(ES34:EU36,"*処分用*"),"代表取締役　山中勇樹","")</f>
        <v/>
      </c>
      <c r="FH107" s="747"/>
      <c r="FI107" s="747"/>
      <c r="FJ107" s="747"/>
      <c r="FK107" s="747"/>
      <c r="FL107" s="747"/>
      <c r="FM107" s="747"/>
      <c r="FN107" s="747"/>
      <c r="FO107" s="747"/>
      <c r="FP107" s="747"/>
      <c r="FQ107" s="747"/>
      <c r="FR107" s="747"/>
      <c r="FS107" s="747"/>
      <c r="FT107" s="747"/>
      <c r="FU107" s="747"/>
      <c r="FV107" s="747"/>
      <c r="FW107" s="747"/>
      <c r="FX107" s="747"/>
      <c r="FY107" s="747"/>
      <c r="FZ107" s="747"/>
      <c r="GA107" s="747"/>
      <c r="GB107" s="747"/>
      <c r="GC107" s="747"/>
      <c r="GD107" s="747"/>
      <c r="GE107" s="747"/>
      <c r="GF107" s="747"/>
      <c r="GG107" s="747"/>
      <c r="GH107" s="747"/>
      <c r="GI107" s="747"/>
      <c r="GX107" s="8"/>
      <c r="GY107" s="8"/>
      <c r="GZ107" s="8"/>
      <c r="HA107" s="8"/>
      <c r="HB107" s="8"/>
      <c r="HC107" s="8"/>
      <c r="HI107" s="8"/>
      <c r="HL107" s="24"/>
      <c r="HM107" s="24"/>
      <c r="HN107" s="108"/>
      <c r="HO107" s="108"/>
      <c r="HP107" s="108"/>
      <c r="HQ107" s="108"/>
      <c r="HR107" s="24"/>
      <c r="HV107" s="24"/>
      <c r="HW107" s="24"/>
      <c r="HX107" s="108"/>
      <c r="HY107" s="108"/>
      <c r="HZ107" s="108"/>
      <c r="IA107" s="108"/>
    </row>
    <row r="108" spans="12:236" ht="4.5" customHeight="1" x14ac:dyDescent="0.2">
      <c r="L108" s="6"/>
      <c r="M108" s="6"/>
      <c r="N108" s="6"/>
      <c r="O108" s="6"/>
      <c r="P108" s="6"/>
      <c r="Q108" s="6"/>
      <c r="R108" s="741"/>
      <c r="S108" s="741"/>
      <c r="T108" s="742"/>
      <c r="V108" s="742"/>
      <c r="W108" s="742"/>
      <c r="X108" s="742"/>
      <c r="Y108" s="742"/>
      <c r="Z108" s="742"/>
      <c r="AA108" s="742"/>
      <c r="AB108" s="742"/>
      <c r="AC108" s="742"/>
      <c r="AD108" s="742"/>
      <c r="AE108" s="742"/>
      <c r="AF108" s="742"/>
      <c r="AG108" s="742"/>
      <c r="AH108" s="742"/>
      <c r="AI108" s="742"/>
      <c r="AJ108" s="742"/>
      <c r="AK108" s="742"/>
      <c r="AL108" s="742"/>
      <c r="AM108" s="742"/>
      <c r="AN108" s="742"/>
      <c r="AO108" s="742"/>
      <c r="AP108" s="742"/>
      <c r="AQ108" s="742"/>
      <c r="AR108" s="742"/>
      <c r="AS108" s="742"/>
      <c r="AT108" s="742"/>
      <c r="AU108" s="742"/>
      <c r="AV108" s="742"/>
      <c r="AW108" s="742"/>
      <c r="AX108" s="742"/>
      <c r="AY108" s="742"/>
      <c r="AZ108" s="742"/>
      <c r="BA108" s="742"/>
      <c r="BB108" s="742"/>
      <c r="BC108" s="742"/>
      <c r="BD108" s="742"/>
      <c r="BE108" s="742"/>
      <c r="BF108" s="742"/>
      <c r="BG108" s="742"/>
      <c r="BH108" s="742"/>
      <c r="BI108" s="742"/>
      <c r="BJ108" s="742"/>
      <c r="BK108" s="742"/>
      <c r="BL108" s="742"/>
      <c r="BM108" s="742"/>
      <c r="BN108" s="742"/>
      <c r="BO108" s="742"/>
      <c r="BP108" s="742"/>
      <c r="BQ108" s="742"/>
      <c r="BR108" s="742"/>
      <c r="BS108" s="742"/>
      <c r="BT108" s="742"/>
      <c r="BU108" s="742"/>
      <c r="BV108" s="742"/>
      <c r="BW108" s="742"/>
      <c r="BX108" s="742"/>
      <c r="BY108" s="742"/>
      <c r="BZ108" s="742"/>
      <c r="CA108" s="742"/>
      <c r="CB108" s="742"/>
      <c r="CC108" s="742"/>
      <c r="CD108" s="742"/>
      <c r="CE108" s="742"/>
      <c r="CF108" s="742"/>
      <c r="CG108" s="742"/>
      <c r="CH108" s="742"/>
      <c r="CI108" s="742"/>
      <c r="CJ108" s="742"/>
      <c r="CK108" s="742"/>
      <c r="CL108" s="742"/>
      <c r="CM108" s="742"/>
      <c r="CN108" s="742"/>
      <c r="CO108" s="742"/>
      <c r="CP108" s="742"/>
      <c r="CQ108" s="742"/>
      <c r="CR108" s="742"/>
      <c r="CS108" s="742"/>
      <c r="CT108" s="742"/>
      <c r="CU108" s="742"/>
      <c r="CV108" s="742"/>
      <c r="CW108" s="742"/>
      <c r="CX108" s="742"/>
      <c r="CY108" s="742"/>
      <c r="CZ108" s="742"/>
      <c r="DA108" s="742"/>
      <c r="DB108" s="742"/>
      <c r="DC108" s="742"/>
      <c r="DD108" s="742"/>
      <c r="DE108" s="742"/>
      <c r="DF108" s="742"/>
      <c r="DG108" s="742"/>
      <c r="DH108" s="742"/>
      <c r="DI108" s="742"/>
      <c r="DJ108" s="742"/>
      <c r="DK108" s="742"/>
      <c r="DL108" s="742"/>
      <c r="DM108" s="742"/>
      <c r="DN108" s="742"/>
      <c r="ED108" s="108"/>
      <c r="EE108" s="108"/>
      <c r="EF108" s="108"/>
      <c r="EG108" s="108"/>
      <c r="EH108" s="108"/>
      <c r="EI108" s="108"/>
      <c r="EJ108" s="108"/>
      <c r="EK108" s="108"/>
      <c r="EL108" s="108"/>
      <c r="EM108" s="108"/>
      <c r="EN108" s="108"/>
      <c r="EO108" s="108"/>
      <c r="ET108" s="17"/>
      <c r="EW108" s="9"/>
      <c r="EX108" s="573" t="s">
        <v>47</v>
      </c>
      <c r="EY108" s="573"/>
      <c r="EZ108" s="573"/>
      <c r="FA108" s="573"/>
      <c r="FB108" s="573"/>
      <c r="FC108" s="573"/>
      <c r="FD108" s="573"/>
      <c r="FE108" s="9"/>
      <c r="FF108" s="9"/>
      <c r="FG108" s="747"/>
      <c r="FH108" s="747"/>
      <c r="FI108" s="747"/>
      <c r="FJ108" s="747"/>
      <c r="FK108" s="747"/>
      <c r="FL108" s="747"/>
      <c r="FM108" s="747"/>
      <c r="FN108" s="747"/>
      <c r="FO108" s="747"/>
      <c r="FP108" s="747"/>
      <c r="FQ108" s="747"/>
      <c r="FR108" s="747"/>
      <c r="FS108" s="747"/>
      <c r="FT108" s="747"/>
      <c r="FU108" s="747"/>
      <c r="FV108" s="747"/>
      <c r="FW108" s="747"/>
      <c r="FX108" s="747"/>
      <c r="FY108" s="747"/>
      <c r="FZ108" s="747"/>
      <c r="GA108" s="747"/>
      <c r="GB108" s="747"/>
      <c r="GC108" s="747"/>
      <c r="GD108" s="747"/>
      <c r="GE108" s="747"/>
      <c r="GF108" s="747"/>
      <c r="GG108" s="747"/>
      <c r="GH108" s="747"/>
      <c r="GI108" s="747"/>
      <c r="GJ108" s="105" t="s">
        <v>105</v>
      </c>
      <c r="GK108" s="105"/>
      <c r="GL108" s="105"/>
      <c r="GM108" s="105"/>
      <c r="GN108" s="105"/>
      <c r="GO108" s="105"/>
      <c r="GP108" s="105"/>
      <c r="GQ108" s="105"/>
      <c r="GR108" s="105"/>
      <c r="GS108" s="105"/>
      <c r="GT108" s="105"/>
      <c r="GU108" s="105"/>
      <c r="GV108" s="105"/>
      <c r="GW108" s="105"/>
      <c r="GX108" s="105"/>
      <c r="GY108" s="105"/>
      <c r="HL108" s="24"/>
      <c r="HM108" s="24"/>
      <c r="HN108" s="108"/>
      <c r="HO108" s="108"/>
      <c r="HP108" s="108"/>
      <c r="HQ108" s="108"/>
      <c r="HR108" s="24"/>
      <c r="HV108" s="24"/>
      <c r="HW108" s="24"/>
      <c r="HX108" s="108"/>
      <c r="HY108" s="108"/>
      <c r="HZ108" s="108"/>
      <c r="IA108" s="108"/>
    </row>
    <row r="109" spans="12:236" ht="4.5" customHeight="1" x14ac:dyDescent="0.2">
      <c r="L109" s="6"/>
      <c r="M109" s="6"/>
      <c r="N109" s="6"/>
      <c r="O109" s="6"/>
      <c r="P109" s="6"/>
      <c r="Q109" s="6"/>
      <c r="R109" s="6"/>
      <c r="S109" s="6"/>
      <c r="V109" s="742" t="s">
        <v>106</v>
      </c>
      <c r="W109" s="742"/>
      <c r="X109" s="742"/>
      <c r="Y109" s="742"/>
      <c r="Z109" s="742"/>
      <c r="AA109" s="742"/>
      <c r="AB109" s="742"/>
      <c r="AC109" s="742"/>
      <c r="AD109" s="742"/>
      <c r="AE109" s="742"/>
      <c r="AF109" s="742"/>
      <c r="AG109" s="742"/>
      <c r="AH109" s="742"/>
      <c r="AI109" s="742"/>
      <c r="AJ109" s="742"/>
      <c r="AK109" s="742"/>
      <c r="AL109" s="742"/>
      <c r="AM109" s="742"/>
      <c r="AN109" s="742"/>
      <c r="AO109" s="742"/>
      <c r="AP109" s="742"/>
      <c r="AQ109" s="742"/>
      <c r="AR109" s="742"/>
      <c r="AS109" s="742"/>
      <c r="AT109" s="742"/>
      <c r="AU109" s="742"/>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2"/>
      <c r="BQ109" s="742"/>
      <c r="BR109" s="742"/>
      <c r="BS109" s="742"/>
      <c r="BT109" s="742"/>
      <c r="BU109" s="742"/>
      <c r="BV109" s="742"/>
      <c r="BW109" s="742"/>
      <c r="BX109" s="742"/>
      <c r="BY109" s="742"/>
      <c r="BZ109" s="742"/>
      <c r="CA109" s="742"/>
      <c r="CB109" s="742"/>
      <c r="CC109" s="742"/>
      <c r="CD109" s="742"/>
      <c r="CE109" s="742"/>
      <c r="CF109" s="742"/>
      <c r="CG109" s="742"/>
      <c r="CH109" s="742"/>
      <c r="CI109" s="742"/>
      <c r="CJ109" s="742"/>
      <c r="CK109" s="742"/>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2"/>
      <c r="DG109" s="742"/>
      <c r="DH109" s="742"/>
      <c r="DI109" s="742"/>
      <c r="DJ109" s="742"/>
      <c r="DK109" s="742"/>
      <c r="DL109" s="742"/>
      <c r="DM109" s="742"/>
      <c r="DN109" s="742"/>
      <c r="ED109" s="108"/>
      <c r="EE109" s="108"/>
      <c r="EF109" s="108"/>
      <c r="EG109" s="108"/>
      <c r="EH109" s="108"/>
      <c r="EI109" s="108"/>
      <c r="EJ109" s="108"/>
      <c r="EK109" s="108"/>
      <c r="EL109" s="108"/>
      <c r="EM109" s="108"/>
      <c r="EN109" s="108"/>
      <c r="EO109" s="108"/>
      <c r="EP109" s="2"/>
      <c r="ET109" s="17"/>
      <c r="EW109" s="9"/>
      <c r="EX109" s="573"/>
      <c r="EY109" s="573"/>
      <c r="EZ109" s="573"/>
      <c r="FA109" s="573"/>
      <c r="FB109" s="573"/>
      <c r="FC109" s="573"/>
      <c r="FD109" s="573"/>
      <c r="FE109" s="9"/>
      <c r="FF109" s="9"/>
      <c r="FG109" s="747"/>
      <c r="FH109" s="747"/>
      <c r="FI109" s="747"/>
      <c r="FJ109" s="747"/>
      <c r="FK109" s="747"/>
      <c r="FL109" s="747"/>
      <c r="FM109" s="747"/>
      <c r="FN109" s="747"/>
      <c r="FO109" s="747"/>
      <c r="FP109" s="747"/>
      <c r="FQ109" s="747"/>
      <c r="FR109" s="747"/>
      <c r="FS109" s="747"/>
      <c r="FT109" s="747"/>
      <c r="FU109" s="747"/>
      <c r="FV109" s="747"/>
      <c r="FW109" s="747"/>
      <c r="FX109" s="747"/>
      <c r="FY109" s="747"/>
      <c r="FZ109" s="747"/>
      <c r="GA109" s="747"/>
      <c r="GB109" s="747"/>
      <c r="GC109" s="747"/>
      <c r="GD109" s="747"/>
      <c r="GE109" s="747"/>
      <c r="GF109" s="747"/>
      <c r="GG109" s="747"/>
      <c r="GH109" s="747"/>
      <c r="GI109" s="747"/>
      <c r="GJ109" s="105"/>
      <c r="GK109" s="105"/>
      <c r="GL109" s="105"/>
      <c r="GM109" s="105"/>
      <c r="GN109" s="105"/>
      <c r="GO109" s="105"/>
      <c r="GP109" s="105"/>
      <c r="GQ109" s="105"/>
      <c r="GR109" s="105"/>
      <c r="GS109" s="105"/>
      <c r="GT109" s="105"/>
      <c r="GU109" s="105"/>
      <c r="GV109" s="105"/>
      <c r="GW109" s="105"/>
      <c r="GX109" s="105"/>
      <c r="GY109" s="105"/>
      <c r="GZ109" s="8"/>
      <c r="HA109" s="8"/>
      <c r="HB109" s="8"/>
      <c r="HC109" s="8"/>
      <c r="HL109" s="24"/>
      <c r="HM109" s="24"/>
      <c r="HN109" s="108"/>
      <c r="HO109" s="108"/>
      <c r="HP109" s="108"/>
      <c r="HQ109" s="108"/>
      <c r="HR109" s="24"/>
      <c r="HS109" s="24"/>
      <c r="HT109" s="24"/>
      <c r="HU109" s="24"/>
      <c r="HV109" s="24"/>
      <c r="HW109" s="24"/>
      <c r="HX109" s="108"/>
      <c r="HY109" s="108"/>
      <c r="HZ109" s="108"/>
      <c r="IA109" s="108"/>
    </row>
    <row r="110" spans="12:236" ht="4.5" customHeight="1" x14ac:dyDescent="0.2">
      <c r="L110" s="6"/>
      <c r="M110" s="6"/>
      <c r="N110" s="6"/>
      <c r="O110" s="6"/>
      <c r="P110" s="6"/>
      <c r="Q110" s="6"/>
      <c r="R110" s="6"/>
      <c r="S110" s="6"/>
      <c r="V110" s="742"/>
      <c r="W110" s="742"/>
      <c r="X110" s="742"/>
      <c r="Y110" s="742"/>
      <c r="Z110" s="742"/>
      <c r="AA110" s="742"/>
      <c r="AB110" s="742"/>
      <c r="AC110" s="742"/>
      <c r="AD110" s="742"/>
      <c r="AE110" s="742"/>
      <c r="AF110" s="742"/>
      <c r="AG110" s="742"/>
      <c r="AH110" s="742"/>
      <c r="AI110" s="742"/>
      <c r="AJ110" s="742"/>
      <c r="AK110" s="742"/>
      <c r="AL110" s="742"/>
      <c r="AM110" s="742"/>
      <c r="AN110" s="742"/>
      <c r="AO110" s="742"/>
      <c r="AP110" s="742"/>
      <c r="AQ110" s="742"/>
      <c r="AR110" s="742"/>
      <c r="AS110" s="742"/>
      <c r="AT110" s="742"/>
      <c r="AU110" s="742"/>
      <c r="AV110" s="742"/>
      <c r="AW110" s="742"/>
      <c r="AX110" s="742"/>
      <c r="AY110" s="742"/>
      <c r="AZ110" s="742"/>
      <c r="BA110" s="742"/>
      <c r="BB110" s="742"/>
      <c r="BC110" s="742"/>
      <c r="BD110" s="742"/>
      <c r="BE110" s="742"/>
      <c r="BF110" s="742"/>
      <c r="BG110" s="742"/>
      <c r="BH110" s="742"/>
      <c r="BI110" s="742"/>
      <c r="BJ110" s="742"/>
      <c r="BK110" s="742"/>
      <c r="BL110" s="742"/>
      <c r="BM110" s="742"/>
      <c r="BN110" s="742"/>
      <c r="BO110" s="742"/>
      <c r="BP110" s="742"/>
      <c r="BQ110" s="742"/>
      <c r="BR110" s="742"/>
      <c r="BS110" s="742"/>
      <c r="BT110" s="742"/>
      <c r="BU110" s="742"/>
      <c r="BV110" s="742"/>
      <c r="BW110" s="742"/>
      <c r="BX110" s="742"/>
      <c r="BY110" s="742"/>
      <c r="BZ110" s="742"/>
      <c r="CA110" s="742"/>
      <c r="CB110" s="742"/>
      <c r="CC110" s="742"/>
      <c r="CD110" s="742"/>
      <c r="CE110" s="742"/>
      <c r="CF110" s="742"/>
      <c r="CG110" s="742"/>
      <c r="CH110" s="742"/>
      <c r="CI110" s="742"/>
      <c r="CJ110" s="742"/>
      <c r="CK110" s="742"/>
      <c r="CL110" s="742"/>
      <c r="CM110" s="742"/>
      <c r="CN110" s="742"/>
      <c r="CO110" s="742"/>
      <c r="CP110" s="742"/>
      <c r="CQ110" s="742"/>
      <c r="CR110" s="742"/>
      <c r="CS110" s="742"/>
      <c r="CT110" s="742"/>
      <c r="CU110" s="742"/>
      <c r="CV110" s="742"/>
      <c r="CW110" s="742"/>
      <c r="CX110" s="742"/>
      <c r="CY110" s="742"/>
      <c r="CZ110" s="742"/>
      <c r="DA110" s="742"/>
      <c r="DB110" s="742"/>
      <c r="DC110" s="742"/>
      <c r="DD110" s="742"/>
      <c r="DE110" s="742"/>
      <c r="DF110" s="742"/>
      <c r="DG110" s="742"/>
      <c r="DH110" s="742"/>
      <c r="DI110" s="742"/>
      <c r="DJ110" s="742"/>
      <c r="DK110" s="742"/>
      <c r="DL110" s="742"/>
      <c r="DM110" s="742"/>
      <c r="DN110" s="742"/>
      <c r="EP110" s="2"/>
      <c r="ET110" s="17"/>
      <c r="EW110" s="9"/>
      <c r="EX110" s="573"/>
      <c r="EY110" s="573"/>
      <c r="EZ110" s="573"/>
      <c r="FA110" s="573"/>
      <c r="FB110" s="573"/>
      <c r="FC110" s="573"/>
      <c r="FD110" s="573"/>
      <c r="FE110" s="9"/>
      <c r="FF110" s="9"/>
      <c r="FG110" s="747"/>
      <c r="FH110" s="747"/>
      <c r="FI110" s="747"/>
      <c r="FJ110" s="747"/>
      <c r="FK110" s="747"/>
      <c r="FL110" s="747"/>
      <c r="FM110" s="747"/>
      <c r="FN110" s="747"/>
      <c r="FO110" s="747"/>
      <c r="FP110" s="747"/>
      <c r="FQ110" s="747"/>
      <c r="FR110" s="747"/>
      <c r="FS110" s="747"/>
      <c r="FT110" s="747"/>
      <c r="FU110" s="747"/>
      <c r="FV110" s="747"/>
      <c r="FW110" s="747"/>
      <c r="FX110" s="747"/>
      <c r="FY110" s="747"/>
      <c r="FZ110" s="747"/>
      <c r="GA110" s="747"/>
      <c r="GB110" s="747"/>
      <c r="GC110" s="747"/>
      <c r="GD110" s="747"/>
      <c r="GE110" s="747"/>
      <c r="GF110" s="747"/>
      <c r="GG110" s="747"/>
      <c r="GH110" s="747"/>
      <c r="GI110" s="747"/>
      <c r="GJ110" s="105"/>
      <c r="GK110" s="105"/>
      <c r="GL110" s="105"/>
      <c r="GM110" s="105"/>
      <c r="GN110" s="105"/>
      <c r="GO110" s="105"/>
      <c r="GP110" s="105"/>
      <c r="GQ110" s="105"/>
      <c r="GR110" s="105"/>
      <c r="GS110" s="105"/>
      <c r="GT110" s="105"/>
      <c r="GU110" s="105"/>
      <c r="GV110" s="105"/>
      <c r="GW110" s="105"/>
      <c r="GX110" s="105"/>
      <c r="GY110" s="105"/>
      <c r="HL110" s="24"/>
      <c r="HM110" s="24"/>
      <c r="HN110" s="24"/>
      <c r="HO110" s="24"/>
      <c r="HP110" s="24"/>
      <c r="HQ110" s="24"/>
      <c r="HR110" s="24"/>
      <c r="HS110" s="24"/>
      <c r="HT110" s="24"/>
      <c r="HU110" s="24"/>
      <c r="HV110" s="24"/>
      <c r="HW110" s="24"/>
      <c r="HX110" s="24"/>
      <c r="HY110" s="24"/>
      <c r="HZ110" s="24"/>
      <c r="IA110" s="24"/>
    </row>
    <row r="111" spans="12:236" ht="4.5" customHeight="1" x14ac:dyDescent="0.2">
      <c r="L111" s="6"/>
      <c r="M111" s="6"/>
      <c r="N111" s="6"/>
      <c r="O111" s="6"/>
      <c r="P111" s="6"/>
      <c r="Q111" s="6"/>
      <c r="R111" s="6"/>
      <c r="S111" s="6"/>
      <c r="V111" s="742" t="s">
        <v>107</v>
      </c>
      <c r="W111" s="742"/>
      <c r="X111" s="742"/>
      <c r="Y111" s="742"/>
      <c r="Z111" s="742"/>
      <c r="AA111" s="742"/>
      <c r="AB111" s="742"/>
      <c r="AC111" s="742"/>
      <c r="AD111" s="742"/>
      <c r="AE111" s="742"/>
      <c r="AF111" s="742"/>
      <c r="AG111" s="742"/>
      <c r="AH111" s="742"/>
      <c r="AI111" s="742"/>
      <c r="AJ111" s="742"/>
      <c r="AK111" s="742"/>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EP111" s="2"/>
      <c r="ET111" s="17"/>
      <c r="EW111" s="9"/>
      <c r="GJ111" s="2"/>
      <c r="GK111" s="2"/>
      <c r="GL111" s="2"/>
      <c r="GM111" s="2"/>
      <c r="GN111" s="2"/>
      <c r="GO111" s="2"/>
      <c r="GP111" s="2"/>
      <c r="GQ111" s="2"/>
      <c r="GR111" s="2"/>
      <c r="GS111" s="2"/>
      <c r="GT111" s="2"/>
      <c r="GU111" s="2"/>
      <c r="GV111" s="2"/>
      <c r="GW111" s="2"/>
      <c r="HB111" s="8"/>
    </row>
    <row r="112" spans="12:236" ht="4.5" customHeight="1" x14ac:dyDescent="0.2">
      <c r="L112" s="6"/>
      <c r="M112" s="6"/>
      <c r="N112" s="6"/>
      <c r="O112" s="6"/>
      <c r="P112" s="6"/>
      <c r="Q112" s="6"/>
      <c r="R112" s="6"/>
      <c r="S112" s="6"/>
      <c r="V112" s="742"/>
      <c r="W112" s="742"/>
      <c r="X112" s="742"/>
      <c r="Y112" s="742"/>
      <c r="Z112" s="742"/>
      <c r="AA112" s="742"/>
      <c r="AB112" s="742"/>
      <c r="AC112" s="742"/>
      <c r="AD112" s="742"/>
      <c r="AE112" s="742"/>
      <c r="AF112" s="742"/>
      <c r="AG112" s="742"/>
      <c r="AH112" s="742"/>
      <c r="AI112" s="742"/>
      <c r="AJ112" s="742"/>
      <c r="AK112" s="742"/>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ED112" s="745" t="s">
        <v>108</v>
      </c>
      <c r="EE112" s="745"/>
      <c r="EF112" s="745"/>
      <c r="EG112" s="745"/>
      <c r="EH112" s="745"/>
      <c r="EI112" s="745"/>
      <c r="EJ112" s="745"/>
      <c r="EK112" s="745"/>
      <c r="EL112" s="745"/>
      <c r="EM112" s="745"/>
      <c r="EN112" s="745"/>
      <c r="EO112" s="745"/>
      <c r="ET112" s="17"/>
      <c r="EW112" s="9"/>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row>
    <row r="113" spans="12:239" ht="4.5" customHeight="1" x14ac:dyDescent="0.2">
      <c r="L113" s="6"/>
      <c r="M113" s="6"/>
      <c r="N113" s="6"/>
      <c r="O113" s="6"/>
      <c r="P113" s="6"/>
      <c r="Q113" s="6"/>
      <c r="R113" s="741">
        <v>4</v>
      </c>
      <c r="S113" s="741"/>
      <c r="T113" s="742" t="s">
        <v>24</v>
      </c>
      <c r="V113" s="742" t="s">
        <v>103</v>
      </c>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2"/>
      <c r="AY113" s="742"/>
      <c r="AZ113" s="742"/>
      <c r="BA113" s="742"/>
      <c r="BB113" s="742"/>
      <c r="BC113" s="742"/>
      <c r="BD113" s="742"/>
      <c r="BE113" s="742"/>
      <c r="BF113" s="742"/>
      <c r="BG113" s="742"/>
      <c r="BH113" s="742"/>
      <c r="BI113" s="742"/>
      <c r="BJ113" s="742"/>
      <c r="BK113" s="742"/>
      <c r="BL113" s="742"/>
      <c r="BM113" s="742"/>
      <c r="BN113" s="742"/>
      <c r="BO113" s="742"/>
      <c r="BP113" s="742"/>
      <c r="BQ113" s="742"/>
      <c r="BR113" s="742"/>
      <c r="BS113" s="742"/>
      <c r="BT113" s="742"/>
      <c r="BU113" s="742"/>
      <c r="BV113" s="742"/>
      <c r="BW113" s="742"/>
      <c r="BX113" s="742"/>
      <c r="BY113" s="742"/>
      <c r="BZ113" s="742"/>
      <c r="CA113" s="742"/>
      <c r="CB113" s="742"/>
      <c r="CC113" s="742"/>
      <c r="CD113" s="742"/>
      <c r="CE113" s="742"/>
      <c r="CF113" s="742"/>
      <c r="CG113" s="742"/>
      <c r="CH113" s="742"/>
      <c r="CI113" s="742"/>
      <c r="CJ113" s="742"/>
      <c r="CK113" s="742"/>
      <c r="CL113" s="742"/>
      <c r="CM113" s="742"/>
      <c r="CN113" s="742"/>
      <c r="CO113" s="742"/>
      <c r="CP113" s="742"/>
      <c r="CQ113" s="742"/>
      <c r="CR113" s="742"/>
      <c r="CS113" s="742"/>
      <c r="CT113" s="742"/>
      <c r="CU113" s="742"/>
      <c r="CV113" s="742"/>
      <c r="CW113" s="742"/>
      <c r="CX113" s="742"/>
      <c r="CY113" s="742"/>
      <c r="CZ113" s="742"/>
      <c r="DA113" s="742"/>
      <c r="DB113" s="742"/>
      <c r="DC113" s="742"/>
      <c r="DD113" s="742"/>
      <c r="DE113" s="742"/>
      <c r="DF113" s="742"/>
      <c r="DG113" s="742"/>
      <c r="DH113" s="742"/>
      <c r="DI113" s="742"/>
      <c r="DJ113" s="742"/>
      <c r="DK113" s="742"/>
      <c r="DL113" s="742"/>
      <c r="DM113" s="742"/>
      <c r="DN113" s="742"/>
      <c r="ED113" s="745"/>
      <c r="EE113" s="745"/>
      <c r="EF113" s="745"/>
      <c r="EG113" s="745"/>
      <c r="EH113" s="745"/>
      <c r="EI113" s="745"/>
      <c r="EJ113" s="745"/>
      <c r="EK113" s="745"/>
      <c r="EL113" s="745"/>
      <c r="EM113" s="745"/>
      <c r="EN113" s="745"/>
      <c r="EO113" s="745"/>
      <c r="ET113" s="17"/>
      <c r="EW113" s="9"/>
      <c r="EX113" s="105" t="s">
        <v>60</v>
      </c>
      <c r="EY113" s="105"/>
      <c r="EZ113" s="105"/>
      <c r="FA113" s="105"/>
      <c r="FB113" s="105"/>
      <c r="FC113" s="105"/>
      <c r="FD113" s="105"/>
      <c r="FE113" s="105"/>
      <c r="FF113" s="105"/>
      <c r="FH113" s="68" t="str">
        <f>IF(COUNTIF(ES34:EU36, "処分用")+COUNTIF(ES34:EU36, "収集運搬及び処分用")&gt;0, "第　04220170963", "")</f>
        <v/>
      </c>
      <c r="FI113" s="68"/>
      <c r="FJ113" s="68"/>
      <c r="FK113" s="68"/>
      <c r="FL113" s="68"/>
      <c r="FM113" s="68"/>
      <c r="FN113" s="68"/>
      <c r="FO113" s="68"/>
      <c r="FP113" s="68"/>
      <c r="FQ113" s="68"/>
      <c r="FR113" s="68"/>
      <c r="FS113" s="68"/>
      <c r="FT113" s="68"/>
      <c r="FU113" s="68"/>
      <c r="FV113" s="68"/>
      <c r="FW113" s="68"/>
      <c r="FX113" s="68"/>
      <c r="FY113" s="68"/>
      <c r="FZ113" s="68"/>
      <c r="GA113" s="68"/>
      <c r="GB113" s="68"/>
      <c r="GC113" s="105" t="s">
        <v>64</v>
      </c>
      <c r="GD113" s="105"/>
      <c r="GE113" s="105"/>
      <c r="GI113" s="619" t="s">
        <v>67</v>
      </c>
      <c r="GJ113" s="619"/>
      <c r="GK113" s="619"/>
      <c r="GL113" s="619"/>
      <c r="GM113" s="619"/>
      <c r="GN113" s="619"/>
      <c r="GO113" s="619"/>
      <c r="GP113" s="619"/>
      <c r="GQ113" s="619"/>
      <c r="GR113" s="619"/>
      <c r="GS113" s="619"/>
      <c r="GT113" s="619"/>
      <c r="GU113" s="619"/>
      <c r="GV113" s="619"/>
      <c r="GW113" s="619"/>
      <c r="GX113" s="619"/>
      <c r="GY113" s="619"/>
      <c r="GZ113" s="619"/>
      <c r="HA113" s="619"/>
      <c r="HC113" s="744" t="str">
        <f>IF(COUNTIF(ES34:EU36, "処分用")+COUNTIF(ES34:EU36, "収集運搬及び処分用")&gt;0, "長崎県", "")</f>
        <v/>
      </c>
      <c r="HD113" s="744"/>
      <c r="HE113" s="744"/>
      <c r="HF113" s="744"/>
      <c r="HG113" s="744"/>
      <c r="HH113" s="744"/>
      <c r="HI113" s="744"/>
      <c r="HJ113" s="744"/>
      <c r="HK113" s="744"/>
      <c r="HL113" s="744"/>
      <c r="HM113" s="744"/>
      <c r="HN113" s="744"/>
      <c r="HO113" s="744"/>
      <c r="HP113" s="744"/>
      <c r="HQ113" s="744"/>
      <c r="HR113" s="744"/>
      <c r="HS113" s="744"/>
      <c r="HT113" s="744"/>
      <c r="HU113" s="744"/>
      <c r="HV113" s="744"/>
      <c r="HW113" s="744"/>
      <c r="HX113" s="744"/>
      <c r="HY113" s="744"/>
      <c r="HZ113" s="744"/>
      <c r="IB113" s="105" t="s">
        <v>13</v>
      </c>
      <c r="IC113" s="105"/>
    </row>
    <row r="114" spans="12:239" ht="4.5" customHeight="1" x14ac:dyDescent="0.2">
      <c r="L114" s="6"/>
      <c r="M114" s="6"/>
      <c r="N114" s="6"/>
      <c r="O114" s="6"/>
      <c r="P114" s="6"/>
      <c r="Q114" s="6"/>
      <c r="R114" s="741"/>
      <c r="S114" s="741"/>
      <c r="T114" s="742"/>
      <c r="V114" s="742"/>
      <c r="W114" s="742"/>
      <c r="X114" s="742"/>
      <c r="Y114" s="742"/>
      <c r="Z114" s="742"/>
      <c r="AA114" s="742"/>
      <c r="AB114" s="742"/>
      <c r="AC114" s="742"/>
      <c r="AD114" s="742"/>
      <c r="AE114" s="742"/>
      <c r="AF114" s="742"/>
      <c r="AG114" s="742"/>
      <c r="AH114" s="742"/>
      <c r="AI114" s="742"/>
      <c r="AJ114" s="742"/>
      <c r="AK114" s="742"/>
      <c r="AL114" s="742"/>
      <c r="AM114" s="742"/>
      <c r="AN114" s="742"/>
      <c r="AO114" s="742"/>
      <c r="AP114" s="742"/>
      <c r="AQ114" s="742"/>
      <c r="AR114" s="742"/>
      <c r="AS114" s="742"/>
      <c r="AT114" s="742"/>
      <c r="AU114" s="742"/>
      <c r="AV114" s="742"/>
      <c r="AW114" s="742"/>
      <c r="AX114" s="742"/>
      <c r="AY114" s="742"/>
      <c r="AZ114" s="742"/>
      <c r="BA114" s="742"/>
      <c r="BB114" s="742"/>
      <c r="BC114" s="742"/>
      <c r="BD114" s="742"/>
      <c r="BE114" s="742"/>
      <c r="BF114" s="742"/>
      <c r="BG114" s="742"/>
      <c r="BH114" s="742"/>
      <c r="BI114" s="742"/>
      <c r="BJ114" s="742"/>
      <c r="BK114" s="742"/>
      <c r="BL114" s="742"/>
      <c r="BM114" s="742"/>
      <c r="BN114" s="742"/>
      <c r="BO114" s="742"/>
      <c r="BP114" s="742"/>
      <c r="BQ114" s="742"/>
      <c r="BR114" s="742"/>
      <c r="BS114" s="742"/>
      <c r="BT114" s="742"/>
      <c r="BU114" s="742"/>
      <c r="BV114" s="742"/>
      <c r="BW114" s="742"/>
      <c r="BX114" s="742"/>
      <c r="BY114" s="742"/>
      <c r="BZ114" s="742"/>
      <c r="CA114" s="742"/>
      <c r="CB114" s="742"/>
      <c r="CC114" s="742"/>
      <c r="CD114" s="742"/>
      <c r="CE114" s="742"/>
      <c r="CF114" s="742"/>
      <c r="CG114" s="742"/>
      <c r="CH114" s="742"/>
      <c r="CI114" s="742"/>
      <c r="CJ114" s="742"/>
      <c r="CK114" s="742"/>
      <c r="CL114" s="742"/>
      <c r="CM114" s="742"/>
      <c r="CN114" s="742"/>
      <c r="CO114" s="742"/>
      <c r="CP114" s="742"/>
      <c r="CQ114" s="742"/>
      <c r="CR114" s="742"/>
      <c r="CS114" s="742"/>
      <c r="CT114" s="742"/>
      <c r="CU114" s="742"/>
      <c r="CV114" s="742"/>
      <c r="CW114" s="742"/>
      <c r="CX114" s="742"/>
      <c r="CY114" s="742"/>
      <c r="CZ114" s="742"/>
      <c r="DA114" s="742"/>
      <c r="DB114" s="742"/>
      <c r="DC114" s="742"/>
      <c r="DD114" s="742"/>
      <c r="DE114" s="742"/>
      <c r="DF114" s="742"/>
      <c r="DG114" s="742"/>
      <c r="DH114" s="742"/>
      <c r="DI114" s="742"/>
      <c r="DJ114" s="742"/>
      <c r="DK114" s="742"/>
      <c r="DL114" s="742"/>
      <c r="DM114" s="742"/>
      <c r="DN114" s="742"/>
      <c r="ED114" s="745"/>
      <c r="EE114" s="745"/>
      <c r="EF114" s="745"/>
      <c r="EG114" s="745"/>
      <c r="EH114" s="745"/>
      <c r="EI114" s="745"/>
      <c r="EJ114" s="745"/>
      <c r="EK114" s="745"/>
      <c r="EL114" s="745"/>
      <c r="EM114" s="745"/>
      <c r="EN114" s="745"/>
      <c r="EO114" s="745"/>
      <c r="ET114" s="17"/>
      <c r="EW114" s="9"/>
      <c r="EX114" s="105"/>
      <c r="EY114" s="105"/>
      <c r="EZ114" s="105"/>
      <c r="FA114" s="105"/>
      <c r="FB114" s="105"/>
      <c r="FC114" s="105"/>
      <c r="FD114" s="105"/>
      <c r="FE114" s="105"/>
      <c r="FF114" s="105"/>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105"/>
      <c r="GD114" s="105"/>
      <c r="GE114" s="105"/>
      <c r="GI114" s="619"/>
      <c r="GJ114" s="619"/>
      <c r="GK114" s="619"/>
      <c r="GL114" s="619"/>
      <c r="GM114" s="619"/>
      <c r="GN114" s="619"/>
      <c r="GO114" s="619"/>
      <c r="GP114" s="619"/>
      <c r="GQ114" s="619"/>
      <c r="GR114" s="619"/>
      <c r="GS114" s="619"/>
      <c r="GT114" s="619"/>
      <c r="GU114" s="619"/>
      <c r="GV114" s="619"/>
      <c r="GW114" s="619"/>
      <c r="GX114" s="619"/>
      <c r="GY114" s="619"/>
      <c r="GZ114" s="619"/>
      <c r="HA114" s="619"/>
      <c r="HC114" s="744"/>
      <c r="HD114" s="744"/>
      <c r="HE114" s="744"/>
      <c r="HF114" s="744"/>
      <c r="HG114" s="744"/>
      <c r="HH114" s="744"/>
      <c r="HI114" s="744"/>
      <c r="HJ114" s="744"/>
      <c r="HK114" s="744"/>
      <c r="HL114" s="744"/>
      <c r="HM114" s="744"/>
      <c r="HN114" s="744"/>
      <c r="HO114" s="744"/>
      <c r="HP114" s="744"/>
      <c r="HQ114" s="744"/>
      <c r="HR114" s="744"/>
      <c r="HS114" s="744"/>
      <c r="HT114" s="744"/>
      <c r="HU114" s="744"/>
      <c r="HV114" s="744"/>
      <c r="HW114" s="744"/>
      <c r="HX114" s="744"/>
      <c r="HY114" s="744"/>
      <c r="HZ114" s="744"/>
      <c r="IB114" s="105"/>
      <c r="IC114" s="105"/>
    </row>
    <row r="115" spans="12:239" ht="4.5" customHeight="1" x14ac:dyDescent="0.2">
      <c r="L115" s="6"/>
      <c r="M115" s="6"/>
      <c r="N115" s="6"/>
      <c r="O115" s="6"/>
      <c r="P115" s="6"/>
      <c r="Q115" s="6"/>
      <c r="R115" s="6"/>
      <c r="S115" s="6"/>
      <c r="T115" s="6"/>
      <c r="U115" s="6"/>
      <c r="V115" s="742" t="s">
        <v>109</v>
      </c>
      <c r="W115" s="742"/>
      <c r="X115" s="742"/>
      <c r="Y115" s="742"/>
      <c r="Z115" s="742"/>
      <c r="AA115" s="742"/>
      <c r="AB115" s="742"/>
      <c r="AC115" s="742"/>
      <c r="AD115" s="742"/>
      <c r="AE115" s="742"/>
      <c r="AF115" s="742"/>
      <c r="AG115" s="742"/>
      <c r="AH115" s="742"/>
      <c r="AI115" s="742"/>
      <c r="AJ115" s="742"/>
      <c r="AK115" s="742"/>
      <c r="AL115" s="742"/>
      <c r="AM115" s="742"/>
      <c r="AN115" s="742"/>
      <c r="AO115" s="742"/>
      <c r="AP115" s="742"/>
      <c r="AQ115" s="742"/>
      <c r="AR115" s="742"/>
      <c r="AS115" s="742"/>
      <c r="AT115" s="742"/>
      <c r="AU115" s="742"/>
      <c r="AV115" s="742"/>
      <c r="AW115" s="742"/>
      <c r="AX115" s="742"/>
      <c r="AY115" s="742"/>
      <c r="AZ115" s="742"/>
      <c r="BA115" s="742"/>
      <c r="BB115" s="742"/>
      <c r="BC115" s="742"/>
      <c r="BD115" s="742"/>
      <c r="BE115" s="742"/>
      <c r="BF115" s="742"/>
      <c r="BG115" s="742"/>
      <c r="BH115" s="742"/>
      <c r="BI115" s="742"/>
      <c r="BJ115" s="742"/>
      <c r="BK115" s="742"/>
      <c r="BL115" s="742"/>
      <c r="BM115" s="742"/>
      <c r="BN115" s="742"/>
      <c r="BO115" s="742"/>
      <c r="BP115" s="742"/>
      <c r="BQ115" s="742"/>
      <c r="BR115" s="742"/>
      <c r="BS115" s="742"/>
      <c r="BT115" s="742"/>
      <c r="BU115" s="742"/>
      <c r="BV115" s="742"/>
      <c r="BW115" s="742"/>
      <c r="BX115" s="742"/>
      <c r="BY115" s="742"/>
      <c r="BZ115" s="742"/>
      <c r="CA115" s="742"/>
      <c r="CB115" s="742"/>
      <c r="CC115" s="742"/>
      <c r="CD115" s="742"/>
      <c r="CE115" s="742"/>
      <c r="CF115" s="742"/>
      <c r="CG115" s="742"/>
      <c r="CH115" s="742"/>
      <c r="CI115" s="742"/>
      <c r="CJ115" s="742"/>
      <c r="CK115" s="742"/>
      <c r="CL115" s="742"/>
      <c r="CM115" s="742"/>
      <c r="CN115" s="742"/>
      <c r="CO115" s="742"/>
      <c r="CP115" s="742"/>
      <c r="CQ115" s="742"/>
      <c r="CR115" s="742"/>
      <c r="CS115" s="742"/>
      <c r="CT115" s="742"/>
      <c r="CU115" s="742"/>
      <c r="CV115" s="742"/>
      <c r="CW115" s="742"/>
      <c r="CX115" s="742"/>
      <c r="CY115" s="742"/>
      <c r="CZ115" s="742"/>
      <c r="DA115" s="742"/>
      <c r="DB115" s="742"/>
      <c r="DC115" s="742"/>
      <c r="DD115" s="742"/>
      <c r="DE115" s="742"/>
      <c r="DF115" s="742"/>
      <c r="DG115" s="742"/>
      <c r="DH115" s="742"/>
      <c r="DI115" s="742"/>
      <c r="DJ115" s="742"/>
      <c r="DK115" s="742"/>
      <c r="DL115" s="742"/>
      <c r="DM115" s="742"/>
      <c r="DN115" s="742"/>
      <c r="EG115" s="2"/>
      <c r="ET115" s="17"/>
      <c r="EW115" s="9"/>
      <c r="EX115" s="105"/>
      <c r="EY115" s="105"/>
      <c r="EZ115" s="105"/>
      <c r="FA115" s="105"/>
      <c r="FB115" s="105"/>
      <c r="FC115" s="105"/>
      <c r="FD115" s="105"/>
      <c r="FE115" s="105"/>
      <c r="FF115" s="105"/>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557"/>
      <c r="GD115" s="557"/>
      <c r="GE115" s="557"/>
      <c r="GI115" s="619"/>
      <c r="GJ115" s="619"/>
      <c r="GK115" s="619"/>
      <c r="GL115" s="619"/>
      <c r="GM115" s="619"/>
      <c r="GN115" s="619"/>
      <c r="GO115" s="619"/>
      <c r="GP115" s="619"/>
      <c r="GQ115" s="619"/>
      <c r="GR115" s="619"/>
      <c r="GS115" s="619"/>
      <c r="GT115" s="619"/>
      <c r="GU115" s="619"/>
      <c r="GV115" s="619"/>
      <c r="GW115" s="619"/>
      <c r="GX115" s="619"/>
      <c r="GY115" s="619"/>
      <c r="GZ115" s="619"/>
      <c r="HA115" s="619"/>
      <c r="HC115" s="744"/>
      <c r="HD115" s="744"/>
      <c r="HE115" s="744"/>
      <c r="HF115" s="744"/>
      <c r="HG115" s="744"/>
      <c r="HH115" s="744"/>
      <c r="HI115" s="744"/>
      <c r="HJ115" s="744"/>
      <c r="HK115" s="744"/>
      <c r="HL115" s="744"/>
      <c r="HM115" s="744"/>
      <c r="HN115" s="744"/>
      <c r="HO115" s="744"/>
      <c r="HP115" s="744"/>
      <c r="HQ115" s="744"/>
      <c r="HR115" s="744"/>
      <c r="HS115" s="744"/>
      <c r="HT115" s="744"/>
      <c r="HU115" s="744"/>
      <c r="HV115" s="744"/>
      <c r="HW115" s="744"/>
      <c r="HX115" s="744"/>
      <c r="HY115" s="744"/>
      <c r="HZ115" s="744"/>
      <c r="IB115" s="105"/>
      <c r="IC115" s="105"/>
      <c r="ID115" s="1" t="s">
        <v>110</v>
      </c>
    </row>
    <row r="116" spans="12:239" ht="4.5" customHeight="1" x14ac:dyDescent="0.2">
      <c r="L116" s="6"/>
      <c r="M116" s="6"/>
      <c r="N116" s="6"/>
      <c r="O116" s="6"/>
      <c r="P116" s="6"/>
      <c r="Q116" s="6"/>
      <c r="R116" s="6"/>
      <c r="S116" s="6"/>
      <c r="T116" s="6"/>
      <c r="U116" s="6"/>
      <c r="V116" s="742"/>
      <c r="W116" s="742"/>
      <c r="X116" s="742"/>
      <c r="Y116" s="742"/>
      <c r="Z116" s="742"/>
      <c r="AA116" s="742"/>
      <c r="AB116" s="742"/>
      <c r="AC116" s="742"/>
      <c r="AD116" s="742"/>
      <c r="AE116" s="742"/>
      <c r="AF116" s="742"/>
      <c r="AG116" s="742"/>
      <c r="AH116" s="742"/>
      <c r="AI116" s="742"/>
      <c r="AJ116" s="742"/>
      <c r="AK116" s="742"/>
      <c r="AL116" s="742"/>
      <c r="AM116" s="742"/>
      <c r="AN116" s="742"/>
      <c r="AO116" s="742"/>
      <c r="AP116" s="742"/>
      <c r="AQ116" s="742"/>
      <c r="AR116" s="742"/>
      <c r="AS116" s="742"/>
      <c r="AT116" s="742"/>
      <c r="AU116" s="742"/>
      <c r="AV116" s="742"/>
      <c r="AW116" s="742"/>
      <c r="AX116" s="742"/>
      <c r="AY116" s="742"/>
      <c r="AZ116" s="742"/>
      <c r="BA116" s="742"/>
      <c r="BB116" s="742"/>
      <c r="BC116" s="742"/>
      <c r="BD116" s="742"/>
      <c r="BE116" s="742"/>
      <c r="BF116" s="742"/>
      <c r="BG116" s="742"/>
      <c r="BH116" s="742"/>
      <c r="BI116" s="742"/>
      <c r="BJ116" s="742"/>
      <c r="BK116" s="742"/>
      <c r="BL116" s="742"/>
      <c r="BM116" s="742"/>
      <c r="BN116" s="742"/>
      <c r="BO116" s="742"/>
      <c r="BP116" s="742"/>
      <c r="BQ116" s="742"/>
      <c r="BR116" s="742"/>
      <c r="BS116" s="742"/>
      <c r="BT116" s="742"/>
      <c r="BU116" s="742"/>
      <c r="BV116" s="742"/>
      <c r="BW116" s="742"/>
      <c r="BX116" s="742"/>
      <c r="BY116" s="742"/>
      <c r="BZ116" s="742"/>
      <c r="CA116" s="742"/>
      <c r="CB116" s="742"/>
      <c r="CC116" s="742"/>
      <c r="CD116" s="742"/>
      <c r="CE116" s="742"/>
      <c r="CF116" s="742"/>
      <c r="CG116" s="742"/>
      <c r="CH116" s="742"/>
      <c r="CI116" s="742"/>
      <c r="CJ116" s="742"/>
      <c r="CK116" s="742"/>
      <c r="CL116" s="742"/>
      <c r="CM116" s="742"/>
      <c r="CN116" s="742"/>
      <c r="CO116" s="742"/>
      <c r="CP116" s="742"/>
      <c r="CQ116" s="742"/>
      <c r="CR116" s="742"/>
      <c r="CS116" s="742"/>
      <c r="CT116" s="742"/>
      <c r="CU116" s="742"/>
      <c r="CV116" s="742"/>
      <c r="CW116" s="742"/>
      <c r="CX116" s="742"/>
      <c r="CY116" s="742"/>
      <c r="CZ116" s="742"/>
      <c r="DA116" s="742"/>
      <c r="DB116" s="742"/>
      <c r="DC116" s="742"/>
      <c r="DD116" s="742"/>
      <c r="DE116" s="742"/>
      <c r="DF116" s="742"/>
      <c r="DG116" s="742"/>
      <c r="DH116" s="742"/>
      <c r="DI116" s="742"/>
      <c r="DJ116" s="742"/>
      <c r="DK116" s="742"/>
      <c r="DL116" s="742"/>
      <c r="DM116" s="742"/>
      <c r="DN116" s="742"/>
      <c r="EG116" s="2"/>
      <c r="ET116" s="17"/>
      <c r="EW116" s="9"/>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row>
    <row r="117" spans="12:239" ht="4.5" customHeight="1" x14ac:dyDescent="0.2">
      <c r="L117" s="6"/>
      <c r="M117" s="6"/>
      <c r="N117" s="6"/>
      <c r="O117" s="6"/>
      <c r="P117" s="6"/>
      <c r="Q117" s="6"/>
      <c r="R117" s="6"/>
      <c r="S117" s="6"/>
      <c r="T117" s="6"/>
      <c r="U117" s="6"/>
      <c r="V117" s="742" t="s">
        <v>107</v>
      </c>
      <c r="W117" s="742"/>
      <c r="X117" s="742"/>
      <c r="Y117" s="742"/>
      <c r="Z117" s="742"/>
      <c r="AA117" s="742"/>
      <c r="AB117" s="742"/>
      <c r="AC117" s="742"/>
      <c r="AD117" s="742"/>
      <c r="AE117" s="742"/>
      <c r="AF117" s="742"/>
      <c r="AG117" s="742"/>
      <c r="AH117" s="742"/>
      <c r="AI117" s="742"/>
      <c r="AJ117" s="742"/>
      <c r="AK117" s="742"/>
      <c r="AL117" s="742"/>
      <c r="AM117" s="742"/>
      <c r="AN117" s="742"/>
      <c r="AO117" s="742"/>
      <c r="AP117" s="742"/>
      <c r="AQ117" s="742"/>
      <c r="AR117" s="742"/>
      <c r="AS117" s="742"/>
      <c r="AT117" s="742"/>
      <c r="AU117" s="742"/>
      <c r="AV117" s="742"/>
      <c r="AW117" s="742"/>
      <c r="AX117" s="742"/>
      <c r="AY117" s="742"/>
      <c r="AZ117" s="742"/>
      <c r="BA117" s="742"/>
      <c r="BB117" s="742"/>
      <c r="BC117" s="742"/>
      <c r="BD117" s="742"/>
      <c r="BE117" s="742"/>
      <c r="BF117" s="742"/>
      <c r="BG117" s="742"/>
      <c r="BH117" s="742"/>
      <c r="BI117" s="742"/>
      <c r="BJ117" s="742"/>
      <c r="BK117" s="742"/>
      <c r="BL117" s="742"/>
      <c r="BM117" s="742"/>
      <c r="BN117" s="742"/>
      <c r="BO117" s="742"/>
      <c r="BP117" s="742"/>
      <c r="BQ117" s="742"/>
      <c r="BR117" s="742"/>
      <c r="BS117" s="742"/>
      <c r="BT117" s="742"/>
      <c r="BU117" s="742"/>
      <c r="BV117" s="742"/>
      <c r="BW117" s="742"/>
      <c r="BX117" s="742"/>
      <c r="BY117" s="742"/>
      <c r="BZ117" s="742"/>
      <c r="CA117" s="742"/>
      <c r="CB117" s="742"/>
      <c r="CC117" s="742"/>
      <c r="CD117" s="742"/>
      <c r="CE117" s="742"/>
      <c r="CF117" s="742"/>
      <c r="CG117" s="742"/>
      <c r="CH117" s="742"/>
      <c r="CI117" s="742"/>
      <c r="CJ117" s="742"/>
      <c r="CK117" s="742"/>
      <c r="CL117" s="742"/>
      <c r="CM117" s="742"/>
      <c r="CN117" s="742"/>
      <c r="CO117" s="742"/>
      <c r="CP117" s="742"/>
      <c r="CQ117" s="742"/>
      <c r="CR117" s="742"/>
      <c r="CS117" s="742"/>
      <c r="CT117" s="742"/>
      <c r="CU117" s="742"/>
      <c r="CV117" s="742"/>
      <c r="CW117" s="742"/>
      <c r="CX117" s="742"/>
      <c r="CY117" s="742"/>
      <c r="CZ117" s="742"/>
      <c r="DA117" s="742"/>
      <c r="DB117" s="742"/>
      <c r="DC117" s="742"/>
      <c r="DD117" s="742"/>
      <c r="DE117" s="742"/>
      <c r="DF117" s="742"/>
      <c r="DG117" s="742"/>
      <c r="DH117" s="742"/>
      <c r="DI117" s="742"/>
      <c r="DJ117" s="742"/>
      <c r="DK117" s="742"/>
      <c r="DL117" s="742"/>
      <c r="DM117" s="742"/>
      <c r="DN117" s="742"/>
      <c r="ET117" s="17"/>
      <c r="EW117" s="9"/>
      <c r="EX117" s="105" t="s">
        <v>111</v>
      </c>
      <c r="EY117" s="105"/>
      <c r="EZ117" s="105"/>
      <c r="FA117" s="105"/>
      <c r="FB117" s="105"/>
      <c r="FC117" s="105"/>
      <c r="FD117" s="105"/>
      <c r="FE117" s="105"/>
      <c r="FF117" s="105"/>
      <c r="FJ117" s="105" t="s">
        <v>112</v>
      </c>
      <c r="FK117" s="105"/>
      <c r="FL117" s="105"/>
      <c r="FM117" s="105"/>
      <c r="FN117" s="105"/>
      <c r="FO117" s="105"/>
      <c r="FP117" s="105"/>
      <c r="FQ117" s="105"/>
      <c r="FR117" s="105"/>
      <c r="FV117" s="105" t="s">
        <v>113</v>
      </c>
      <c r="FW117" s="105"/>
      <c r="FX117" s="105"/>
      <c r="FY117" s="105"/>
      <c r="FZ117" s="105"/>
      <c r="GA117" s="105"/>
      <c r="GB117" s="105"/>
      <c r="GC117" s="105"/>
      <c r="GD117" s="105"/>
    </row>
    <row r="118" spans="12:239" ht="4.5" customHeight="1" x14ac:dyDescent="0.2">
      <c r="L118" s="6"/>
      <c r="M118" s="6"/>
      <c r="N118" s="6"/>
      <c r="O118" s="6"/>
      <c r="P118" s="6"/>
      <c r="Q118" s="6"/>
      <c r="R118" s="6"/>
      <c r="S118" s="6"/>
      <c r="T118" s="6"/>
      <c r="U118" s="6"/>
      <c r="V118" s="742"/>
      <c r="W118" s="742"/>
      <c r="X118" s="742"/>
      <c r="Y118" s="742"/>
      <c r="Z118" s="742"/>
      <c r="AA118" s="742"/>
      <c r="AB118" s="742"/>
      <c r="AC118" s="742"/>
      <c r="AD118" s="742"/>
      <c r="AE118" s="742"/>
      <c r="AF118" s="742"/>
      <c r="AG118" s="742"/>
      <c r="AH118" s="742"/>
      <c r="AI118" s="742"/>
      <c r="AJ118" s="742"/>
      <c r="AK118" s="742"/>
      <c r="AL118" s="742"/>
      <c r="AM118" s="742"/>
      <c r="AN118" s="742"/>
      <c r="AO118" s="742"/>
      <c r="AP118" s="742"/>
      <c r="AQ118" s="742"/>
      <c r="AR118" s="742"/>
      <c r="AS118" s="742"/>
      <c r="AT118" s="742"/>
      <c r="AU118" s="742"/>
      <c r="AV118" s="742"/>
      <c r="AW118" s="742"/>
      <c r="AX118" s="742"/>
      <c r="AY118" s="742"/>
      <c r="AZ118" s="742"/>
      <c r="BA118" s="742"/>
      <c r="BB118" s="742"/>
      <c r="BC118" s="742"/>
      <c r="BD118" s="742"/>
      <c r="BE118" s="742"/>
      <c r="BF118" s="742"/>
      <c r="BG118" s="742"/>
      <c r="BH118" s="742"/>
      <c r="BI118" s="742"/>
      <c r="BJ118" s="742"/>
      <c r="BK118" s="742"/>
      <c r="BL118" s="742"/>
      <c r="BM118" s="742"/>
      <c r="BN118" s="742"/>
      <c r="BO118" s="742"/>
      <c r="BP118" s="742"/>
      <c r="BQ118" s="742"/>
      <c r="BR118" s="742"/>
      <c r="BS118" s="742"/>
      <c r="BT118" s="742"/>
      <c r="BU118" s="742"/>
      <c r="BV118" s="742"/>
      <c r="BW118" s="742"/>
      <c r="BX118" s="742"/>
      <c r="BY118" s="742"/>
      <c r="BZ118" s="742"/>
      <c r="CA118" s="742"/>
      <c r="CB118" s="742"/>
      <c r="CC118" s="742"/>
      <c r="CD118" s="742"/>
      <c r="CE118" s="742"/>
      <c r="CF118" s="742"/>
      <c r="CG118" s="742"/>
      <c r="CH118" s="742"/>
      <c r="CI118" s="742"/>
      <c r="CJ118" s="742"/>
      <c r="CK118" s="742"/>
      <c r="CL118" s="742"/>
      <c r="CM118" s="742"/>
      <c r="CN118" s="742"/>
      <c r="CO118" s="742"/>
      <c r="CP118" s="742"/>
      <c r="CQ118" s="742"/>
      <c r="CR118" s="742"/>
      <c r="CS118" s="742"/>
      <c r="CT118" s="742"/>
      <c r="CU118" s="742"/>
      <c r="CV118" s="742"/>
      <c r="CW118" s="742"/>
      <c r="CX118" s="742"/>
      <c r="CY118" s="742"/>
      <c r="CZ118" s="742"/>
      <c r="DA118" s="742"/>
      <c r="DB118" s="742"/>
      <c r="DC118" s="742"/>
      <c r="DD118" s="742"/>
      <c r="DE118" s="742"/>
      <c r="DF118" s="742"/>
      <c r="DG118" s="742"/>
      <c r="DH118" s="742"/>
      <c r="DI118" s="742"/>
      <c r="DJ118" s="742"/>
      <c r="DK118" s="742"/>
      <c r="DL118" s="742"/>
      <c r="DM118" s="742"/>
      <c r="DN118" s="742"/>
      <c r="ET118" s="17"/>
      <c r="EW118" s="9"/>
      <c r="EX118" s="105"/>
      <c r="EY118" s="105"/>
      <c r="EZ118" s="105"/>
      <c r="FA118" s="105"/>
      <c r="FB118" s="105"/>
      <c r="FC118" s="105"/>
      <c r="FD118" s="105"/>
      <c r="FE118" s="105"/>
      <c r="FF118" s="105"/>
      <c r="FG118" s="9"/>
      <c r="FH118" s="9"/>
      <c r="FI118" s="9"/>
      <c r="FJ118" s="105"/>
      <c r="FK118" s="105"/>
      <c r="FL118" s="105"/>
      <c r="FM118" s="105"/>
      <c r="FN118" s="105"/>
      <c r="FO118" s="105"/>
      <c r="FP118" s="105"/>
      <c r="FQ118" s="105"/>
      <c r="FR118" s="105"/>
      <c r="FS118" s="9"/>
      <c r="FT118" s="9"/>
      <c r="FU118" s="9"/>
      <c r="FV118" s="105"/>
      <c r="FW118" s="105"/>
      <c r="FX118" s="105"/>
      <c r="FY118" s="105"/>
      <c r="FZ118" s="105"/>
      <c r="GA118" s="105"/>
      <c r="GB118" s="105"/>
      <c r="GC118" s="105"/>
      <c r="GD118" s="105"/>
    </row>
    <row r="119" spans="12:239" ht="4.5" customHeight="1" x14ac:dyDescent="0.2">
      <c r="L119" s="741" t="s">
        <v>114</v>
      </c>
      <c r="M119" s="741"/>
      <c r="N119" s="741"/>
      <c r="O119" s="741"/>
      <c r="P119" s="741"/>
      <c r="Q119" s="741"/>
      <c r="R119" s="741"/>
      <c r="S119" s="741"/>
      <c r="T119" s="741"/>
      <c r="U119" s="741"/>
      <c r="V119" s="741"/>
      <c r="W119" s="741"/>
      <c r="X119" s="741"/>
      <c r="Y119" s="741"/>
      <c r="Z119" s="741"/>
      <c r="AA119" s="741"/>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ET119" s="17"/>
      <c r="EX119" s="105"/>
      <c r="EY119" s="105"/>
      <c r="EZ119" s="105"/>
      <c r="FA119" s="105"/>
      <c r="FB119" s="105"/>
      <c r="FC119" s="105"/>
      <c r="FD119" s="105"/>
      <c r="FE119" s="105"/>
      <c r="FF119" s="105"/>
      <c r="FG119" s="2"/>
      <c r="FJ119" s="105"/>
      <c r="FK119" s="105"/>
      <c r="FL119" s="105"/>
      <c r="FM119" s="105"/>
      <c r="FN119" s="105"/>
      <c r="FO119" s="105"/>
      <c r="FP119" s="105"/>
      <c r="FQ119" s="105"/>
      <c r="FR119" s="105"/>
      <c r="FS119" s="9"/>
      <c r="FT119" s="9"/>
      <c r="FU119" s="9"/>
      <c r="FV119" s="105"/>
      <c r="FW119" s="105"/>
      <c r="FX119" s="105"/>
      <c r="FY119" s="105"/>
      <c r="FZ119" s="105"/>
      <c r="GA119" s="105"/>
      <c r="GB119" s="105"/>
      <c r="GC119" s="105"/>
      <c r="GD119" s="105"/>
    </row>
    <row r="120" spans="12:239" ht="4.5" customHeight="1" x14ac:dyDescent="0.2">
      <c r="L120" s="741"/>
      <c r="M120" s="741"/>
      <c r="N120" s="741"/>
      <c r="O120" s="741"/>
      <c r="P120" s="741"/>
      <c r="Q120" s="741"/>
      <c r="R120" s="741"/>
      <c r="S120" s="741"/>
      <c r="T120" s="741"/>
      <c r="U120" s="741"/>
      <c r="V120" s="741"/>
      <c r="W120" s="741"/>
      <c r="X120" s="741"/>
      <c r="Y120" s="741"/>
      <c r="Z120" s="741"/>
      <c r="AA120" s="741"/>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ET120" s="17"/>
      <c r="EX120" s="9"/>
      <c r="EY120" s="9"/>
      <c r="EZ120" s="9"/>
      <c r="FA120" s="9"/>
      <c r="FB120" s="9"/>
      <c r="FC120" s="9"/>
      <c r="FD120" s="9"/>
      <c r="FE120" s="9"/>
      <c r="FF120" s="9"/>
      <c r="FR120" s="9"/>
      <c r="FS120" s="9"/>
      <c r="FT120" s="9"/>
      <c r="FU120" s="9"/>
      <c r="GE120" s="2"/>
    </row>
    <row r="121" spans="12:239" ht="4.5" customHeight="1" x14ac:dyDescent="0.2">
      <c r="L121" s="741" t="s">
        <v>8</v>
      </c>
      <c r="M121" s="741"/>
      <c r="N121" s="743">
        <v>11</v>
      </c>
      <c r="O121" s="743"/>
      <c r="P121" s="743"/>
      <c r="Q121" s="741" t="s">
        <v>9</v>
      </c>
      <c r="R121" s="741"/>
      <c r="S121" s="6"/>
      <c r="T121" s="6"/>
      <c r="U121" s="6"/>
      <c r="V121" s="742" t="s">
        <v>115</v>
      </c>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2"/>
      <c r="AY121" s="742"/>
      <c r="AZ121" s="742"/>
      <c r="BA121" s="742"/>
      <c r="BB121" s="742"/>
      <c r="BC121" s="742"/>
      <c r="BD121" s="742"/>
      <c r="BE121" s="742"/>
      <c r="BF121" s="742"/>
      <c r="BG121" s="742"/>
      <c r="BH121" s="742"/>
      <c r="BI121" s="742"/>
      <c r="BJ121" s="742"/>
      <c r="BK121" s="742"/>
      <c r="BL121" s="742"/>
      <c r="BM121" s="742"/>
      <c r="BN121" s="742"/>
      <c r="BO121" s="742"/>
      <c r="BP121" s="742"/>
      <c r="BQ121" s="742"/>
      <c r="BR121" s="742"/>
      <c r="BS121" s="742"/>
      <c r="BT121" s="742"/>
      <c r="BU121" s="742"/>
      <c r="BV121" s="742"/>
      <c r="BW121" s="742"/>
      <c r="BX121" s="742"/>
      <c r="BY121" s="742"/>
      <c r="BZ121" s="742"/>
      <c r="CA121" s="742"/>
      <c r="CB121" s="742"/>
      <c r="CC121" s="742"/>
      <c r="CD121" s="742"/>
      <c r="CE121" s="742"/>
      <c r="CF121" s="742"/>
      <c r="CG121" s="742"/>
      <c r="CH121" s="742"/>
      <c r="CI121" s="742"/>
      <c r="CJ121" s="742"/>
      <c r="CK121" s="742"/>
      <c r="CL121" s="742"/>
      <c r="CM121" s="742"/>
      <c r="CN121" s="742"/>
      <c r="CO121" s="742"/>
      <c r="CP121" s="742"/>
      <c r="CQ121" s="742"/>
      <c r="CR121" s="742"/>
      <c r="CS121" s="742"/>
      <c r="CT121" s="742"/>
      <c r="CU121" s="742"/>
      <c r="CV121" s="742"/>
      <c r="CW121" s="742"/>
      <c r="CX121" s="742"/>
      <c r="CY121" s="742"/>
      <c r="CZ121" s="742"/>
      <c r="DA121" s="742"/>
      <c r="DB121" s="742"/>
      <c r="DC121" s="742"/>
      <c r="DD121" s="742"/>
      <c r="DE121" s="742"/>
      <c r="DF121" s="742"/>
      <c r="DG121" s="742"/>
      <c r="DH121" s="742"/>
      <c r="DI121" s="742"/>
      <c r="DJ121" s="742"/>
      <c r="DK121" s="742"/>
      <c r="DL121" s="742"/>
      <c r="DM121" s="742"/>
      <c r="DN121" s="742"/>
      <c r="ET121" s="17"/>
      <c r="EX121" s="105" t="s">
        <v>71</v>
      </c>
      <c r="EY121" s="105"/>
      <c r="EZ121" s="105"/>
      <c r="FA121" s="105"/>
      <c r="FB121" s="105"/>
      <c r="FC121" s="105"/>
      <c r="FD121" s="105"/>
      <c r="FE121" s="105"/>
      <c r="FF121" s="105"/>
      <c r="FG121" s="156" t="s">
        <v>72</v>
      </c>
      <c r="FH121" s="156"/>
      <c r="FI121" s="156"/>
      <c r="FJ121" s="156"/>
      <c r="FK121" s="156"/>
      <c r="FL121" s="156"/>
      <c r="FM121" s="156"/>
      <c r="FN121" s="156"/>
      <c r="FO121" s="156"/>
      <c r="FP121" s="156"/>
      <c r="FQ121" s="156"/>
      <c r="FR121" s="156"/>
      <c r="FS121" s="156" t="s">
        <v>73</v>
      </c>
      <c r="FT121" s="156"/>
      <c r="FU121" s="156"/>
      <c r="FV121" s="156"/>
      <c r="FW121" s="156"/>
      <c r="FX121" s="156"/>
      <c r="FY121" s="156"/>
      <c r="FZ121" s="156"/>
      <c r="GA121" s="156" t="s">
        <v>74</v>
      </c>
      <c r="GB121" s="156" t="s">
        <v>75</v>
      </c>
      <c r="GC121" s="156"/>
      <c r="GD121" s="156"/>
      <c r="GE121" s="156"/>
      <c r="GF121" s="156"/>
      <c r="GG121" s="156"/>
      <c r="GH121" s="156"/>
      <c r="GI121" s="156"/>
      <c r="GJ121" s="156"/>
      <c r="GK121" s="156"/>
      <c r="GL121" s="156"/>
      <c r="GM121" s="156"/>
      <c r="GN121" s="156"/>
      <c r="GO121" s="156"/>
      <c r="GP121" s="156"/>
      <c r="GQ121" s="156"/>
      <c r="GR121" s="156"/>
      <c r="GS121" s="156"/>
      <c r="GT121" s="156"/>
      <c r="GU121" s="156"/>
      <c r="GV121" s="156"/>
      <c r="GW121" s="156"/>
      <c r="GX121" s="156"/>
      <c r="GY121" s="156"/>
      <c r="GZ121" s="156"/>
      <c r="HA121" s="156"/>
      <c r="HB121" s="156"/>
      <c r="HC121" s="156"/>
      <c r="HD121" s="156"/>
      <c r="HE121" s="156" t="s">
        <v>74</v>
      </c>
      <c r="HF121" s="156" t="s">
        <v>76</v>
      </c>
      <c r="HG121" s="156"/>
      <c r="HH121" s="156"/>
      <c r="HI121" s="156"/>
      <c r="HJ121" s="156"/>
      <c r="HK121" s="156"/>
      <c r="HL121" s="156"/>
      <c r="HM121" s="156"/>
      <c r="HN121" s="156" t="s">
        <v>74</v>
      </c>
      <c r="HO121" s="156" t="s">
        <v>77</v>
      </c>
      <c r="HP121" s="156"/>
      <c r="HQ121" s="156"/>
      <c r="HR121" s="156"/>
      <c r="HS121" s="156"/>
      <c r="HT121" s="156"/>
      <c r="HU121" s="156"/>
      <c r="HV121" s="156"/>
      <c r="HW121" s="156"/>
      <c r="HX121" s="156"/>
      <c r="HY121" s="156"/>
      <c r="HZ121" s="156"/>
      <c r="IA121" s="75" t="s">
        <v>74</v>
      </c>
      <c r="ID121" s="6"/>
      <c r="IE121" s="6"/>
    </row>
    <row r="122" spans="12:239" ht="4.5" customHeight="1" x14ac:dyDescent="0.2">
      <c r="L122" s="741"/>
      <c r="M122" s="741"/>
      <c r="N122" s="743"/>
      <c r="O122" s="743"/>
      <c r="P122" s="743"/>
      <c r="Q122" s="741"/>
      <c r="R122" s="741"/>
      <c r="S122" s="6"/>
      <c r="T122" s="6"/>
      <c r="U122" s="6"/>
      <c r="V122" s="742"/>
      <c r="W122" s="742"/>
      <c r="X122" s="742"/>
      <c r="Y122" s="742"/>
      <c r="Z122" s="742"/>
      <c r="AA122" s="742"/>
      <c r="AB122" s="742"/>
      <c r="AC122" s="742"/>
      <c r="AD122" s="742"/>
      <c r="AE122" s="742"/>
      <c r="AF122" s="742"/>
      <c r="AG122" s="742"/>
      <c r="AH122" s="742"/>
      <c r="AI122" s="742"/>
      <c r="AJ122" s="742"/>
      <c r="AK122" s="742"/>
      <c r="AL122" s="742"/>
      <c r="AM122" s="742"/>
      <c r="AN122" s="742"/>
      <c r="AO122" s="742"/>
      <c r="AP122" s="742"/>
      <c r="AQ122" s="742"/>
      <c r="AR122" s="742"/>
      <c r="AS122" s="742"/>
      <c r="AT122" s="742"/>
      <c r="AU122" s="742"/>
      <c r="AV122" s="742"/>
      <c r="AW122" s="742"/>
      <c r="AX122" s="742"/>
      <c r="AY122" s="742"/>
      <c r="AZ122" s="742"/>
      <c r="BA122" s="742"/>
      <c r="BB122" s="742"/>
      <c r="BC122" s="742"/>
      <c r="BD122" s="742"/>
      <c r="BE122" s="742"/>
      <c r="BF122" s="742"/>
      <c r="BG122" s="742"/>
      <c r="BH122" s="742"/>
      <c r="BI122" s="742"/>
      <c r="BJ122" s="742"/>
      <c r="BK122" s="742"/>
      <c r="BL122" s="742"/>
      <c r="BM122" s="742"/>
      <c r="BN122" s="742"/>
      <c r="BO122" s="742"/>
      <c r="BP122" s="742"/>
      <c r="BQ122" s="742"/>
      <c r="BR122" s="742"/>
      <c r="BS122" s="742"/>
      <c r="BT122" s="742"/>
      <c r="BU122" s="742"/>
      <c r="BV122" s="742"/>
      <c r="BW122" s="742"/>
      <c r="BX122" s="742"/>
      <c r="BY122" s="742"/>
      <c r="BZ122" s="742"/>
      <c r="CA122" s="742"/>
      <c r="CB122" s="742"/>
      <c r="CC122" s="742"/>
      <c r="CD122" s="742"/>
      <c r="CE122" s="742"/>
      <c r="CF122" s="742"/>
      <c r="CG122" s="742"/>
      <c r="CH122" s="742"/>
      <c r="CI122" s="742"/>
      <c r="CJ122" s="742"/>
      <c r="CK122" s="742"/>
      <c r="CL122" s="742"/>
      <c r="CM122" s="742"/>
      <c r="CN122" s="742"/>
      <c r="CO122" s="742"/>
      <c r="CP122" s="742"/>
      <c r="CQ122" s="742"/>
      <c r="CR122" s="742"/>
      <c r="CS122" s="742"/>
      <c r="CT122" s="742"/>
      <c r="CU122" s="742"/>
      <c r="CV122" s="742"/>
      <c r="CW122" s="742"/>
      <c r="CX122" s="742"/>
      <c r="CY122" s="742"/>
      <c r="CZ122" s="742"/>
      <c r="DA122" s="742"/>
      <c r="DB122" s="742"/>
      <c r="DC122" s="742"/>
      <c r="DD122" s="742"/>
      <c r="DE122" s="742"/>
      <c r="DF122" s="742"/>
      <c r="DG122" s="742"/>
      <c r="DH122" s="742"/>
      <c r="DI122" s="742"/>
      <c r="DJ122" s="742"/>
      <c r="DK122" s="742"/>
      <c r="DL122" s="742"/>
      <c r="DM122" s="742"/>
      <c r="DN122" s="742"/>
      <c r="ET122" s="17"/>
      <c r="EW122" s="9"/>
      <c r="EX122" s="105"/>
      <c r="EY122" s="105"/>
      <c r="EZ122" s="105"/>
      <c r="FA122" s="105"/>
      <c r="FB122" s="105"/>
      <c r="FC122" s="105"/>
      <c r="FD122" s="105"/>
      <c r="FE122" s="105"/>
      <c r="FF122" s="105"/>
      <c r="FG122" s="156"/>
      <c r="FH122" s="156"/>
      <c r="FI122" s="156"/>
      <c r="FJ122" s="156"/>
      <c r="FK122" s="156"/>
      <c r="FL122" s="156"/>
      <c r="FM122" s="156"/>
      <c r="FN122" s="156"/>
      <c r="FO122" s="156"/>
      <c r="FP122" s="156"/>
      <c r="FQ122" s="156"/>
      <c r="FR122" s="156"/>
      <c r="FS122" s="156"/>
      <c r="FT122" s="156"/>
      <c r="FU122" s="156"/>
      <c r="FV122" s="156"/>
      <c r="FW122" s="156"/>
      <c r="FX122" s="156"/>
      <c r="FY122" s="156"/>
      <c r="FZ122" s="156"/>
      <c r="GA122" s="156"/>
      <c r="GB122" s="156"/>
      <c r="GC122" s="156"/>
      <c r="GD122" s="156"/>
      <c r="GE122" s="156"/>
      <c r="GF122" s="156"/>
      <c r="GG122" s="156"/>
      <c r="GH122" s="156"/>
      <c r="GI122" s="156"/>
      <c r="GJ122" s="156"/>
      <c r="GK122" s="156"/>
      <c r="GL122" s="156"/>
      <c r="GM122" s="156"/>
      <c r="GN122" s="156"/>
      <c r="GO122" s="156"/>
      <c r="GP122" s="156"/>
      <c r="GQ122" s="156"/>
      <c r="GR122" s="156"/>
      <c r="GS122" s="156"/>
      <c r="GT122" s="156"/>
      <c r="GU122" s="156"/>
      <c r="GV122" s="156"/>
      <c r="GW122" s="156"/>
      <c r="GX122" s="156"/>
      <c r="GY122" s="156"/>
      <c r="GZ122" s="156"/>
      <c r="HA122" s="156"/>
      <c r="HB122" s="156"/>
      <c r="HC122" s="156"/>
      <c r="HD122" s="156"/>
      <c r="HE122" s="156"/>
      <c r="HF122" s="156"/>
      <c r="HG122" s="156"/>
      <c r="HH122" s="156"/>
      <c r="HI122" s="156"/>
      <c r="HJ122" s="156"/>
      <c r="HK122" s="156"/>
      <c r="HL122" s="156"/>
      <c r="HM122" s="156"/>
      <c r="HN122" s="156"/>
      <c r="HO122" s="156"/>
      <c r="HP122" s="156"/>
      <c r="HQ122" s="156"/>
      <c r="HR122" s="156"/>
      <c r="HS122" s="156"/>
      <c r="HT122" s="156"/>
      <c r="HU122" s="156"/>
      <c r="HV122" s="156"/>
      <c r="HW122" s="156"/>
      <c r="HX122" s="156"/>
      <c r="HY122" s="156"/>
      <c r="HZ122" s="156"/>
      <c r="IA122" s="75"/>
      <c r="ID122" s="6"/>
      <c r="IE122" s="6"/>
    </row>
    <row r="123" spans="12:239" ht="4.5" customHeight="1" x14ac:dyDescent="0.2">
      <c r="L123" s="6"/>
      <c r="M123" s="6"/>
      <c r="N123" s="6"/>
      <c r="O123" s="6"/>
      <c r="P123" s="6"/>
      <c r="Q123" s="6"/>
      <c r="R123" s="6"/>
      <c r="S123" s="6"/>
      <c r="T123" s="6"/>
      <c r="U123" s="6"/>
      <c r="V123" s="742" t="s">
        <v>116</v>
      </c>
      <c r="W123" s="742"/>
      <c r="X123" s="742"/>
      <c r="Y123" s="742"/>
      <c r="Z123" s="742"/>
      <c r="AA123" s="742"/>
      <c r="AB123" s="742"/>
      <c r="AC123" s="742"/>
      <c r="AD123" s="742"/>
      <c r="AE123" s="742"/>
      <c r="AF123" s="742"/>
      <c r="AG123" s="742"/>
      <c r="AH123" s="742"/>
      <c r="AI123" s="742"/>
      <c r="AJ123" s="742"/>
      <c r="AK123" s="742"/>
      <c r="AL123" s="742"/>
      <c r="AM123" s="742"/>
      <c r="AN123" s="742"/>
      <c r="AO123" s="742"/>
      <c r="AP123" s="742"/>
      <c r="AQ123" s="742"/>
      <c r="AR123" s="742"/>
      <c r="AS123" s="742"/>
      <c r="AT123" s="742"/>
      <c r="AU123" s="742"/>
      <c r="AV123" s="742"/>
      <c r="AW123" s="742"/>
      <c r="AX123" s="742"/>
      <c r="AY123" s="742"/>
      <c r="AZ123" s="742"/>
      <c r="BA123" s="742"/>
      <c r="BB123" s="742"/>
      <c r="BC123" s="742"/>
      <c r="BD123" s="742"/>
      <c r="BE123" s="742"/>
      <c r="BF123" s="742"/>
      <c r="BG123" s="742"/>
      <c r="BH123" s="742"/>
      <c r="BI123" s="742"/>
      <c r="BJ123" s="742"/>
      <c r="BK123" s="742"/>
      <c r="BL123" s="742"/>
      <c r="BM123" s="742"/>
      <c r="BN123" s="742"/>
      <c r="BO123" s="742"/>
      <c r="BP123" s="742"/>
      <c r="BQ123" s="742"/>
      <c r="BR123" s="742"/>
      <c r="BS123" s="742"/>
      <c r="BT123" s="742"/>
      <c r="BU123" s="742"/>
      <c r="BV123" s="742"/>
      <c r="BW123" s="742"/>
      <c r="BX123" s="742"/>
      <c r="BY123" s="742"/>
      <c r="BZ123" s="742"/>
      <c r="CA123" s="742"/>
      <c r="CB123" s="742"/>
      <c r="CC123" s="742"/>
      <c r="CD123" s="742"/>
      <c r="CE123" s="742"/>
      <c r="CF123" s="742"/>
      <c r="CG123" s="742"/>
      <c r="CH123" s="742"/>
      <c r="CI123" s="742"/>
      <c r="CJ123" s="742"/>
      <c r="CK123" s="742"/>
      <c r="CL123" s="742"/>
      <c r="CM123" s="742"/>
      <c r="CN123" s="742"/>
      <c r="CO123" s="742"/>
      <c r="CP123" s="742"/>
      <c r="CQ123" s="742"/>
      <c r="CR123" s="742"/>
      <c r="CS123" s="742"/>
      <c r="CT123" s="742"/>
      <c r="CU123" s="742"/>
      <c r="CV123" s="742"/>
      <c r="CW123" s="742"/>
      <c r="CX123" s="742"/>
      <c r="CY123" s="742"/>
      <c r="CZ123" s="742"/>
      <c r="DA123" s="742"/>
      <c r="DB123" s="742"/>
      <c r="DC123" s="742"/>
      <c r="DD123" s="742"/>
      <c r="DE123" s="742"/>
      <c r="DF123" s="742"/>
      <c r="DG123" s="742"/>
      <c r="DH123" s="742"/>
      <c r="DI123" s="742"/>
      <c r="DJ123" s="742"/>
      <c r="DK123" s="742"/>
      <c r="DL123" s="742"/>
      <c r="DM123" s="742"/>
      <c r="DN123" s="742"/>
      <c r="ET123" s="17"/>
      <c r="EW123" s="9"/>
      <c r="EX123" s="105"/>
      <c r="EY123" s="105"/>
      <c r="EZ123" s="105"/>
      <c r="FA123" s="105"/>
      <c r="FB123" s="105"/>
      <c r="FC123" s="105"/>
      <c r="FD123" s="105"/>
      <c r="FE123" s="105"/>
      <c r="FF123" s="105"/>
      <c r="FG123" s="156"/>
      <c r="FH123" s="156"/>
      <c r="FI123" s="156"/>
      <c r="FJ123" s="156"/>
      <c r="FK123" s="156"/>
      <c r="FL123" s="156"/>
      <c r="FM123" s="156"/>
      <c r="FN123" s="156"/>
      <c r="FO123" s="156"/>
      <c r="FP123" s="156"/>
      <c r="FQ123" s="156"/>
      <c r="FR123" s="156"/>
      <c r="FS123" s="156"/>
      <c r="FT123" s="156"/>
      <c r="FU123" s="156"/>
      <c r="FV123" s="156"/>
      <c r="FW123" s="156"/>
      <c r="FX123" s="156"/>
      <c r="FY123" s="156"/>
      <c r="FZ123" s="156"/>
      <c r="GA123" s="156"/>
      <c r="GB123" s="156"/>
      <c r="GC123" s="156"/>
      <c r="GD123" s="156"/>
      <c r="GE123" s="156"/>
      <c r="GF123" s="156"/>
      <c r="GG123" s="156"/>
      <c r="GH123" s="156"/>
      <c r="GI123" s="156"/>
      <c r="GJ123" s="156"/>
      <c r="GK123" s="156"/>
      <c r="GL123" s="156"/>
      <c r="GM123" s="156"/>
      <c r="GN123" s="156"/>
      <c r="GO123" s="156"/>
      <c r="GP123" s="156"/>
      <c r="GQ123" s="156"/>
      <c r="GR123" s="156"/>
      <c r="GS123" s="156"/>
      <c r="GT123" s="156"/>
      <c r="GU123" s="156"/>
      <c r="GV123" s="156"/>
      <c r="GW123" s="156"/>
      <c r="GX123" s="156"/>
      <c r="GY123" s="156"/>
      <c r="GZ123" s="156"/>
      <c r="HA123" s="156"/>
      <c r="HB123" s="156"/>
      <c r="HC123" s="156"/>
      <c r="HD123" s="156"/>
      <c r="HE123" s="156"/>
      <c r="HF123" s="156"/>
      <c r="HG123" s="156"/>
      <c r="HH123" s="156"/>
      <c r="HI123" s="156"/>
      <c r="HJ123" s="156"/>
      <c r="HK123" s="156"/>
      <c r="HL123" s="156"/>
      <c r="HM123" s="156"/>
      <c r="HN123" s="156"/>
      <c r="HO123" s="156"/>
      <c r="HP123" s="156"/>
      <c r="HQ123" s="156"/>
      <c r="HR123" s="156"/>
      <c r="HS123" s="156"/>
      <c r="HT123" s="156"/>
      <c r="HU123" s="156"/>
      <c r="HV123" s="156"/>
      <c r="HW123" s="156"/>
      <c r="HX123" s="156"/>
      <c r="HY123" s="156"/>
      <c r="HZ123" s="156"/>
      <c r="IA123" s="75"/>
      <c r="ID123" s="6"/>
      <c r="IE123" s="6"/>
    </row>
    <row r="124" spans="12:239" ht="4.5" customHeight="1" x14ac:dyDescent="0.2">
      <c r="L124" s="6"/>
      <c r="M124" s="6"/>
      <c r="N124" s="6"/>
      <c r="O124" s="6"/>
      <c r="P124" s="6"/>
      <c r="Q124" s="6"/>
      <c r="R124" s="6"/>
      <c r="S124" s="6"/>
      <c r="T124" s="6"/>
      <c r="U124" s="6"/>
      <c r="V124" s="742"/>
      <c r="W124" s="742"/>
      <c r="X124" s="742"/>
      <c r="Y124" s="742"/>
      <c r="Z124" s="742"/>
      <c r="AA124" s="742"/>
      <c r="AB124" s="742"/>
      <c r="AC124" s="742"/>
      <c r="AD124" s="742"/>
      <c r="AE124" s="742"/>
      <c r="AF124" s="742"/>
      <c r="AG124" s="742"/>
      <c r="AH124" s="742"/>
      <c r="AI124" s="742"/>
      <c r="AJ124" s="742"/>
      <c r="AK124" s="742"/>
      <c r="AL124" s="742"/>
      <c r="AM124" s="742"/>
      <c r="AN124" s="742"/>
      <c r="AO124" s="742"/>
      <c r="AP124" s="742"/>
      <c r="AQ124" s="742"/>
      <c r="AR124" s="742"/>
      <c r="AS124" s="742"/>
      <c r="AT124" s="742"/>
      <c r="AU124" s="742"/>
      <c r="AV124" s="742"/>
      <c r="AW124" s="742"/>
      <c r="AX124" s="742"/>
      <c r="AY124" s="742"/>
      <c r="AZ124" s="742"/>
      <c r="BA124" s="742"/>
      <c r="BB124" s="742"/>
      <c r="BC124" s="742"/>
      <c r="BD124" s="742"/>
      <c r="BE124" s="742"/>
      <c r="BF124" s="742"/>
      <c r="BG124" s="742"/>
      <c r="BH124" s="742"/>
      <c r="BI124" s="742"/>
      <c r="BJ124" s="742"/>
      <c r="BK124" s="742"/>
      <c r="BL124" s="742"/>
      <c r="BM124" s="742"/>
      <c r="BN124" s="742"/>
      <c r="BO124" s="742"/>
      <c r="BP124" s="742"/>
      <c r="BQ124" s="742"/>
      <c r="BR124" s="742"/>
      <c r="BS124" s="742"/>
      <c r="BT124" s="742"/>
      <c r="BU124" s="742"/>
      <c r="BV124" s="742"/>
      <c r="BW124" s="742"/>
      <c r="BX124" s="742"/>
      <c r="BY124" s="742"/>
      <c r="BZ124" s="742"/>
      <c r="CA124" s="742"/>
      <c r="CB124" s="742"/>
      <c r="CC124" s="742"/>
      <c r="CD124" s="742"/>
      <c r="CE124" s="742"/>
      <c r="CF124" s="742"/>
      <c r="CG124" s="742"/>
      <c r="CH124" s="742"/>
      <c r="CI124" s="742"/>
      <c r="CJ124" s="742"/>
      <c r="CK124" s="742"/>
      <c r="CL124" s="742"/>
      <c r="CM124" s="742"/>
      <c r="CN124" s="742"/>
      <c r="CO124" s="742"/>
      <c r="CP124" s="742"/>
      <c r="CQ124" s="742"/>
      <c r="CR124" s="742"/>
      <c r="CS124" s="742"/>
      <c r="CT124" s="742"/>
      <c r="CU124" s="742"/>
      <c r="CV124" s="742"/>
      <c r="CW124" s="742"/>
      <c r="CX124" s="742"/>
      <c r="CY124" s="742"/>
      <c r="CZ124" s="742"/>
      <c r="DA124" s="742"/>
      <c r="DB124" s="742"/>
      <c r="DC124" s="742"/>
      <c r="DD124" s="742"/>
      <c r="DE124" s="742"/>
      <c r="DF124" s="742"/>
      <c r="DG124" s="742"/>
      <c r="DH124" s="742"/>
      <c r="DI124" s="742"/>
      <c r="DJ124" s="742"/>
      <c r="DK124" s="742"/>
      <c r="DL124" s="742"/>
      <c r="DM124" s="742"/>
      <c r="DN124" s="742"/>
      <c r="ET124" s="17"/>
      <c r="FF124" s="9"/>
      <c r="FS124" s="156" t="s">
        <v>79</v>
      </c>
      <c r="FT124" s="156"/>
      <c r="FU124" s="156"/>
      <c r="FV124" s="156"/>
      <c r="FW124" s="156"/>
      <c r="FX124" s="156"/>
      <c r="FY124" s="156" t="s">
        <v>74</v>
      </c>
      <c r="FZ124" s="156" t="s">
        <v>80</v>
      </c>
      <c r="GA124" s="156"/>
      <c r="GB124" s="156"/>
      <c r="GC124" s="156"/>
      <c r="GD124" s="156"/>
      <c r="GE124" s="156"/>
      <c r="GF124" s="156" t="s">
        <v>74</v>
      </c>
      <c r="GG124" s="156" t="s">
        <v>81</v>
      </c>
      <c r="GH124" s="156"/>
      <c r="GI124" s="156"/>
      <c r="GJ124" s="156"/>
      <c r="GK124" s="156"/>
      <c r="GL124" s="156"/>
      <c r="GM124" s="156"/>
      <c r="GN124" s="156" t="s">
        <v>74</v>
      </c>
      <c r="GO124" s="156" t="s">
        <v>82</v>
      </c>
      <c r="GP124" s="156"/>
      <c r="GQ124" s="156"/>
      <c r="GR124" s="156"/>
      <c r="GS124" s="156" t="s">
        <v>74</v>
      </c>
      <c r="GT124" s="156" t="s">
        <v>83</v>
      </c>
      <c r="GU124" s="156"/>
      <c r="GV124" s="156"/>
      <c r="GW124" s="156"/>
      <c r="GX124" s="156"/>
      <c r="GY124" s="156"/>
      <c r="GZ124" s="156" t="s">
        <v>12</v>
      </c>
      <c r="HA124" s="74"/>
      <c r="HB124" s="74"/>
      <c r="HC124" s="74"/>
      <c r="HD124" s="74"/>
      <c r="HE124" s="74"/>
      <c r="HF124" s="74"/>
      <c r="HG124" s="74"/>
      <c r="HH124" s="74"/>
      <c r="HI124" s="74"/>
      <c r="HJ124" s="74"/>
      <c r="HK124" s="74"/>
      <c r="HL124" s="74"/>
      <c r="HM124" s="74"/>
      <c r="HN124" s="74"/>
      <c r="HO124" s="74"/>
      <c r="HP124" s="74"/>
      <c r="HQ124" s="74"/>
      <c r="HR124" s="74"/>
      <c r="HS124" s="74"/>
      <c r="HT124" s="74"/>
      <c r="HU124" s="74"/>
      <c r="HV124" s="74"/>
      <c r="HW124" s="74"/>
      <c r="HX124" s="74"/>
      <c r="HY124" s="74"/>
      <c r="HZ124" s="74"/>
      <c r="IA124" s="74"/>
      <c r="IB124" s="156" t="s">
        <v>13</v>
      </c>
      <c r="IC124" s="6"/>
      <c r="ID124" s="6"/>
      <c r="IE124" s="6"/>
    </row>
    <row r="125" spans="12:239" ht="4.5" customHeight="1" x14ac:dyDescent="0.2">
      <c r="L125" s="6"/>
      <c r="M125" s="6"/>
      <c r="N125" s="6"/>
      <c r="O125" s="6"/>
      <c r="P125" s="6"/>
      <c r="Q125" s="6"/>
      <c r="R125" s="6"/>
      <c r="S125" s="6"/>
      <c r="T125" s="6"/>
      <c r="U125" s="6"/>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ET125" s="17"/>
      <c r="FF125" s="9"/>
      <c r="FS125" s="156"/>
      <c r="FT125" s="156"/>
      <c r="FU125" s="156"/>
      <c r="FV125" s="156"/>
      <c r="FW125" s="156"/>
      <c r="FX125" s="156"/>
      <c r="FY125" s="156"/>
      <c r="FZ125" s="156"/>
      <c r="GA125" s="156"/>
      <c r="GB125" s="156"/>
      <c r="GC125" s="156"/>
      <c r="GD125" s="156"/>
      <c r="GE125" s="156"/>
      <c r="GF125" s="156"/>
      <c r="GG125" s="156"/>
      <c r="GH125" s="156"/>
      <c r="GI125" s="156"/>
      <c r="GJ125" s="156"/>
      <c r="GK125" s="156"/>
      <c r="GL125" s="156"/>
      <c r="GM125" s="156"/>
      <c r="GN125" s="156"/>
      <c r="GO125" s="156"/>
      <c r="GP125" s="156"/>
      <c r="GQ125" s="156"/>
      <c r="GR125" s="156"/>
      <c r="GS125" s="156"/>
      <c r="GT125" s="156"/>
      <c r="GU125" s="156"/>
      <c r="GV125" s="156"/>
      <c r="GW125" s="156"/>
      <c r="GX125" s="156"/>
      <c r="GY125" s="156"/>
      <c r="GZ125" s="156"/>
      <c r="HA125" s="74"/>
      <c r="HB125" s="74"/>
      <c r="HC125" s="74"/>
      <c r="HD125" s="74"/>
      <c r="HE125" s="74"/>
      <c r="HF125" s="74"/>
      <c r="HG125" s="74"/>
      <c r="HH125" s="74"/>
      <c r="HI125" s="74"/>
      <c r="HJ125" s="74"/>
      <c r="HK125" s="74"/>
      <c r="HL125" s="74"/>
      <c r="HM125" s="74"/>
      <c r="HN125" s="74"/>
      <c r="HO125" s="74"/>
      <c r="HP125" s="74"/>
      <c r="HQ125" s="74"/>
      <c r="HR125" s="74"/>
      <c r="HS125" s="74"/>
      <c r="HT125" s="74"/>
      <c r="HU125" s="74"/>
      <c r="HV125" s="74"/>
      <c r="HW125" s="74"/>
      <c r="HX125" s="74"/>
      <c r="HY125" s="74"/>
      <c r="HZ125" s="74"/>
      <c r="IA125" s="74"/>
      <c r="IB125" s="156"/>
      <c r="IC125" s="6"/>
      <c r="ID125" s="6"/>
      <c r="IE125" s="6"/>
    </row>
    <row r="126" spans="12:239" ht="4.5" customHeight="1" x14ac:dyDescent="0.2">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ET126" s="17"/>
      <c r="FS126" s="156"/>
      <c r="FT126" s="156"/>
      <c r="FU126" s="156"/>
      <c r="FV126" s="156"/>
      <c r="FW126" s="156"/>
      <c r="FX126" s="156"/>
      <c r="FY126" s="156"/>
      <c r="FZ126" s="156"/>
      <c r="GA126" s="156"/>
      <c r="GB126" s="156"/>
      <c r="GC126" s="156"/>
      <c r="GD126" s="156"/>
      <c r="GE126" s="156"/>
      <c r="GF126" s="156"/>
      <c r="GG126" s="156"/>
      <c r="GH126" s="156"/>
      <c r="GI126" s="156"/>
      <c r="GJ126" s="156"/>
      <c r="GK126" s="156"/>
      <c r="GL126" s="156"/>
      <c r="GM126" s="156"/>
      <c r="GN126" s="156"/>
      <c r="GO126" s="156"/>
      <c r="GP126" s="156"/>
      <c r="GQ126" s="156"/>
      <c r="GR126" s="156"/>
      <c r="GS126" s="156"/>
      <c r="GT126" s="156"/>
      <c r="GU126" s="156"/>
      <c r="GV126" s="156"/>
      <c r="GW126" s="156"/>
      <c r="GX126" s="156"/>
      <c r="GY126" s="156"/>
      <c r="GZ126" s="156"/>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c r="HZ126" s="74"/>
      <c r="IA126" s="74"/>
      <c r="IB126" s="156"/>
      <c r="IC126" s="6"/>
      <c r="ID126" s="6"/>
      <c r="IE126" s="6"/>
    </row>
    <row r="127" spans="12:239" ht="4.5" customHeight="1" x14ac:dyDescent="0.2">
      <c r="L127" s="6"/>
      <c r="M127" s="742" t="s">
        <v>117</v>
      </c>
      <c r="N127" s="742"/>
      <c r="O127" s="742"/>
      <c r="P127" s="742"/>
      <c r="Q127" s="742"/>
      <c r="R127" s="742"/>
      <c r="S127" s="742"/>
      <c r="T127" s="742"/>
      <c r="U127" s="742"/>
      <c r="V127" s="742"/>
      <c r="W127" s="742"/>
      <c r="X127" s="742"/>
      <c r="Y127" s="742"/>
      <c r="Z127" s="742"/>
      <c r="AA127" s="742"/>
      <c r="AB127" s="742"/>
      <c r="AC127" s="742"/>
      <c r="AD127" s="742"/>
      <c r="AE127" s="742"/>
      <c r="AF127" s="742"/>
      <c r="AG127" s="742"/>
      <c r="AH127" s="742"/>
      <c r="AI127" s="742"/>
      <c r="AJ127" s="742"/>
      <c r="AK127" s="742"/>
      <c r="AL127" s="742"/>
      <c r="AM127" s="742"/>
      <c r="AN127" s="742"/>
      <c r="AO127" s="742"/>
      <c r="AP127" s="742"/>
      <c r="AQ127" s="742"/>
      <c r="AR127" s="742"/>
      <c r="AS127" s="742"/>
      <c r="AT127" s="742"/>
      <c r="AU127" s="742"/>
      <c r="AV127" s="742"/>
      <c r="AW127" s="742"/>
      <c r="AX127" s="742"/>
      <c r="AY127" s="742"/>
      <c r="AZ127" s="742"/>
      <c r="BA127" s="742"/>
      <c r="BB127" s="742"/>
      <c r="BC127" s="742"/>
      <c r="BD127" s="742"/>
      <c r="BE127" s="742"/>
      <c r="BF127" s="742"/>
      <c r="BG127" s="742"/>
      <c r="BH127" s="742"/>
      <c r="BI127" s="742"/>
      <c r="BJ127" s="742"/>
      <c r="BK127" s="742"/>
      <c r="BL127" s="742"/>
      <c r="BM127" s="742"/>
      <c r="BN127" s="742"/>
      <c r="BO127" s="742"/>
      <c r="BP127" s="742"/>
      <c r="BQ127" s="742"/>
      <c r="BR127" s="742"/>
      <c r="BS127" s="742"/>
      <c r="BT127" s="742"/>
      <c r="BU127" s="742"/>
      <c r="BV127" s="742"/>
      <c r="BW127" s="742"/>
      <c r="BX127" s="742"/>
      <c r="BY127" s="742"/>
      <c r="BZ127" s="742"/>
      <c r="CA127" s="742"/>
      <c r="CB127" s="742"/>
      <c r="CC127" s="742"/>
      <c r="CD127" s="742"/>
      <c r="CE127" s="742"/>
      <c r="CF127" s="742"/>
      <c r="CG127" s="742"/>
      <c r="CH127" s="742"/>
      <c r="CI127" s="742"/>
      <c r="CJ127" s="742"/>
      <c r="CK127" s="742"/>
      <c r="CL127" s="742"/>
      <c r="CM127" s="742"/>
      <c r="CN127" s="742"/>
      <c r="CO127" s="742"/>
      <c r="CP127" s="742"/>
      <c r="CQ127" s="742"/>
      <c r="CR127" s="742"/>
      <c r="CS127" s="742"/>
      <c r="CT127" s="742"/>
      <c r="CU127" s="742"/>
      <c r="CV127" s="742"/>
      <c r="CW127" s="742"/>
      <c r="CX127" s="742"/>
      <c r="CY127" s="742"/>
      <c r="CZ127" s="742"/>
      <c r="DA127" s="742"/>
      <c r="DB127" s="742"/>
      <c r="DC127" s="742"/>
      <c r="DD127" s="742"/>
      <c r="DE127" s="742"/>
      <c r="DF127" s="742"/>
      <c r="DG127" s="742"/>
      <c r="DH127" s="742"/>
      <c r="DI127" s="742"/>
      <c r="DJ127" s="742"/>
      <c r="DK127" s="742"/>
      <c r="DL127" s="742"/>
      <c r="DM127" s="742"/>
      <c r="DN127" s="742"/>
      <c r="ET127" s="17"/>
      <c r="FS127" s="320" t="s">
        <v>87</v>
      </c>
      <c r="FT127" s="320"/>
      <c r="FU127" s="320"/>
      <c r="FV127" s="320"/>
      <c r="FW127" s="320"/>
      <c r="FX127" s="320"/>
      <c r="FY127" s="320"/>
      <c r="FZ127" s="320"/>
      <c r="GA127" s="320"/>
      <c r="GB127" s="320"/>
      <c r="GC127" s="320"/>
      <c r="GD127" s="320"/>
      <c r="GE127" s="320"/>
      <c r="GF127" s="320"/>
      <c r="GG127" s="320"/>
      <c r="GH127" s="156" t="s">
        <v>12</v>
      </c>
      <c r="GI127" s="156" t="s">
        <v>73</v>
      </c>
      <c r="GJ127" s="156"/>
      <c r="GK127" s="156"/>
      <c r="GL127" s="156"/>
      <c r="GM127" s="156"/>
      <c r="GN127" s="156"/>
      <c r="GO127" s="156"/>
      <c r="GP127" s="156"/>
      <c r="GQ127" s="156" t="s">
        <v>74</v>
      </c>
      <c r="GR127" s="156" t="s">
        <v>75</v>
      </c>
      <c r="GS127" s="156"/>
      <c r="GT127" s="156"/>
      <c r="GU127" s="156"/>
      <c r="GV127" s="156"/>
      <c r="GW127" s="156"/>
      <c r="GX127" s="156"/>
      <c r="GY127" s="156"/>
      <c r="GZ127" s="156"/>
      <c r="HA127" s="156"/>
      <c r="HB127" s="156"/>
      <c r="HC127" s="156"/>
      <c r="HD127" s="156"/>
      <c r="HE127" s="156"/>
      <c r="HF127" s="156"/>
      <c r="HG127" s="156"/>
      <c r="HH127" s="156"/>
      <c r="HI127" s="156"/>
      <c r="HJ127" s="156"/>
      <c r="HK127" s="156"/>
      <c r="HL127" s="156"/>
      <c r="HM127" s="156"/>
      <c r="HN127" s="156"/>
      <c r="HO127" s="156"/>
      <c r="HP127" s="156"/>
      <c r="HQ127" s="156"/>
      <c r="HR127" s="156"/>
      <c r="HS127" s="156"/>
      <c r="HT127" s="156"/>
      <c r="HU127" s="156"/>
      <c r="HV127" s="156"/>
      <c r="HW127" s="156" t="s">
        <v>74</v>
      </c>
      <c r="IB127" s="8"/>
      <c r="IC127" s="6"/>
      <c r="ID127" s="6"/>
      <c r="IE127" s="6"/>
    </row>
    <row r="128" spans="12:239" ht="4.5" customHeight="1" x14ac:dyDescent="0.2">
      <c r="L128" s="6"/>
      <c r="M128" s="742"/>
      <c r="N128" s="742"/>
      <c r="O128" s="742"/>
      <c r="P128" s="742"/>
      <c r="Q128" s="742"/>
      <c r="R128" s="742"/>
      <c r="S128" s="742"/>
      <c r="T128" s="742"/>
      <c r="U128" s="742"/>
      <c r="V128" s="742"/>
      <c r="W128" s="742"/>
      <c r="X128" s="742"/>
      <c r="Y128" s="742"/>
      <c r="Z128" s="742"/>
      <c r="AA128" s="742"/>
      <c r="AB128" s="742"/>
      <c r="AC128" s="742"/>
      <c r="AD128" s="742"/>
      <c r="AE128" s="742"/>
      <c r="AF128" s="742"/>
      <c r="AG128" s="742"/>
      <c r="AH128" s="742"/>
      <c r="AI128" s="742"/>
      <c r="AJ128" s="742"/>
      <c r="AK128" s="742"/>
      <c r="AL128" s="742"/>
      <c r="AM128" s="742"/>
      <c r="AN128" s="742"/>
      <c r="AO128" s="742"/>
      <c r="AP128" s="742"/>
      <c r="AQ128" s="742"/>
      <c r="AR128" s="742"/>
      <c r="AS128" s="742"/>
      <c r="AT128" s="742"/>
      <c r="AU128" s="742"/>
      <c r="AV128" s="742"/>
      <c r="AW128" s="742"/>
      <c r="AX128" s="742"/>
      <c r="AY128" s="742"/>
      <c r="AZ128" s="742"/>
      <c r="BA128" s="742"/>
      <c r="BB128" s="742"/>
      <c r="BC128" s="742"/>
      <c r="BD128" s="742"/>
      <c r="BE128" s="742"/>
      <c r="BF128" s="742"/>
      <c r="BG128" s="742"/>
      <c r="BH128" s="742"/>
      <c r="BI128" s="742"/>
      <c r="BJ128" s="742"/>
      <c r="BK128" s="742"/>
      <c r="BL128" s="742"/>
      <c r="BM128" s="742"/>
      <c r="BN128" s="742"/>
      <c r="BO128" s="742"/>
      <c r="BP128" s="742"/>
      <c r="BQ128" s="742"/>
      <c r="BR128" s="742"/>
      <c r="BS128" s="742"/>
      <c r="BT128" s="742"/>
      <c r="BU128" s="742"/>
      <c r="BV128" s="742"/>
      <c r="BW128" s="742"/>
      <c r="BX128" s="742"/>
      <c r="BY128" s="742"/>
      <c r="BZ128" s="742"/>
      <c r="CA128" s="742"/>
      <c r="CB128" s="742"/>
      <c r="CC128" s="742"/>
      <c r="CD128" s="742"/>
      <c r="CE128" s="742"/>
      <c r="CF128" s="742"/>
      <c r="CG128" s="742"/>
      <c r="CH128" s="742"/>
      <c r="CI128" s="742"/>
      <c r="CJ128" s="742"/>
      <c r="CK128" s="742"/>
      <c r="CL128" s="742"/>
      <c r="CM128" s="742"/>
      <c r="CN128" s="742"/>
      <c r="CO128" s="742"/>
      <c r="CP128" s="742"/>
      <c r="CQ128" s="742"/>
      <c r="CR128" s="742"/>
      <c r="CS128" s="742"/>
      <c r="CT128" s="742"/>
      <c r="CU128" s="742"/>
      <c r="CV128" s="742"/>
      <c r="CW128" s="742"/>
      <c r="CX128" s="742"/>
      <c r="CY128" s="742"/>
      <c r="CZ128" s="742"/>
      <c r="DA128" s="742"/>
      <c r="DB128" s="742"/>
      <c r="DC128" s="742"/>
      <c r="DD128" s="742"/>
      <c r="DE128" s="742"/>
      <c r="DF128" s="742"/>
      <c r="DG128" s="742"/>
      <c r="DH128" s="742"/>
      <c r="DI128" s="742"/>
      <c r="DJ128" s="742"/>
      <c r="DK128" s="742"/>
      <c r="DL128" s="742"/>
      <c r="DM128" s="742"/>
      <c r="DN128" s="742"/>
      <c r="ET128" s="17"/>
      <c r="EW128" s="2"/>
      <c r="FS128" s="320"/>
      <c r="FT128" s="320"/>
      <c r="FU128" s="320"/>
      <c r="FV128" s="320"/>
      <c r="FW128" s="320"/>
      <c r="FX128" s="320"/>
      <c r="FY128" s="320"/>
      <c r="FZ128" s="320"/>
      <c r="GA128" s="320"/>
      <c r="GB128" s="320"/>
      <c r="GC128" s="320"/>
      <c r="GD128" s="320"/>
      <c r="GE128" s="320"/>
      <c r="GF128" s="320"/>
      <c r="GG128" s="320"/>
      <c r="GH128" s="156"/>
      <c r="GI128" s="156"/>
      <c r="GJ128" s="156"/>
      <c r="GK128" s="156"/>
      <c r="GL128" s="156"/>
      <c r="GM128" s="156"/>
      <c r="GN128" s="156"/>
      <c r="GO128" s="156"/>
      <c r="GP128" s="156"/>
      <c r="GQ128" s="156"/>
      <c r="GR128" s="156"/>
      <c r="GS128" s="156"/>
      <c r="GT128" s="156"/>
      <c r="GU128" s="156"/>
      <c r="GV128" s="156"/>
      <c r="GW128" s="156"/>
      <c r="GX128" s="156"/>
      <c r="GY128" s="156"/>
      <c r="GZ128" s="156"/>
      <c r="HA128" s="156"/>
      <c r="HB128" s="156"/>
      <c r="HC128" s="156"/>
      <c r="HD128" s="156"/>
      <c r="HE128" s="156"/>
      <c r="HF128" s="156"/>
      <c r="HG128" s="156"/>
      <c r="HH128" s="156"/>
      <c r="HI128" s="156"/>
      <c r="HJ128" s="156"/>
      <c r="HK128" s="156"/>
      <c r="HL128" s="156"/>
      <c r="HM128" s="156"/>
      <c r="HN128" s="156"/>
      <c r="HO128" s="156"/>
      <c r="HP128" s="156"/>
      <c r="HQ128" s="156"/>
      <c r="HR128" s="156"/>
      <c r="HS128" s="156"/>
      <c r="HT128" s="156"/>
      <c r="HU128" s="156"/>
      <c r="HV128" s="156"/>
      <c r="HW128" s="156"/>
      <c r="IB128" s="8"/>
      <c r="IC128" s="6"/>
      <c r="ID128" s="6"/>
      <c r="IE128" s="6"/>
    </row>
    <row r="129" spans="12:239" ht="4.5" customHeight="1" x14ac:dyDescent="0.2">
      <c r="L129" s="6"/>
      <c r="M129" s="742" t="s">
        <v>118</v>
      </c>
      <c r="N129" s="742"/>
      <c r="O129" s="742"/>
      <c r="P129" s="742"/>
      <c r="Q129" s="742"/>
      <c r="R129" s="742"/>
      <c r="S129" s="742"/>
      <c r="T129" s="742"/>
      <c r="U129" s="742"/>
      <c r="V129" s="742"/>
      <c r="W129" s="742"/>
      <c r="X129" s="742"/>
      <c r="Y129" s="742"/>
      <c r="Z129" s="742"/>
      <c r="AA129" s="742"/>
      <c r="AB129" s="742"/>
      <c r="AC129" s="742"/>
      <c r="AD129" s="742"/>
      <c r="AE129" s="742"/>
      <c r="AF129" s="742"/>
      <c r="AG129" s="742"/>
      <c r="AH129" s="742"/>
      <c r="AI129" s="742"/>
      <c r="AJ129" s="742"/>
      <c r="AK129" s="742"/>
      <c r="AL129" s="742"/>
      <c r="AM129" s="742"/>
      <c r="AN129" s="742"/>
      <c r="AO129" s="742"/>
      <c r="AP129" s="742"/>
      <c r="AQ129" s="742"/>
      <c r="AR129" s="742"/>
      <c r="AS129" s="742"/>
      <c r="AT129" s="742"/>
      <c r="AU129" s="742"/>
      <c r="AV129" s="742"/>
      <c r="AW129" s="742"/>
      <c r="AX129" s="742"/>
      <c r="AY129" s="742"/>
      <c r="AZ129" s="742"/>
      <c r="BA129" s="742"/>
      <c r="BB129" s="742"/>
      <c r="BC129" s="742"/>
      <c r="BD129" s="742"/>
      <c r="BE129" s="742"/>
      <c r="BF129" s="742"/>
      <c r="BG129" s="742"/>
      <c r="BH129" s="742"/>
      <c r="BI129" s="742"/>
      <c r="BJ129" s="742"/>
      <c r="BK129" s="742"/>
      <c r="BL129" s="742"/>
      <c r="BM129" s="742"/>
      <c r="BN129" s="742"/>
      <c r="BO129" s="742"/>
      <c r="BP129" s="742"/>
      <c r="BQ129" s="742"/>
      <c r="BR129" s="742"/>
      <c r="BS129" s="742"/>
      <c r="BT129" s="742"/>
      <c r="BU129" s="742"/>
      <c r="BV129" s="742"/>
      <c r="BW129" s="742"/>
      <c r="BX129" s="742"/>
      <c r="BY129" s="742"/>
      <c r="BZ129" s="742"/>
      <c r="CA129" s="742"/>
      <c r="CB129" s="742"/>
      <c r="CC129" s="742"/>
      <c r="CD129" s="742"/>
      <c r="CE129" s="742"/>
      <c r="CF129" s="742"/>
      <c r="CG129" s="742"/>
      <c r="CH129" s="742"/>
      <c r="CI129" s="742"/>
      <c r="CJ129" s="742"/>
      <c r="CK129" s="742"/>
      <c r="CL129" s="742"/>
      <c r="CM129" s="742"/>
      <c r="CN129" s="742"/>
      <c r="CO129" s="742"/>
      <c r="CP129" s="742"/>
      <c r="CQ129" s="742"/>
      <c r="CR129" s="742"/>
      <c r="CS129" s="742"/>
      <c r="CT129" s="742"/>
      <c r="CU129" s="742"/>
      <c r="CV129" s="742"/>
      <c r="CW129" s="742"/>
      <c r="CX129" s="742"/>
      <c r="CY129" s="742"/>
      <c r="CZ129" s="742"/>
      <c r="DA129" s="742"/>
      <c r="DB129" s="742"/>
      <c r="DC129" s="742"/>
      <c r="DD129" s="742"/>
      <c r="DE129" s="742"/>
      <c r="DF129" s="742"/>
      <c r="DG129" s="742"/>
      <c r="DH129" s="742"/>
      <c r="DI129" s="742"/>
      <c r="DJ129" s="742"/>
      <c r="DK129" s="742"/>
      <c r="DL129" s="742"/>
      <c r="DM129" s="742"/>
      <c r="DN129" s="742"/>
      <c r="EE129" s="9"/>
      <c r="EF129" s="9"/>
      <c r="EG129" s="9"/>
      <c r="EH129" s="9"/>
      <c r="EI129" s="9"/>
      <c r="EJ129" s="9"/>
      <c r="EK129" s="9"/>
      <c r="EL129" s="9"/>
      <c r="EM129" s="9"/>
      <c r="EN129" s="9"/>
      <c r="EO129" s="9"/>
      <c r="EP129" s="9"/>
      <c r="ET129" s="20"/>
      <c r="EU129" s="21"/>
      <c r="EV129" s="21"/>
      <c r="EW129" s="21"/>
      <c r="FS129" s="320"/>
      <c r="FT129" s="320"/>
      <c r="FU129" s="320"/>
      <c r="FV129" s="320"/>
      <c r="FW129" s="320"/>
      <c r="FX129" s="320"/>
      <c r="FY129" s="320"/>
      <c r="FZ129" s="320"/>
      <c r="GA129" s="320"/>
      <c r="GB129" s="320"/>
      <c r="GC129" s="320"/>
      <c r="GD129" s="320"/>
      <c r="GE129" s="320"/>
      <c r="GF129" s="320"/>
      <c r="GG129" s="320"/>
      <c r="GH129" s="156"/>
      <c r="GI129" s="156"/>
      <c r="GJ129" s="156"/>
      <c r="GK129" s="156"/>
      <c r="GL129" s="156"/>
      <c r="GM129" s="156"/>
      <c r="GN129" s="156"/>
      <c r="GO129" s="156"/>
      <c r="GP129" s="156"/>
      <c r="GQ129" s="156"/>
      <c r="GR129" s="156"/>
      <c r="GS129" s="156"/>
      <c r="GT129" s="156"/>
      <c r="GU129" s="156"/>
      <c r="GV129" s="156"/>
      <c r="GW129" s="156"/>
      <c r="GX129" s="156"/>
      <c r="GY129" s="156"/>
      <c r="GZ129" s="156"/>
      <c r="HA129" s="156"/>
      <c r="HB129" s="156"/>
      <c r="HC129" s="156"/>
      <c r="HD129" s="156"/>
      <c r="HE129" s="156"/>
      <c r="HF129" s="156"/>
      <c r="HG129" s="156"/>
      <c r="HH129" s="156"/>
      <c r="HI129" s="156"/>
      <c r="HJ129" s="156"/>
      <c r="HK129" s="156"/>
      <c r="HL129" s="156"/>
      <c r="HM129" s="156"/>
      <c r="HN129" s="156"/>
      <c r="HO129" s="156"/>
      <c r="HP129" s="156"/>
      <c r="HQ129" s="156"/>
      <c r="HR129" s="156"/>
      <c r="HS129" s="156"/>
      <c r="HT129" s="156"/>
      <c r="HU129" s="156"/>
      <c r="HV129" s="156"/>
      <c r="HW129" s="156"/>
      <c r="IB129" s="8"/>
      <c r="IC129" s="6"/>
      <c r="ID129" s="6"/>
      <c r="IE129" s="6"/>
    </row>
    <row r="130" spans="12:239" ht="4.5" customHeight="1" x14ac:dyDescent="0.2">
      <c r="L130" s="6"/>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2"/>
      <c r="AY130" s="742"/>
      <c r="AZ130" s="742"/>
      <c r="BA130" s="742"/>
      <c r="BB130" s="742"/>
      <c r="BC130" s="742"/>
      <c r="BD130" s="742"/>
      <c r="BE130" s="742"/>
      <c r="BF130" s="742"/>
      <c r="BG130" s="742"/>
      <c r="BH130" s="742"/>
      <c r="BI130" s="742"/>
      <c r="BJ130" s="742"/>
      <c r="BK130" s="742"/>
      <c r="BL130" s="742"/>
      <c r="BM130" s="742"/>
      <c r="BN130" s="742"/>
      <c r="BO130" s="742"/>
      <c r="BP130" s="742"/>
      <c r="BQ130" s="742"/>
      <c r="BR130" s="742"/>
      <c r="BS130" s="742"/>
      <c r="BT130" s="742"/>
      <c r="BU130" s="742"/>
      <c r="BV130" s="742"/>
      <c r="BW130" s="742"/>
      <c r="BX130" s="742"/>
      <c r="BY130" s="742"/>
      <c r="BZ130" s="742"/>
      <c r="CA130" s="742"/>
      <c r="CB130" s="742"/>
      <c r="CC130" s="742"/>
      <c r="CD130" s="742"/>
      <c r="CE130" s="742"/>
      <c r="CF130" s="742"/>
      <c r="CG130" s="742"/>
      <c r="CH130" s="742"/>
      <c r="CI130" s="742"/>
      <c r="CJ130" s="742"/>
      <c r="CK130" s="742"/>
      <c r="CL130" s="742"/>
      <c r="CM130" s="742"/>
      <c r="CN130" s="742"/>
      <c r="CO130" s="742"/>
      <c r="CP130" s="742"/>
      <c r="CQ130" s="742"/>
      <c r="CR130" s="742"/>
      <c r="CS130" s="742"/>
      <c r="CT130" s="742"/>
      <c r="CU130" s="742"/>
      <c r="CV130" s="742"/>
      <c r="CW130" s="742"/>
      <c r="CX130" s="742"/>
      <c r="CY130" s="742"/>
      <c r="CZ130" s="742"/>
      <c r="DA130" s="742"/>
      <c r="DB130" s="742"/>
      <c r="DC130" s="742"/>
      <c r="DD130" s="742"/>
      <c r="DE130" s="742"/>
      <c r="DF130" s="742"/>
      <c r="DG130" s="742"/>
      <c r="DH130" s="742"/>
      <c r="DI130" s="742"/>
      <c r="DJ130" s="742"/>
      <c r="DK130" s="742"/>
      <c r="DL130" s="742"/>
      <c r="DM130" s="742"/>
      <c r="DN130" s="742"/>
      <c r="GH130" s="8"/>
      <c r="GI130" s="742" t="s">
        <v>77</v>
      </c>
      <c r="GJ130" s="742"/>
      <c r="GK130" s="742"/>
      <c r="GL130" s="742"/>
      <c r="GM130" s="742"/>
      <c r="GN130" s="742"/>
      <c r="GO130" s="742"/>
      <c r="GP130" s="742"/>
      <c r="GQ130" s="742"/>
      <c r="GR130" s="742"/>
      <c r="GS130" s="156" t="s">
        <v>74</v>
      </c>
      <c r="GT130" s="742" t="s">
        <v>83</v>
      </c>
      <c r="GU130" s="742"/>
      <c r="GV130" s="742"/>
      <c r="GW130" s="742"/>
      <c r="GX130" s="742"/>
      <c r="GY130" s="156" t="s">
        <v>12</v>
      </c>
      <c r="GZ130" s="156"/>
      <c r="HA130" s="156"/>
      <c r="HB130" s="156"/>
      <c r="HC130" s="156"/>
      <c r="HD130" s="156"/>
      <c r="HE130" s="156"/>
      <c r="HF130" s="156"/>
      <c r="HG130" s="156"/>
      <c r="HH130" s="156"/>
      <c r="HI130" s="156"/>
      <c r="HJ130" s="156"/>
      <c r="HK130" s="156"/>
      <c r="HL130" s="156"/>
      <c r="HM130" s="156"/>
      <c r="HN130" s="156"/>
      <c r="HO130" s="156"/>
      <c r="HP130" s="156"/>
      <c r="HQ130" s="156"/>
      <c r="HR130" s="156"/>
      <c r="HS130" s="156"/>
      <c r="HT130" s="156"/>
      <c r="HU130" s="156"/>
      <c r="HV130" s="156"/>
      <c r="HW130" s="156"/>
      <c r="HX130" s="156"/>
      <c r="HY130" s="156"/>
      <c r="HZ130" s="156"/>
      <c r="IA130" s="156" t="s">
        <v>13</v>
      </c>
      <c r="IB130" s="156" t="s">
        <v>13</v>
      </c>
    </row>
    <row r="131" spans="12:239" ht="4.5" customHeight="1" x14ac:dyDescent="0.2">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P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GH131" s="8"/>
      <c r="GI131" s="742"/>
      <c r="GJ131" s="742"/>
      <c r="GK131" s="742"/>
      <c r="GL131" s="742"/>
      <c r="GM131" s="742"/>
      <c r="GN131" s="742"/>
      <c r="GO131" s="742"/>
      <c r="GP131" s="742"/>
      <c r="GQ131" s="742"/>
      <c r="GR131" s="742"/>
      <c r="GS131" s="156"/>
      <c r="GT131" s="742"/>
      <c r="GU131" s="742"/>
      <c r="GV131" s="742"/>
      <c r="GW131" s="742"/>
      <c r="GX131" s="742"/>
      <c r="GY131" s="156"/>
      <c r="GZ131" s="156"/>
      <c r="HA131" s="156"/>
      <c r="HB131" s="156"/>
      <c r="HC131" s="156"/>
      <c r="HD131" s="156"/>
      <c r="HE131" s="156"/>
      <c r="HF131" s="156"/>
      <c r="HG131" s="156"/>
      <c r="HH131" s="156"/>
      <c r="HI131" s="156"/>
      <c r="HJ131" s="156"/>
      <c r="HK131" s="156"/>
      <c r="HL131" s="156"/>
      <c r="HM131" s="156"/>
      <c r="HN131" s="156"/>
      <c r="HO131" s="156"/>
      <c r="HP131" s="156"/>
      <c r="HQ131" s="156"/>
      <c r="HR131" s="156"/>
      <c r="HS131" s="156"/>
      <c r="HT131" s="156"/>
      <c r="HU131" s="156"/>
      <c r="HV131" s="156"/>
      <c r="HW131" s="156"/>
      <c r="HX131" s="156"/>
      <c r="HY131" s="156"/>
      <c r="HZ131" s="156"/>
      <c r="IA131" s="156"/>
      <c r="IB131" s="156"/>
    </row>
    <row r="132" spans="12:239" ht="4.5" customHeight="1" x14ac:dyDescent="0.2">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EW132" s="2"/>
      <c r="EX132" s="2"/>
      <c r="EY132" s="2"/>
      <c r="EZ132" s="2"/>
      <c r="FA132" s="2"/>
      <c r="FB132" s="2"/>
      <c r="FC132" s="2"/>
      <c r="FD132" s="2"/>
      <c r="FE132" s="2"/>
      <c r="FF132" s="2"/>
      <c r="GH132" s="8"/>
      <c r="GI132" s="742"/>
      <c r="GJ132" s="742"/>
      <c r="GK132" s="742"/>
      <c r="GL132" s="742"/>
      <c r="GM132" s="742"/>
      <c r="GN132" s="742"/>
      <c r="GO132" s="742"/>
      <c r="GP132" s="742"/>
      <c r="GQ132" s="742"/>
      <c r="GR132" s="742"/>
      <c r="GS132" s="156"/>
      <c r="GT132" s="742"/>
      <c r="GU132" s="742"/>
      <c r="GV132" s="742"/>
      <c r="GW132" s="742"/>
      <c r="GX132" s="742"/>
      <c r="GY132" s="156"/>
      <c r="GZ132" s="156"/>
      <c r="HA132" s="156"/>
      <c r="HB132" s="156"/>
      <c r="HC132" s="156"/>
      <c r="HD132" s="156"/>
      <c r="HE132" s="156"/>
      <c r="HF132" s="156"/>
      <c r="HG132" s="156"/>
      <c r="HH132" s="156"/>
      <c r="HI132" s="156"/>
      <c r="HJ132" s="156"/>
      <c r="HK132" s="156"/>
      <c r="HL132" s="156"/>
      <c r="HM132" s="156"/>
      <c r="HN132" s="156"/>
      <c r="HO132" s="156"/>
      <c r="HP132" s="156"/>
      <c r="HQ132" s="156"/>
      <c r="HR132" s="156"/>
      <c r="HS132" s="156"/>
      <c r="HT132" s="156"/>
      <c r="HU132" s="156"/>
      <c r="HV132" s="156"/>
      <c r="HW132" s="156"/>
      <c r="HX132" s="156"/>
      <c r="HY132" s="156"/>
      <c r="HZ132" s="156"/>
      <c r="IA132" s="156"/>
      <c r="IB132" s="156"/>
    </row>
    <row r="133" spans="12:239" ht="4.5" customHeight="1" x14ac:dyDescent="0.2">
      <c r="L133" s="741" t="s">
        <v>119</v>
      </c>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1"/>
      <c r="AY133" s="741"/>
      <c r="AZ133" s="741"/>
      <c r="BA133" s="741"/>
      <c r="BB133" s="741"/>
      <c r="BC133" s="741"/>
      <c r="BD133" s="741"/>
      <c r="BE133" s="741"/>
      <c r="BF133" s="741"/>
      <c r="BG133" s="741"/>
      <c r="BH133" s="741"/>
      <c r="BI133" s="741"/>
      <c r="BJ133" s="741"/>
      <c r="BK133" s="741"/>
      <c r="BL133" s="741"/>
      <c r="BM133" s="741"/>
      <c r="BN133" s="741"/>
      <c r="BO133" s="741"/>
      <c r="BP133" s="741"/>
      <c r="BQ133" s="741"/>
      <c r="BR133" s="741"/>
      <c r="BS133" s="741"/>
      <c r="BT133" s="741"/>
      <c r="BU133" s="741"/>
      <c r="BV133" s="741"/>
      <c r="BW133" s="741"/>
      <c r="BX133" s="741"/>
      <c r="BY133" s="741"/>
      <c r="BZ133" s="741"/>
      <c r="CA133" s="741"/>
      <c r="CB133" s="741"/>
      <c r="CC133" s="741"/>
      <c r="CD133" s="741"/>
      <c r="CE133" s="741"/>
      <c r="CF133" s="741"/>
      <c r="CG133" s="741"/>
      <c r="CH133" s="741"/>
      <c r="CI133" s="741"/>
      <c r="CJ133" s="741"/>
      <c r="CK133" s="741"/>
      <c r="CL133" s="741"/>
      <c r="CM133" s="741"/>
      <c r="CN133" s="741"/>
      <c r="CO133" s="741"/>
      <c r="CP133" s="741"/>
      <c r="CQ133" s="741"/>
      <c r="CR133" s="741"/>
      <c r="CS133" s="741"/>
      <c r="CT133" s="741"/>
      <c r="CU133" s="741"/>
      <c r="CV133" s="8"/>
      <c r="CW133" s="8"/>
      <c r="CX133" s="8"/>
      <c r="CY133" s="8"/>
      <c r="EH133" s="9"/>
      <c r="EI133" s="9"/>
      <c r="EJ133" s="9"/>
      <c r="EK133" s="9"/>
      <c r="EL133" s="9"/>
      <c r="FG133" s="156" t="s">
        <v>91</v>
      </c>
      <c r="FH133" s="156"/>
      <c r="FI133" s="156"/>
      <c r="FJ133" s="156"/>
      <c r="FK133" s="156"/>
      <c r="FL133" s="156"/>
      <c r="FM133" s="156"/>
      <c r="FN133" s="156"/>
      <c r="FO133" s="156"/>
      <c r="FP133" s="156"/>
      <c r="FQ133" s="156"/>
      <c r="FR133" s="156"/>
      <c r="FS133" s="156"/>
      <c r="FT133" s="156"/>
      <c r="FU133" s="156"/>
      <c r="FV133" s="156"/>
      <c r="FW133" s="156"/>
      <c r="FX133" s="156"/>
      <c r="FY133" s="156"/>
      <c r="FZ133" s="156"/>
      <c r="GA133" s="697" t="s">
        <v>92</v>
      </c>
      <c r="GB133" s="697"/>
      <c r="GC133" s="697"/>
      <c r="GD133" s="697"/>
      <c r="GE133" s="697"/>
      <c r="GF133" s="697"/>
      <c r="GG133" s="697"/>
      <c r="GH133" s="697"/>
      <c r="GI133" s="156" t="s">
        <v>120</v>
      </c>
      <c r="GJ133" s="156"/>
      <c r="GK133" s="697" t="s">
        <v>83</v>
      </c>
      <c r="GL133" s="697"/>
      <c r="GM133" s="697"/>
      <c r="GN133" s="697"/>
      <c r="GO133" s="697"/>
      <c r="GP133" s="697"/>
      <c r="GQ133" s="156" t="s">
        <v>12</v>
      </c>
      <c r="GR133" s="167"/>
      <c r="GS133" s="167"/>
      <c r="GT133" s="167"/>
      <c r="GU133" s="167"/>
      <c r="GV133" s="167"/>
      <c r="GW133" s="167"/>
      <c r="GX133" s="167"/>
      <c r="GY133" s="167"/>
      <c r="GZ133" s="167"/>
      <c r="HA133" s="167"/>
      <c r="HB133" s="167"/>
      <c r="HC133" s="167"/>
      <c r="HD133" s="167"/>
      <c r="HE133" s="167"/>
      <c r="HF133" s="167"/>
      <c r="HG133" s="167"/>
      <c r="HH133" s="167"/>
      <c r="HI133" s="167"/>
      <c r="HJ133" s="167"/>
      <c r="HK133" s="167"/>
      <c r="HL133" s="167"/>
      <c r="HM133" s="167"/>
      <c r="HN133" s="167"/>
      <c r="HO133" s="156" t="s">
        <v>13</v>
      </c>
      <c r="HP133" s="8"/>
      <c r="HQ133" s="8"/>
      <c r="HR133" s="8"/>
      <c r="HS133" s="8"/>
      <c r="HT133" s="8"/>
      <c r="HU133" s="8"/>
      <c r="HV133" s="8"/>
      <c r="HW133" s="8"/>
    </row>
    <row r="134" spans="12:239" ht="4.5" customHeight="1" x14ac:dyDescent="0.2">
      <c r="L134" s="741"/>
      <c r="M134" s="741"/>
      <c r="N134" s="741"/>
      <c r="O134" s="741"/>
      <c r="P134" s="741"/>
      <c r="Q134" s="741"/>
      <c r="R134" s="741"/>
      <c r="S134" s="741"/>
      <c r="T134" s="741"/>
      <c r="U134" s="741"/>
      <c r="V134" s="741"/>
      <c r="W134" s="741"/>
      <c r="X134" s="741"/>
      <c r="Y134" s="741"/>
      <c r="Z134" s="741"/>
      <c r="AA134" s="741"/>
      <c r="AB134" s="741"/>
      <c r="AC134" s="741"/>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1"/>
      <c r="AY134" s="741"/>
      <c r="AZ134" s="741"/>
      <c r="BA134" s="741"/>
      <c r="BB134" s="741"/>
      <c r="BC134" s="741"/>
      <c r="BD134" s="741"/>
      <c r="BE134" s="741"/>
      <c r="BF134" s="741"/>
      <c r="BG134" s="741"/>
      <c r="BH134" s="741"/>
      <c r="BI134" s="741"/>
      <c r="BJ134" s="741"/>
      <c r="BK134" s="741"/>
      <c r="BL134" s="741"/>
      <c r="BM134" s="741"/>
      <c r="BN134" s="741"/>
      <c r="BO134" s="741"/>
      <c r="BP134" s="741"/>
      <c r="BQ134" s="741"/>
      <c r="BR134" s="741"/>
      <c r="BS134" s="741"/>
      <c r="BT134" s="741"/>
      <c r="BU134" s="741"/>
      <c r="BV134" s="741"/>
      <c r="BW134" s="741"/>
      <c r="BX134" s="741"/>
      <c r="BY134" s="741"/>
      <c r="BZ134" s="741"/>
      <c r="CA134" s="741"/>
      <c r="CB134" s="741"/>
      <c r="CC134" s="741"/>
      <c r="CD134" s="741"/>
      <c r="CE134" s="741"/>
      <c r="CF134" s="741"/>
      <c r="CG134" s="741"/>
      <c r="CH134" s="741"/>
      <c r="CI134" s="741"/>
      <c r="CJ134" s="741"/>
      <c r="CK134" s="741"/>
      <c r="CL134" s="741"/>
      <c r="CM134" s="741"/>
      <c r="CN134" s="741"/>
      <c r="CO134" s="741"/>
      <c r="CP134" s="741"/>
      <c r="CQ134" s="741"/>
      <c r="CR134" s="741"/>
      <c r="CS134" s="741"/>
      <c r="CT134" s="741"/>
      <c r="CU134" s="741"/>
      <c r="CV134" s="8"/>
      <c r="CW134" s="8"/>
      <c r="CX134" s="8"/>
      <c r="CY134" s="8"/>
      <c r="EI134" s="2"/>
      <c r="EJ134" s="2"/>
      <c r="EK134" s="2"/>
      <c r="EL134" s="2"/>
      <c r="EM134" s="2"/>
      <c r="EN134" s="2"/>
      <c r="EO134" s="2"/>
      <c r="EP134" s="2"/>
      <c r="EQ134" s="2"/>
      <c r="ER134" s="2"/>
      <c r="ES134" s="2"/>
      <c r="ET134" s="2"/>
      <c r="EU134" s="2"/>
      <c r="FD134" s="2"/>
      <c r="FF134" s="2"/>
      <c r="FG134" s="156"/>
      <c r="FH134" s="156"/>
      <c r="FI134" s="156"/>
      <c r="FJ134" s="156"/>
      <c r="FK134" s="156"/>
      <c r="FL134" s="156"/>
      <c r="FM134" s="156"/>
      <c r="FN134" s="156"/>
      <c r="FO134" s="156"/>
      <c r="FP134" s="156"/>
      <c r="FQ134" s="156"/>
      <c r="FR134" s="156"/>
      <c r="FS134" s="156"/>
      <c r="FT134" s="156"/>
      <c r="FU134" s="156"/>
      <c r="FV134" s="156"/>
      <c r="FW134" s="156"/>
      <c r="FX134" s="156"/>
      <c r="FY134" s="156"/>
      <c r="FZ134" s="156"/>
      <c r="GA134" s="697"/>
      <c r="GB134" s="697"/>
      <c r="GC134" s="697"/>
      <c r="GD134" s="697"/>
      <c r="GE134" s="697"/>
      <c r="GF134" s="697"/>
      <c r="GG134" s="697"/>
      <c r="GH134" s="697"/>
      <c r="GI134" s="156"/>
      <c r="GJ134" s="156"/>
      <c r="GK134" s="697"/>
      <c r="GL134" s="697"/>
      <c r="GM134" s="697"/>
      <c r="GN134" s="697"/>
      <c r="GO134" s="697"/>
      <c r="GP134" s="697"/>
      <c r="GQ134" s="156"/>
      <c r="GR134" s="167"/>
      <c r="GS134" s="167"/>
      <c r="GT134" s="167"/>
      <c r="GU134" s="167"/>
      <c r="GV134" s="167"/>
      <c r="GW134" s="167"/>
      <c r="GX134" s="167"/>
      <c r="GY134" s="167"/>
      <c r="GZ134" s="167"/>
      <c r="HA134" s="167"/>
      <c r="HB134" s="167"/>
      <c r="HC134" s="167"/>
      <c r="HD134" s="167"/>
      <c r="HE134" s="167"/>
      <c r="HF134" s="167"/>
      <c r="HG134" s="167"/>
      <c r="HH134" s="167"/>
      <c r="HI134" s="167"/>
      <c r="HJ134" s="167"/>
      <c r="HK134" s="167"/>
      <c r="HL134" s="167"/>
      <c r="HM134" s="167"/>
      <c r="HN134" s="167"/>
      <c r="HO134" s="156"/>
      <c r="HP134" s="8"/>
      <c r="HQ134" s="8"/>
      <c r="HR134" s="8"/>
      <c r="HS134" s="8"/>
      <c r="HT134" s="8"/>
      <c r="HU134" s="8"/>
      <c r="HV134" s="8"/>
      <c r="HW134" s="8"/>
      <c r="HX134" s="2"/>
      <c r="HY134" s="2"/>
      <c r="HZ134" s="2"/>
      <c r="IA134" s="2"/>
      <c r="IB134" s="2"/>
      <c r="IC134" s="2"/>
    </row>
    <row r="135" spans="12:239" ht="4.5" customHeight="1" x14ac:dyDescent="0.2">
      <c r="L135" s="741"/>
      <c r="M135" s="741"/>
      <c r="N135" s="741"/>
      <c r="O135" s="741"/>
      <c r="P135" s="741"/>
      <c r="Q135" s="741"/>
      <c r="R135" s="741"/>
      <c r="S135" s="741"/>
      <c r="T135" s="741"/>
      <c r="U135" s="741"/>
      <c r="V135" s="741"/>
      <c r="W135" s="741"/>
      <c r="X135" s="741"/>
      <c r="Y135" s="741"/>
      <c r="Z135" s="741"/>
      <c r="AA135" s="741"/>
      <c r="AB135" s="741"/>
      <c r="AC135" s="741"/>
      <c r="AD135" s="741"/>
      <c r="AE135" s="741"/>
      <c r="AF135" s="741"/>
      <c r="AG135" s="741"/>
      <c r="AH135" s="741"/>
      <c r="AI135" s="741"/>
      <c r="AJ135" s="741"/>
      <c r="AK135" s="741"/>
      <c r="AL135" s="741"/>
      <c r="AM135" s="741"/>
      <c r="AN135" s="741"/>
      <c r="AO135" s="741"/>
      <c r="AP135" s="741"/>
      <c r="AQ135" s="741"/>
      <c r="AR135" s="741"/>
      <c r="AS135" s="741"/>
      <c r="AT135" s="741"/>
      <c r="AU135" s="741"/>
      <c r="AV135" s="741"/>
      <c r="AW135" s="741"/>
      <c r="AX135" s="741"/>
      <c r="AY135" s="741"/>
      <c r="AZ135" s="741"/>
      <c r="BA135" s="741"/>
      <c r="BB135" s="741"/>
      <c r="BC135" s="741"/>
      <c r="BD135" s="741"/>
      <c r="BE135" s="741"/>
      <c r="BF135" s="741"/>
      <c r="BG135" s="741"/>
      <c r="BH135" s="741"/>
      <c r="BI135" s="741"/>
      <c r="BJ135" s="741"/>
      <c r="BK135" s="741"/>
      <c r="BL135" s="741"/>
      <c r="BM135" s="741"/>
      <c r="BN135" s="741"/>
      <c r="BO135" s="741"/>
      <c r="BP135" s="741"/>
      <c r="BQ135" s="741"/>
      <c r="BR135" s="741"/>
      <c r="BS135" s="741"/>
      <c r="BT135" s="741"/>
      <c r="BU135" s="741"/>
      <c r="BV135" s="741"/>
      <c r="BW135" s="741"/>
      <c r="BX135" s="741"/>
      <c r="BY135" s="741"/>
      <c r="BZ135" s="741"/>
      <c r="CA135" s="741"/>
      <c r="CB135" s="741"/>
      <c r="CC135" s="741"/>
      <c r="CD135" s="741"/>
      <c r="CE135" s="741"/>
      <c r="CF135" s="741"/>
      <c r="CG135" s="741"/>
      <c r="CH135" s="741"/>
      <c r="CI135" s="741"/>
      <c r="CJ135" s="741"/>
      <c r="CK135" s="741"/>
      <c r="CL135" s="741"/>
      <c r="CM135" s="741"/>
      <c r="CN135" s="741"/>
      <c r="CO135" s="741"/>
      <c r="CP135" s="741"/>
      <c r="CQ135" s="741"/>
      <c r="CR135" s="741"/>
      <c r="CS135" s="741"/>
      <c r="CT135" s="741"/>
      <c r="CU135" s="741"/>
      <c r="CV135" s="8"/>
      <c r="CW135" s="8"/>
      <c r="CX135" s="8"/>
      <c r="CY135" s="8"/>
      <c r="EH135" s="2"/>
      <c r="EI135" s="2"/>
      <c r="EJ135" s="2"/>
      <c r="EK135" s="2"/>
      <c r="EL135" s="2"/>
      <c r="EM135" s="2"/>
      <c r="EN135" s="2"/>
      <c r="EO135" s="2"/>
      <c r="EP135" s="2"/>
      <c r="EQ135" s="2"/>
      <c r="ER135" s="2"/>
      <c r="ES135" s="2"/>
      <c r="ET135" s="2"/>
      <c r="EU135" s="2"/>
      <c r="FD135" s="2"/>
      <c r="FF135" s="2"/>
      <c r="FG135" s="156"/>
      <c r="FH135" s="156"/>
      <c r="FI135" s="156"/>
      <c r="FJ135" s="156"/>
      <c r="FK135" s="156"/>
      <c r="FL135" s="156"/>
      <c r="FM135" s="156"/>
      <c r="FN135" s="156"/>
      <c r="FO135" s="156"/>
      <c r="FP135" s="156"/>
      <c r="FQ135" s="156"/>
      <c r="FR135" s="156"/>
      <c r="FS135" s="156"/>
      <c r="FT135" s="156"/>
      <c r="FU135" s="156"/>
      <c r="FV135" s="156"/>
      <c r="FW135" s="156"/>
      <c r="FX135" s="156"/>
      <c r="FY135" s="156"/>
      <c r="FZ135" s="156"/>
      <c r="GA135" s="697"/>
      <c r="GB135" s="697"/>
      <c r="GC135" s="697"/>
      <c r="GD135" s="697"/>
      <c r="GE135" s="697"/>
      <c r="GF135" s="697"/>
      <c r="GG135" s="697"/>
      <c r="GH135" s="697"/>
      <c r="GI135" s="156"/>
      <c r="GJ135" s="156"/>
      <c r="GK135" s="697"/>
      <c r="GL135" s="697"/>
      <c r="GM135" s="697"/>
      <c r="GN135" s="697"/>
      <c r="GO135" s="697"/>
      <c r="GP135" s="697"/>
      <c r="GQ135" s="156"/>
      <c r="GR135" s="167"/>
      <c r="GS135" s="167"/>
      <c r="GT135" s="167"/>
      <c r="GU135" s="167"/>
      <c r="GV135" s="167"/>
      <c r="GW135" s="167"/>
      <c r="GX135" s="167"/>
      <c r="GY135" s="167"/>
      <c r="GZ135" s="167"/>
      <c r="HA135" s="167"/>
      <c r="HB135" s="167"/>
      <c r="HC135" s="167"/>
      <c r="HD135" s="167"/>
      <c r="HE135" s="167"/>
      <c r="HF135" s="167"/>
      <c r="HG135" s="167"/>
      <c r="HH135" s="167"/>
      <c r="HI135" s="167"/>
      <c r="HJ135" s="167"/>
      <c r="HK135" s="167"/>
      <c r="HL135" s="167"/>
      <c r="HM135" s="167"/>
      <c r="HN135" s="167"/>
      <c r="HO135" s="156"/>
      <c r="HP135" s="8"/>
      <c r="HQ135" s="8"/>
      <c r="HR135" s="8"/>
      <c r="HS135" s="8"/>
      <c r="HT135" s="8"/>
      <c r="HU135" s="8"/>
      <c r="HV135" s="8"/>
      <c r="HW135" s="8"/>
      <c r="HX135" s="2"/>
      <c r="HY135" s="2"/>
      <c r="HZ135" s="2"/>
      <c r="IA135" s="2"/>
      <c r="IB135" s="2"/>
      <c r="IC135" s="2"/>
    </row>
    <row r="136" spans="12:239" ht="4.5" customHeight="1" x14ac:dyDescent="0.2">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c r="BR136" s="9"/>
      <c r="BS136" s="9"/>
      <c r="BT136" s="9"/>
      <c r="BU136" s="9"/>
      <c r="BV136" s="9"/>
      <c r="BW136" s="9"/>
      <c r="BX136" s="9"/>
      <c r="EF136" s="573" t="s">
        <v>121</v>
      </c>
      <c r="EG136" s="699"/>
      <c r="EH136" s="699"/>
      <c r="EI136" s="699"/>
      <c r="EJ136" s="699"/>
      <c r="EK136" s="699"/>
      <c r="EL136" s="699"/>
      <c r="EM136" s="699"/>
      <c r="EN136" s="699"/>
      <c r="EO136" s="699"/>
      <c r="EP136" s="699"/>
      <c r="EQ136" s="699"/>
      <c r="ER136" s="699"/>
      <c r="ES136" s="699"/>
      <c r="ET136" s="699"/>
      <c r="EU136" s="699"/>
      <c r="EV136" s="699"/>
      <c r="EW136" s="699"/>
      <c r="EX136" s="699"/>
      <c r="EY136" s="699"/>
      <c r="EZ136" s="699"/>
      <c r="FA136" s="699"/>
      <c r="FB136" s="699"/>
      <c r="FC136" s="699"/>
      <c r="FD136" s="699"/>
      <c r="FE136" s="699"/>
      <c r="FF136" s="699"/>
      <c r="FG136" s="699"/>
      <c r="FH136" s="699"/>
      <c r="FI136" s="699"/>
      <c r="FJ136" s="699"/>
      <c r="FK136" s="699"/>
      <c r="FL136" s="699"/>
      <c r="FM136" s="699"/>
      <c r="FN136" s="699"/>
      <c r="FO136" s="699"/>
      <c r="FP136" s="699"/>
      <c r="FQ136" s="699"/>
      <c r="FR136" s="699"/>
      <c r="FS136" s="699"/>
      <c r="FT136" s="699"/>
      <c r="FU136" s="699"/>
      <c r="FV136" s="699"/>
      <c r="FW136" s="699"/>
      <c r="FX136" s="699"/>
      <c r="FY136" s="699"/>
      <c r="FZ136" s="699"/>
      <c r="GA136" s="699"/>
      <c r="GB136" s="699"/>
      <c r="GC136" s="699"/>
      <c r="GD136" s="699"/>
      <c r="GE136" s="699"/>
      <c r="GF136" s="699"/>
      <c r="GG136" s="699"/>
      <c r="GH136" s="699"/>
      <c r="GI136" s="699"/>
      <c r="GJ136" s="699"/>
      <c r="GK136" s="699"/>
      <c r="GL136" s="699"/>
      <c r="GM136" s="699"/>
      <c r="GN136" s="699"/>
      <c r="GO136" s="699"/>
      <c r="GP136" s="699"/>
      <c r="GQ136" s="699"/>
      <c r="GR136" s="699"/>
      <c r="GS136" s="699"/>
      <c r="GT136" s="699"/>
      <c r="GU136" s="699"/>
      <c r="GV136" s="699"/>
      <c r="GW136" s="699"/>
      <c r="GX136" s="699"/>
      <c r="GY136" s="699"/>
      <c r="GZ136" s="699"/>
      <c r="HA136" s="699"/>
      <c r="HB136" s="699"/>
      <c r="HC136" s="699"/>
      <c r="HD136" s="699"/>
      <c r="HE136" s="699"/>
      <c r="HF136" s="699"/>
      <c r="HG136" s="699"/>
      <c r="HH136" s="699"/>
      <c r="HI136" s="699"/>
      <c r="HJ136" s="699"/>
      <c r="HK136" s="699"/>
      <c r="HL136" s="699"/>
      <c r="HM136" s="699"/>
      <c r="HN136" s="699"/>
      <c r="HO136" s="699"/>
      <c r="HP136" s="699"/>
      <c r="HQ136" s="699"/>
      <c r="HR136" s="699"/>
      <c r="HS136" s="699"/>
      <c r="HT136" s="699"/>
      <c r="HU136" s="699"/>
      <c r="HV136" s="699"/>
      <c r="HW136" s="699"/>
      <c r="HX136" s="699"/>
      <c r="HY136" s="699"/>
      <c r="HZ136" s="699"/>
      <c r="IA136" s="699"/>
      <c r="IB136" s="699"/>
      <c r="IC136" s="699"/>
      <c r="ID136" s="699"/>
      <c r="IE136" s="699"/>
    </row>
    <row r="137" spans="12:239" ht="4.5" customHeight="1" x14ac:dyDescent="0.2">
      <c r="L137" s="440" t="s">
        <v>122</v>
      </c>
      <c r="M137" s="277"/>
      <c r="N137" s="277"/>
      <c r="O137" s="277"/>
      <c r="P137" s="277"/>
      <c r="Q137" s="277"/>
      <c r="R137" s="277"/>
      <c r="S137" s="277"/>
      <c r="T137" s="277"/>
      <c r="U137" s="277"/>
      <c r="V137" s="277"/>
      <c r="W137" s="277"/>
      <c r="X137" s="277"/>
      <c r="Y137" s="277"/>
      <c r="Z137" s="277"/>
      <c r="AA137" s="277"/>
      <c r="AB137" s="295"/>
      <c r="AC137" s="294" t="s">
        <v>123</v>
      </c>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7"/>
      <c r="AY137" s="277"/>
      <c r="AZ137" s="277"/>
      <c r="BA137" s="277"/>
      <c r="BB137" s="277"/>
      <c r="BC137" s="277"/>
      <c r="BD137" s="277"/>
      <c r="BE137" s="277"/>
      <c r="BF137" s="277"/>
      <c r="BG137" s="295"/>
      <c r="BH137" s="294" t="s">
        <v>60</v>
      </c>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95"/>
      <c r="CF137" s="294" t="s">
        <v>124</v>
      </c>
      <c r="CG137" s="277"/>
      <c r="CH137" s="277"/>
      <c r="CI137" s="277"/>
      <c r="CJ137" s="277"/>
      <c r="CK137" s="277"/>
      <c r="CL137" s="277"/>
      <c r="CM137" s="277"/>
      <c r="CN137" s="277"/>
      <c r="CO137" s="277"/>
      <c r="CP137" s="277"/>
      <c r="CQ137" s="277"/>
      <c r="CR137" s="277"/>
      <c r="CS137" s="277"/>
      <c r="CT137" s="277"/>
      <c r="CU137" s="277"/>
      <c r="CV137" s="277"/>
      <c r="CW137" s="277"/>
      <c r="CX137" s="277"/>
      <c r="CY137" s="277"/>
      <c r="CZ137" s="277"/>
      <c r="DA137" s="277"/>
      <c r="DB137" s="277"/>
      <c r="DC137" s="278"/>
      <c r="DD137" s="8"/>
      <c r="DE137" s="8"/>
      <c r="DF137" s="8"/>
      <c r="DG137" s="8"/>
      <c r="DH137" s="8"/>
      <c r="DI137" s="8"/>
      <c r="DJ137" s="8"/>
      <c r="DK137" s="8"/>
      <c r="DL137" s="8"/>
      <c r="DM137" s="8"/>
      <c r="DN137" s="8"/>
      <c r="EF137" s="699"/>
      <c r="EG137" s="699"/>
      <c r="EH137" s="699"/>
      <c r="EI137" s="699"/>
      <c r="EJ137" s="699"/>
      <c r="EK137" s="699"/>
      <c r="EL137" s="699"/>
      <c r="EM137" s="699"/>
      <c r="EN137" s="699"/>
      <c r="EO137" s="699"/>
      <c r="EP137" s="699"/>
      <c r="EQ137" s="699"/>
      <c r="ER137" s="699"/>
      <c r="ES137" s="699"/>
      <c r="ET137" s="699"/>
      <c r="EU137" s="699"/>
      <c r="EV137" s="699"/>
      <c r="EW137" s="699"/>
      <c r="EX137" s="699"/>
      <c r="EY137" s="699"/>
      <c r="EZ137" s="699"/>
      <c r="FA137" s="699"/>
      <c r="FB137" s="699"/>
      <c r="FC137" s="699"/>
      <c r="FD137" s="699"/>
      <c r="FE137" s="699"/>
      <c r="FF137" s="699"/>
      <c r="FG137" s="699"/>
      <c r="FH137" s="699"/>
      <c r="FI137" s="699"/>
      <c r="FJ137" s="699"/>
      <c r="FK137" s="699"/>
      <c r="FL137" s="699"/>
      <c r="FM137" s="699"/>
      <c r="FN137" s="699"/>
      <c r="FO137" s="699"/>
      <c r="FP137" s="699"/>
      <c r="FQ137" s="699"/>
      <c r="FR137" s="699"/>
      <c r="FS137" s="699"/>
      <c r="FT137" s="699"/>
      <c r="FU137" s="699"/>
      <c r="FV137" s="699"/>
      <c r="FW137" s="699"/>
      <c r="FX137" s="699"/>
      <c r="FY137" s="699"/>
      <c r="FZ137" s="699"/>
      <c r="GA137" s="699"/>
      <c r="GB137" s="699"/>
      <c r="GC137" s="699"/>
      <c r="GD137" s="699"/>
      <c r="GE137" s="699"/>
      <c r="GF137" s="699"/>
      <c r="GG137" s="699"/>
      <c r="GH137" s="699"/>
      <c r="GI137" s="699"/>
      <c r="GJ137" s="699"/>
      <c r="GK137" s="699"/>
      <c r="GL137" s="699"/>
      <c r="GM137" s="699"/>
      <c r="GN137" s="699"/>
      <c r="GO137" s="699"/>
      <c r="GP137" s="699"/>
      <c r="GQ137" s="699"/>
      <c r="GR137" s="699"/>
      <c r="GS137" s="699"/>
      <c r="GT137" s="699"/>
      <c r="GU137" s="699"/>
      <c r="GV137" s="699"/>
      <c r="GW137" s="699"/>
      <c r="GX137" s="699"/>
      <c r="GY137" s="699"/>
      <c r="GZ137" s="699"/>
      <c r="HA137" s="699"/>
      <c r="HB137" s="699"/>
      <c r="HC137" s="699"/>
      <c r="HD137" s="699"/>
      <c r="HE137" s="699"/>
      <c r="HF137" s="699"/>
      <c r="HG137" s="699"/>
      <c r="HH137" s="699"/>
      <c r="HI137" s="699"/>
      <c r="HJ137" s="699"/>
      <c r="HK137" s="699"/>
      <c r="HL137" s="699"/>
      <c r="HM137" s="699"/>
      <c r="HN137" s="699"/>
      <c r="HO137" s="699"/>
      <c r="HP137" s="699"/>
      <c r="HQ137" s="699"/>
      <c r="HR137" s="699"/>
      <c r="HS137" s="699"/>
      <c r="HT137" s="699"/>
      <c r="HU137" s="699"/>
      <c r="HV137" s="699"/>
      <c r="HW137" s="699"/>
      <c r="HX137" s="699"/>
      <c r="HY137" s="699"/>
      <c r="HZ137" s="699"/>
      <c r="IA137" s="699"/>
      <c r="IB137" s="699"/>
      <c r="IC137" s="699"/>
      <c r="ID137" s="699"/>
      <c r="IE137" s="699"/>
    </row>
    <row r="138" spans="12:239" ht="4.5" customHeight="1" x14ac:dyDescent="0.2">
      <c r="L138" s="438"/>
      <c r="M138" s="270"/>
      <c r="N138" s="270"/>
      <c r="O138" s="270"/>
      <c r="P138" s="270"/>
      <c r="Q138" s="270"/>
      <c r="R138" s="270"/>
      <c r="S138" s="270"/>
      <c r="T138" s="270"/>
      <c r="U138" s="270"/>
      <c r="V138" s="270"/>
      <c r="W138" s="270"/>
      <c r="X138" s="270"/>
      <c r="Y138" s="270"/>
      <c r="Z138" s="270"/>
      <c r="AA138" s="270"/>
      <c r="AB138" s="273"/>
      <c r="AC138" s="269"/>
      <c r="AD138" s="270"/>
      <c r="AE138" s="270"/>
      <c r="AF138" s="270"/>
      <c r="AG138" s="270"/>
      <c r="AH138" s="270"/>
      <c r="AI138" s="270"/>
      <c r="AJ138" s="270"/>
      <c r="AK138" s="270"/>
      <c r="AL138" s="270"/>
      <c r="AM138" s="270"/>
      <c r="AN138" s="270"/>
      <c r="AO138" s="270"/>
      <c r="AP138" s="270"/>
      <c r="AQ138" s="270"/>
      <c r="AR138" s="270"/>
      <c r="AS138" s="270"/>
      <c r="AT138" s="270"/>
      <c r="AU138" s="270"/>
      <c r="AV138" s="270"/>
      <c r="AW138" s="270"/>
      <c r="AX138" s="270"/>
      <c r="AY138" s="270"/>
      <c r="AZ138" s="270"/>
      <c r="BA138" s="270"/>
      <c r="BB138" s="270"/>
      <c r="BC138" s="270"/>
      <c r="BD138" s="270"/>
      <c r="BE138" s="270"/>
      <c r="BF138" s="270"/>
      <c r="BG138" s="273"/>
      <c r="BH138" s="733"/>
      <c r="BI138" s="734"/>
      <c r="BJ138" s="734"/>
      <c r="BK138" s="734"/>
      <c r="BL138" s="734"/>
      <c r="BM138" s="734"/>
      <c r="BN138" s="734"/>
      <c r="BO138" s="734"/>
      <c r="BP138" s="734"/>
      <c r="BQ138" s="734"/>
      <c r="BR138" s="734"/>
      <c r="BS138" s="734"/>
      <c r="BT138" s="734"/>
      <c r="BU138" s="734"/>
      <c r="BV138" s="734"/>
      <c r="BW138" s="734"/>
      <c r="BX138" s="734"/>
      <c r="BY138" s="734"/>
      <c r="BZ138" s="734"/>
      <c r="CA138" s="734"/>
      <c r="CB138" s="734"/>
      <c r="CC138" s="734"/>
      <c r="CD138" s="734"/>
      <c r="CE138" s="735"/>
      <c r="CF138" s="733"/>
      <c r="CG138" s="734"/>
      <c r="CH138" s="734"/>
      <c r="CI138" s="734"/>
      <c r="CJ138" s="734"/>
      <c r="CK138" s="734"/>
      <c r="CL138" s="734"/>
      <c r="CM138" s="734"/>
      <c r="CN138" s="734"/>
      <c r="CO138" s="734"/>
      <c r="CP138" s="734"/>
      <c r="CQ138" s="734"/>
      <c r="CR138" s="734"/>
      <c r="CS138" s="734"/>
      <c r="CT138" s="734"/>
      <c r="CU138" s="734"/>
      <c r="CV138" s="734"/>
      <c r="CW138" s="734"/>
      <c r="CX138" s="734"/>
      <c r="CY138" s="734"/>
      <c r="CZ138" s="734"/>
      <c r="DA138" s="734"/>
      <c r="DB138" s="734"/>
      <c r="DC138" s="736"/>
      <c r="DD138" s="8"/>
      <c r="DE138" s="8"/>
      <c r="DF138" s="8"/>
      <c r="DG138" s="8"/>
      <c r="DH138" s="8"/>
      <c r="DI138" s="8"/>
      <c r="DJ138" s="8"/>
      <c r="DK138" s="8"/>
      <c r="DL138" s="8"/>
      <c r="DM138" s="8"/>
      <c r="DN138" s="8"/>
      <c r="EF138" s="699"/>
      <c r="EG138" s="699"/>
      <c r="EH138" s="699"/>
      <c r="EI138" s="699"/>
      <c r="EJ138" s="699"/>
      <c r="EK138" s="699"/>
      <c r="EL138" s="699"/>
      <c r="EM138" s="699"/>
      <c r="EN138" s="699"/>
      <c r="EO138" s="699"/>
      <c r="EP138" s="699"/>
      <c r="EQ138" s="699"/>
      <c r="ER138" s="699"/>
      <c r="ES138" s="699"/>
      <c r="ET138" s="699"/>
      <c r="EU138" s="699"/>
      <c r="EV138" s="699"/>
      <c r="EW138" s="699"/>
      <c r="EX138" s="699"/>
      <c r="EY138" s="699"/>
      <c r="EZ138" s="699"/>
      <c r="FA138" s="699"/>
      <c r="FB138" s="699"/>
      <c r="FC138" s="699"/>
      <c r="FD138" s="699"/>
      <c r="FE138" s="699"/>
      <c r="FF138" s="699"/>
      <c r="FG138" s="699"/>
      <c r="FH138" s="699"/>
      <c r="FI138" s="699"/>
      <c r="FJ138" s="699"/>
      <c r="FK138" s="699"/>
      <c r="FL138" s="699"/>
      <c r="FM138" s="699"/>
      <c r="FN138" s="699"/>
      <c r="FO138" s="699"/>
      <c r="FP138" s="699"/>
      <c r="FQ138" s="699"/>
      <c r="FR138" s="699"/>
      <c r="FS138" s="699"/>
      <c r="FT138" s="699"/>
      <c r="FU138" s="699"/>
      <c r="FV138" s="699"/>
      <c r="FW138" s="699"/>
      <c r="FX138" s="699"/>
      <c r="FY138" s="699"/>
      <c r="FZ138" s="699"/>
      <c r="GA138" s="699"/>
      <c r="GB138" s="699"/>
      <c r="GC138" s="699"/>
      <c r="GD138" s="699"/>
      <c r="GE138" s="699"/>
      <c r="GF138" s="699"/>
      <c r="GG138" s="699"/>
      <c r="GH138" s="699"/>
      <c r="GI138" s="699"/>
      <c r="GJ138" s="699"/>
      <c r="GK138" s="699"/>
      <c r="GL138" s="699"/>
      <c r="GM138" s="699"/>
      <c r="GN138" s="699"/>
      <c r="GO138" s="699"/>
      <c r="GP138" s="699"/>
      <c r="GQ138" s="699"/>
      <c r="GR138" s="699"/>
      <c r="GS138" s="699"/>
      <c r="GT138" s="699"/>
      <c r="GU138" s="699"/>
      <c r="GV138" s="699"/>
      <c r="GW138" s="699"/>
      <c r="GX138" s="699"/>
      <c r="GY138" s="699"/>
      <c r="GZ138" s="699"/>
      <c r="HA138" s="699"/>
      <c r="HB138" s="699"/>
      <c r="HC138" s="699"/>
      <c r="HD138" s="699"/>
      <c r="HE138" s="699"/>
      <c r="HF138" s="699"/>
      <c r="HG138" s="699"/>
      <c r="HH138" s="699"/>
      <c r="HI138" s="699"/>
      <c r="HJ138" s="699"/>
      <c r="HK138" s="699"/>
      <c r="HL138" s="699"/>
      <c r="HM138" s="699"/>
      <c r="HN138" s="699"/>
      <c r="HO138" s="699"/>
      <c r="HP138" s="699"/>
      <c r="HQ138" s="699"/>
      <c r="HR138" s="699"/>
      <c r="HS138" s="699"/>
      <c r="HT138" s="699"/>
      <c r="HU138" s="699"/>
      <c r="HV138" s="699"/>
      <c r="HW138" s="699"/>
      <c r="HX138" s="699"/>
      <c r="HY138" s="699"/>
      <c r="HZ138" s="699"/>
      <c r="IA138" s="699"/>
      <c r="IB138" s="699"/>
      <c r="IC138" s="699"/>
      <c r="ID138" s="699"/>
      <c r="IE138" s="699"/>
    </row>
    <row r="139" spans="12:239" ht="4.5" customHeight="1" x14ac:dyDescent="0.2">
      <c r="L139" s="438"/>
      <c r="M139" s="270"/>
      <c r="N139" s="270"/>
      <c r="O139" s="270"/>
      <c r="P139" s="270"/>
      <c r="Q139" s="270"/>
      <c r="R139" s="270"/>
      <c r="S139" s="270"/>
      <c r="T139" s="270"/>
      <c r="U139" s="270"/>
      <c r="V139" s="270"/>
      <c r="W139" s="270"/>
      <c r="X139" s="270"/>
      <c r="Y139" s="270"/>
      <c r="Z139" s="270"/>
      <c r="AA139" s="270"/>
      <c r="AB139" s="273"/>
      <c r="AC139" s="269"/>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0"/>
      <c r="AY139" s="270"/>
      <c r="AZ139" s="270"/>
      <c r="BA139" s="270"/>
      <c r="BB139" s="270"/>
      <c r="BC139" s="270"/>
      <c r="BD139" s="270"/>
      <c r="BE139" s="270"/>
      <c r="BF139" s="270"/>
      <c r="BG139" s="273"/>
      <c r="BH139" s="737" t="s">
        <v>125</v>
      </c>
      <c r="BI139" s="738"/>
      <c r="BJ139" s="738"/>
      <c r="BK139" s="738"/>
      <c r="BL139" s="738"/>
      <c r="BM139" s="738"/>
      <c r="BN139" s="738"/>
      <c r="BO139" s="738"/>
      <c r="BP139" s="738"/>
      <c r="BQ139" s="738"/>
      <c r="BR139" s="738"/>
      <c r="BS139" s="739"/>
      <c r="BT139" s="737" t="s">
        <v>126</v>
      </c>
      <c r="BU139" s="738"/>
      <c r="BV139" s="738"/>
      <c r="BW139" s="738"/>
      <c r="BX139" s="738"/>
      <c r="BY139" s="738"/>
      <c r="BZ139" s="738"/>
      <c r="CA139" s="738"/>
      <c r="CB139" s="738"/>
      <c r="CC139" s="738"/>
      <c r="CD139" s="738"/>
      <c r="CE139" s="739"/>
      <c r="CF139" s="737" t="s">
        <v>127</v>
      </c>
      <c r="CG139" s="738"/>
      <c r="CH139" s="738"/>
      <c r="CI139" s="738"/>
      <c r="CJ139" s="738"/>
      <c r="CK139" s="738"/>
      <c r="CL139" s="738"/>
      <c r="CM139" s="738"/>
      <c r="CN139" s="738"/>
      <c r="CO139" s="738"/>
      <c r="CP139" s="738"/>
      <c r="CQ139" s="739"/>
      <c r="CR139" s="737" t="s">
        <v>128</v>
      </c>
      <c r="CS139" s="738"/>
      <c r="CT139" s="738"/>
      <c r="CU139" s="738"/>
      <c r="CV139" s="738"/>
      <c r="CW139" s="738"/>
      <c r="CX139" s="738"/>
      <c r="CY139" s="738"/>
      <c r="CZ139" s="738"/>
      <c r="DA139" s="738"/>
      <c r="DB139" s="738"/>
      <c r="DC139" s="740"/>
      <c r="DD139" s="8"/>
      <c r="DE139" s="8"/>
      <c r="DF139" s="8"/>
      <c r="DG139" s="8"/>
      <c r="DH139" s="8"/>
      <c r="DI139" s="8"/>
      <c r="DJ139" s="8"/>
      <c r="DK139" s="8"/>
      <c r="DL139" s="8"/>
      <c r="DM139" s="8"/>
      <c r="DN139" s="8"/>
      <c r="EF139" s="573" t="s">
        <v>129</v>
      </c>
      <c r="EG139" s="699"/>
      <c r="EH139" s="699"/>
      <c r="EI139" s="699"/>
      <c r="EJ139" s="699"/>
      <c r="EK139" s="699"/>
      <c r="EL139" s="699"/>
      <c r="EM139" s="699"/>
      <c r="EN139" s="699"/>
      <c r="EO139" s="699"/>
      <c r="EP139" s="699"/>
      <c r="EQ139" s="699"/>
      <c r="ER139" s="699"/>
      <c r="ES139" s="699"/>
      <c r="ET139" s="699"/>
      <c r="EU139" s="699"/>
      <c r="EV139" s="699"/>
      <c r="EW139" s="699"/>
      <c r="EX139" s="699"/>
      <c r="EY139" s="699"/>
      <c r="EZ139" s="699"/>
      <c r="FA139" s="699"/>
      <c r="FB139" s="699"/>
      <c r="FC139" s="699"/>
      <c r="FD139" s="699"/>
      <c r="FE139" s="699"/>
      <c r="FF139" s="699"/>
      <c r="FG139" s="699"/>
      <c r="FH139" s="699"/>
      <c r="FI139" s="699"/>
      <c r="FJ139" s="699"/>
      <c r="FK139" s="699"/>
      <c r="FL139" s="699"/>
      <c r="FM139" s="699"/>
      <c r="FN139" s="699"/>
      <c r="FO139" s="699"/>
      <c r="FP139" s="699"/>
      <c r="FQ139" s="699"/>
      <c r="FR139" s="699"/>
      <c r="FS139" s="699"/>
      <c r="FT139" s="699"/>
      <c r="FU139" s="699"/>
      <c r="FV139" s="699"/>
      <c r="FW139" s="699"/>
      <c r="FX139" s="699"/>
      <c r="FY139" s="699"/>
      <c r="FZ139" s="699"/>
      <c r="GA139" s="699"/>
      <c r="GB139" s="699"/>
      <c r="GC139" s="699"/>
      <c r="GD139" s="699"/>
      <c r="GE139" s="699"/>
      <c r="GF139" s="699"/>
      <c r="GG139" s="699"/>
      <c r="GH139" s="699"/>
      <c r="GI139" s="699"/>
      <c r="GJ139" s="699"/>
      <c r="GK139" s="699"/>
      <c r="GL139" s="699"/>
      <c r="GM139" s="699"/>
      <c r="GN139" s="699"/>
      <c r="GO139" s="699"/>
      <c r="GP139" s="699"/>
      <c r="GQ139" s="699"/>
      <c r="GR139" s="699"/>
      <c r="GS139" s="699"/>
      <c r="GT139" s="699"/>
      <c r="GU139" s="699"/>
      <c r="GV139" s="699"/>
      <c r="GW139" s="699"/>
      <c r="GX139" s="699"/>
      <c r="GY139" s="699"/>
      <c r="GZ139" s="699"/>
      <c r="HA139" s="699"/>
      <c r="HB139" s="699"/>
      <c r="HC139" s="699"/>
      <c r="HD139" s="699"/>
      <c r="HE139" s="699"/>
      <c r="HF139" s="699"/>
      <c r="HG139" s="699"/>
      <c r="HH139" s="699"/>
      <c r="HI139" s="699"/>
      <c r="HJ139" s="699"/>
      <c r="HK139" s="699"/>
      <c r="HL139" s="699"/>
      <c r="HM139" s="699"/>
      <c r="HN139" s="699"/>
      <c r="HO139" s="699"/>
      <c r="HP139" s="699"/>
      <c r="HQ139" s="699"/>
      <c r="HR139" s="699"/>
      <c r="HS139" s="699"/>
      <c r="HT139" s="699"/>
      <c r="HU139" s="699"/>
      <c r="HV139" s="699"/>
      <c r="HW139" s="699"/>
      <c r="HX139" s="699"/>
      <c r="HY139" s="699"/>
      <c r="HZ139" s="699"/>
      <c r="IA139" s="699"/>
      <c r="IB139" s="699"/>
      <c r="IC139" s="699"/>
      <c r="ID139" s="699"/>
      <c r="IE139" s="699"/>
    </row>
    <row r="140" spans="12:239" ht="4.5" customHeight="1" x14ac:dyDescent="0.2">
      <c r="L140" s="439"/>
      <c r="M140" s="272"/>
      <c r="N140" s="272"/>
      <c r="O140" s="272"/>
      <c r="P140" s="272"/>
      <c r="Q140" s="272"/>
      <c r="R140" s="272"/>
      <c r="S140" s="272"/>
      <c r="T140" s="272"/>
      <c r="U140" s="272"/>
      <c r="V140" s="272"/>
      <c r="W140" s="272"/>
      <c r="X140" s="272"/>
      <c r="Y140" s="272"/>
      <c r="Z140" s="272"/>
      <c r="AA140" s="272"/>
      <c r="AB140" s="274"/>
      <c r="AC140" s="271"/>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4"/>
      <c r="BH140" s="271"/>
      <c r="BI140" s="272"/>
      <c r="BJ140" s="272"/>
      <c r="BK140" s="272"/>
      <c r="BL140" s="272"/>
      <c r="BM140" s="272"/>
      <c r="BN140" s="272"/>
      <c r="BO140" s="272"/>
      <c r="BP140" s="272"/>
      <c r="BQ140" s="272"/>
      <c r="BR140" s="272"/>
      <c r="BS140" s="274"/>
      <c r="BT140" s="271"/>
      <c r="BU140" s="272"/>
      <c r="BV140" s="272"/>
      <c r="BW140" s="272"/>
      <c r="BX140" s="272"/>
      <c r="BY140" s="272"/>
      <c r="BZ140" s="272"/>
      <c r="CA140" s="272"/>
      <c r="CB140" s="272"/>
      <c r="CC140" s="272"/>
      <c r="CD140" s="272"/>
      <c r="CE140" s="274"/>
      <c r="CF140" s="271"/>
      <c r="CG140" s="272"/>
      <c r="CH140" s="272"/>
      <c r="CI140" s="272"/>
      <c r="CJ140" s="272"/>
      <c r="CK140" s="272"/>
      <c r="CL140" s="272"/>
      <c r="CM140" s="272"/>
      <c r="CN140" s="272"/>
      <c r="CO140" s="272"/>
      <c r="CP140" s="272"/>
      <c r="CQ140" s="274"/>
      <c r="CR140" s="271"/>
      <c r="CS140" s="272"/>
      <c r="CT140" s="272"/>
      <c r="CU140" s="272"/>
      <c r="CV140" s="272"/>
      <c r="CW140" s="272"/>
      <c r="CX140" s="272"/>
      <c r="CY140" s="272"/>
      <c r="CZ140" s="272"/>
      <c r="DA140" s="272"/>
      <c r="DB140" s="272"/>
      <c r="DC140" s="276"/>
      <c r="DD140" s="8"/>
      <c r="DE140" s="8"/>
      <c r="DF140" s="8"/>
      <c r="DG140" s="8"/>
      <c r="DH140" s="8"/>
      <c r="DI140" s="8"/>
      <c r="DJ140" s="8"/>
      <c r="DK140" s="8"/>
      <c r="DL140" s="8"/>
      <c r="DM140" s="8"/>
      <c r="DN140" s="8"/>
      <c r="EF140" s="699"/>
      <c r="EG140" s="699"/>
      <c r="EH140" s="699"/>
      <c r="EI140" s="699"/>
      <c r="EJ140" s="699"/>
      <c r="EK140" s="699"/>
      <c r="EL140" s="699"/>
      <c r="EM140" s="699"/>
      <c r="EN140" s="699"/>
      <c r="EO140" s="699"/>
      <c r="EP140" s="699"/>
      <c r="EQ140" s="699"/>
      <c r="ER140" s="699"/>
      <c r="ES140" s="699"/>
      <c r="ET140" s="699"/>
      <c r="EU140" s="699"/>
      <c r="EV140" s="699"/>
      <c r="EW140" s="699"/>
      <c r="EX140" s="699"/>
      <c r="EY140" s="699"/>
      <c r="EZ140" s="699"/>
      <c r="FA140" s="699"/>
      <c r="FB140" s="699"/>
      <c r="FC140" s="699"/>
      <c r="FD140" s="699"/>
      <c r="FE140" s="699"/>
      <c r="FF140" s="699"/>
      <c r="FG140" s="699"/>
      <c r="FH140" s="699"/>
      <c r="FI140" s="699"/>
      <c r="FJ140" s="699"/>
      <c r="FK140" s="699"/>
      <c r="FL140" s="699"/>
      <c r="FM140" s="699"/>
      <c r="FN140" s="699"/>
      <c r="FO140" s="699"/>
      <c r="FP140" s="699"/>
      <c r="FQ140" s="699"/>
      <c r="FR140" s="699"/>
      <c r="FS140" s="699"/>
      <c r="FT140" s="699"/>
      <c r="FU140" s="699"/>
      <c r="FV140" s="699"/>
      <c r="FW140" s="699"/>
      <c r="FX140" s="699"/>
      <c r="FY140" s="699"/>
      <c r="FZ140" s="699"/>
      <c r="GA140" s="699"/>
      <c r="GB140" s="699"/>
      <c r="GC140" s="699"/>
      <c r="GD140" s="699"/>
      <c r="GE140" s="699"/>
      <c r="GF140" s="699"/>
      <c r="GG140" s="699"/>
      <c r="GH140" s="699"/>
      <c r="GI140" s="699"/>
      <c r="GJ140" s="699"/>
      <c r="GK140" s="699"/>
      <c r="GL140" s="699"/>
      <c r="GM140" s="699"/>
      <c r="GN140" s="699"/>
      <c r="GO140" s="699"/>
      <c r="GP140" s="699"/>
      <c r="GQ140" s="699"/>
      <c r="GR140" s="699"/>
      <c r="GS140" s="699"/>
      <c r="GT140" s="699"/>
      <c r="GU140" s="699"/>
      <c r="GV140" s="699"/>
      <c r="GW140" s="699"/>
      <c r="GX140" s="699"/>
      <c r="GY140" s="699"/>
      <c r="GZ140" s="699"/>
      <c r="HA140" s="699"/>
      <c r="HB140" s="699"/>
      <c r="HC140" s="699"/>
      <c r="HD140" s="699"/>
      <c r="HE140" s="699"/>
      <c r="HF140" s="699"/>
      <c r="HG140" s="699"/>
      <c r="HH140" s="699"/>
      <c r="HI140" s="699"/>
      <c r="HJ140" s="699"/>
      <c r="HK140" s="699"/>
      <c r="HL140" s="699"/>
      <c r="HM140" s="699"/>
      <c r="HN140" s="699"/>
      <c r="HO140" s="699"/>
      <c r="HP140" s="699"/>
      <c r="HQ140" s="699"/>
      <c r="HR140" s="699"/>
      <c r="HS140" s="699"/>
      <c r="HT140" s="699"/>
      <c r="HU140" s="699"/>
      <c r="HV140" s="699"/>
      <c r="HW140" s="699"/>
      <c r="HX140" s="699"/>
      <c r="HY140" s="699"/>
      <c r="HZ140" s="699"/>
      <c r="IA140" s="699"/>
      <c r="IB140" s="699"/>
      <c r="IC140" s="699"/>
      <c r="ID140" s="699"/>
      <c r="IE140" s="699"/>
    </row>
    <row r="141" spans="12:239" ht="4.5" customHeight="1" x14ac:dyDescent="0.2">
      <c r="L141" s="687"/>
      <c r="M141" s="688"/>
      <c r="N141" s="688"/>
      <c r="O141" s="688"/>
      <c r="P141" s="688"/>
      <c r="Q141" s="688"/>
      <c r="R141" s="688"/>
      <c r="S141" s="688"/>
      <c r="T141" s="688"/>
      <c r="U141" s="688"/>
      <c r="V141" s="688"/>
      <c r="W141" s="688"/>
      <c r="X141" s="688"/>
      <c r="Y141" s="688"/>
      <c r="Z141" s="688"/>
      <c r="AA141" s="688"/>
      <c r="AB141" s="689"/>
      <c r="AC141" s="718"/>
      <c r="AD141" s="688"/>
      <c r="AE141" s="688"/>
      <c r="AF141" s="688"/>
      <c r="AG141" s="688"/>
      <c r="AH141" s="688"/>
      <c r="AI141" s="688"/>
      <c r="AJ141" s="688"/>
      <c r="AK141" s="688"/>
      <c r="AL141" s="688"/>
      <c r="AM141" s="688"/>
      <c r="AN141" s="688"/>
      <c r="AO141" s="688"/>
      <c r="AP141" s="688"/>
      <c r="AQ141" s="688"/>
      <c r="AR141" s="688"/>
      <c r="AS141" s="688"/>
      <c r="AT141" s="688"/>
      <c r="AU141" s="688"/>
      <c r="AV141" s="688"/>
      <c r="AW141" s="688"/>
      <c r="AX141" s="688"/>
      <c r="AY141" s="688"/>
      <c r="AZ141" s="688"/>
      <c r="BA141" s="688"/>
      <c r="BB141" s="688"/>
      <c r="BC141" s="688"/>
      <c r="BD141" s="688"/>
      <c r="BE141" s="688"/>
      <c r="BF141" s="688"/>
      <c r="BG141" s="689"/>
      <c r="BH141" s="721"/>
      <c r="BI141" s="722"/>
      <c r="BJ141" s="722"/>
      <c r="BK141" s="722"/>
      <c r="BL141" s="722"/>
      <c r="BM141" s="722"/>
      <c r="BN141" s="722"/>
      <c r="BO141" s="722"/>
      <c r="BP141" s="722"/>
      <c r="BQ141" s="722"/>
      <c r="BR141" s="722"/>
      <c r="BS141" s="723"/>
      <c r="BT141" s="721"/>
      <c r="BU141" s="722"/>
      <c r="BV141" s="722"/>
      <c r="BW141" s="722"/>
      <c r="BX141" s="722"/>
      <c r="BY141" s="722"/>
      <c r="BZ141" s="722"/>
      <c r="CA141" s="722"/>
      <c r="CB141" s="722"/>
      <c r="CC141" s="722"/>
      <c r="CD141" s="722"/>
      <c r="CE141" s="723"/>
      <c r="CF141" s="730"/>
      <c r="CG141" s="731"/>
      <c r="CH141" s="731"/>
      <c r="CI141" s="731"/>
      <c r="CJ141" s="731"/>
      <c r="CK141" s="731"/>
      <c r="CL141" s="731"/>
      <c r="CM141" s="731"/>
      <c r="CN141" s="731"/>
      <c r="CO141" s="731"/>
      <c r="CP141" s="731"/>
      <c r="CQ141" s="732"/>
      <c r="CR141" s="651"/>
      <c r="CS141" s="652"/>
      <c r="CT141" s="652"/>
      <c r="CU141" s="652"/>
      <c r="CV141" s="652"/>
      <c r="CW141" s="652"/>
      <c r="CX141" s="652"/>
      <c r="CY141" s="652"/>
      <c r="CZ141" s="652"/>
      <c r="DA141" s="652"/>
      <c r="DB141" s="652"/>
      <c r="DC141" s="653"/>
      <c r="DD141" s="8"/>
      <c r="DE141" s="8"/>
      <c r="DF141" s="8"/>
      <c r="DG141" s="8"/>
      <c r="DH141" s="8"/>
      <c r="DI141" s="8"/>
      <c r="DJ141" s="8"/>
      <c r="DK141" s="8"/>
      <c r="DL141" s="8"/>
      <c r="DM141" s="8"/>
      <c r="DN141" s="8"/>
      <c r="EF141" s="699"/>
      <c r="EG141" s="699"/>
      <c r="EH141" s="699"/>
      <c r="EI141" s="699"/>
      <c r="EJ141" s="699"/>
      <c r="EK141" s="699"/>
      <c r="EL141" s="699"/>
      <c r="EM141" s="699"/>
      <c r="EN141" s="699"/>
      <c r="EO141" s="699"/>
      <c r="EP141" s="699"/>
      <c r="EQ141" s="699"/>
      <c r="ER141" s="699"/>
      <c r="ES141" s="699"/>
      <c r="ET141" s="699"/>
      <c r="EU141" s="699"/>
      <c r="EV141" s="699"/>
      <c r="EW141" s="699"/>
      <c r="EX141" s="699"/>
      <c r="EY141" s="699"/>
      <c r="EZ141" s="699"/>
      <c r="FA141" s="699"/>
      <c r="FB141" s="699"/>
      <c r="FC141" s="699"/>
      <c r="FD141" s="699"/>
      <c r="FE141" s="699"/>
      <c r="FF141" s="699"/>
      <c r="FG141" s="699"/>
      <c r="FH141" s="699"/>
      <c r="FI141" s="699"/>
      <c r="FJ141" s="699"/>
      <c r="FK141" s="699"/>
      <c r="FL141" s="699"/>
      <c r="FM141" s="699"/>
      <c r="FN141" s="699"/>
      <c r="FO141" s="699"/>
      <c r="FP141" s="699"/>
      <c r="FQ141" s="699"/>
      <c r="FR141" s="699"/>
      <c r="FS141" s="699"/>
      <c r="FT141" s="699"/>
      <c r="FU141" s="699"/>
      <c r="FV141" s="699"/>
      <c r="FW141" s="699"/>
      <c r="FX141" s="699"/>
      <c r="FY141" s="699"/>
      <c r="FZ141" s="699"/>
      <c r="GA141" s="699"/>
      <c r="GB141" s="699"/>
      <c r="GC141" s="699"/>
      <c r="GD141" s="699"/>
      <c r="GE141" s="699"/>
      <c r="GF141" s="699"/>
      <c r="GG141" s="699"/>
      <c r="GH141" s="699"/>
      <c r="GI141" s="699"/>
      <c r="GJ141" s="699"/>
      <c r="GK141" s="699"/>
      <c r="GL141" s="699"/>
      <c r="GM141" s="699"/>
      <c r="GN141" s="699"/>
      <c r="GO141" s="699"/>
      <c r="GP141" s="699"/>
      <c r="GQ141" s="699"/>
      <c r="GR141" s="699"/>
      <c r="GS141" s="699"/>
      <c r="GT141" s="699"/>
      <c r="GU141" s="699"/>
      <c r="GV141" s="699"/>
      <c r="GW141" s="699"/>
      <c r="GX141" s="699"/>
      <c r="GY141" s="699"/>
      <c r="GZ141" s="699"/>
      <c r="HA141" s="699"/>
      <c r="HB141" s="699"/>
      <c r="HC141" s="699"/>
      <c r="HD141" s="699"/>
      <c r="HE141" s="699"/>
      <c r="HF141" s="699"/>
      <c r="HG141" s="699"/>
      <c r="HH141" s="699"/>
      <c r="HI141" s="699"/>
      <c r="HJ141" s="699"/>
      <c r="HK141" s="699"/>
      <c r="HL141" s="699"/>
      <c r="HM141" s="699"/>
      <c r="HN141" s="699"/>
      <c r="HO141" s="699"/>
      <c r="HP141" s="699"/>
      <c r="HQ141" s="699"/>
      <c r="HR141" s="699"/>
      <c r="HS141" s="699"/>
      <c r="HT141" s="699"/>
      <c r="HU141" s="699"/>
      <c r="HV141" s="699"/>
      <c r="HW141" s="699"/>
      <c r="HX141" s="699"/>
      <c r="HY141" s="699"/>
      <c r="HZ141" s="699"/>
      <c r="IA141" s="699"/>
      <c r="IB141" s="699"/>
      <c r="IC141" s="699"/>
      <c r="ID141" s="699"/>
      <c r="IE141" s="699"/>
    </row>
    <row r="142" spans="12:239" ht="4.5" customHeight="1" x14ac:dyDescent="0.2">
      <c r="L142" s="690"/>
      <c r="M142" s="691"/>
      <c r="N142" s="691"/>
      <c r="O142" s="691"/>
      <c r="P142" s="691"/>
      <c r="Q142" s="691"/>
      <c r="R142" s="691"/>
      <c r="S142" s="691"/>
      <c r="T142" s="691"/>
      <c r="U142" s="691"/>
      <c r="V142" s="691"/>
      <c r="W142" s="691"/>
      <c r="X142" s="691"/>
      <c r="Y142" s="691"/>
      <c r="Z142" s="691"/>
      <c r="AA142" s="691"/>
      <c r="AB142" s="692"/>
      <c r="AC142" s="719"/>
      <c r="AD142" s="691"/>
      <c r="AE142" s="691"/>
      <c r="AF142" s="691"/>
      <c r="AG142" s="691"/>
      <c r="AH142" s="691"/>
      <c r="AI142" s="691"/>
      <c r="AJ142" s="691"/>
      <c r="AK142" s="691"/>
      <c r="AL142" s="691"/>
      <c r="AM142" s="691"/>
      <c r="AN142" s="691"/>
      <c r="AO142" s="691"/>
      <c r="AP142" s="691"/>
      <c r="AQ142" s="691"/>
      <c r="AR142" s="691"/>
      <c r="AS142" s="691"/>
      <c r="AT142" s="691"/>
      <c r="AU142" s="691"/>
      <c r="AV142" s="691"/>
      <c r="AW142" s="691"/>
      <c r="AX142" s="691"/>
      <c r="AY142" s="691"/>
      <c r="AZ142" s="691"/>
      <c r="BA142" s="691"/>
      <c r="BB142" s="691"/>
      <c r="BC142" s="691"/>
      <c r="BD142" s="691"/>
      <c r="BE142" s="691"/>
      <c r="BF142" s="691"/>
      <c r="BG142" s="692"/>
      <c r="BH142" s="724"/>
      <c r="BI142" s="725"/>
      <c r="BJ142" s="725"/>
      <c r="BK142" s="725"/>
      <c r="BL142" s="725"/>
      <c r="BM142" s="725"/>
      <c r="BN142" s="725"/>
      <c r="BO142" s="725"/>
      <c r="BP142" s="725"/>
      <c r="BQ142" s="725"/>
      <c r="BR142" s="725"/>
      <c r="BS142" s="726"/>
      <c r="BT142" s="724"/>
      <c r="BU142" s="725"/>
      <c r="BV142" s="725"/>
      <c r="BW142" s="725"/>
      <c r="BX142" s="725"/>
      <c r="BY142" s="725"/>
      <c r="BZ142" s="725"/>
      <c r="CA142" s="725"/>
      <c r="CB142" s="725"/>
      <c r="CC142" s="725"/>
      <c r="CD142" s="725"/>
      <c r="CE142" s="726"/>
      <c r="CF142" s="678"/>
      <c r="CG142" s="679"/>
      <c r="CH142" s="679"/>
      <c r="CI142" s="679"/>
      <c r="CJ142" s="679"/>
      <c r="CK142" s="679"/>
      <c r="CL142" s="679"/>
      <c r="CM142" s="679"/>
      <c r="CN142" s="679"/>
      <c r="CO142" s="679"/>
      <c r="CP142" s="679"/>
      <c r="CQ142" s="680"/>
      <c r="CR142" s="654"/>
      <c r="CS142" s="655"/>
      <c r="CT142" s="655"/>
      <c r="CU142" s="655"/>
      <c r="CV142" s="655"/>
      <c r="CW142" s="655"/>
      <c r="CX142" s="655"/>
      <c r="CY142" s="655"/>
      <c r="CZ142" s="655"/>
      <c r="DA142" s="655"/>
      <c r="DB142" s="655"/>
      <c r="DC142" s="656"/>
      <c r="DD142" s="8"/>
      <c r="DE142" s="8"/>
      <c r="DF142" s="8"/>
      <c r="DG142" s="8"/>
      <c r="DH142" s="8"/>
      <c r="DI142" s="8"/>
      <c r="DJ142" s="8"/>
      <c r="DK142" s="8"/>
      <c r="DL142" s="8"/>
      <c r="DM142" s="8"/>
      <c r="DN142" s="8"/>
      <c r="EF142" s="573" t="s">
        <v>130</v>
      </c>
      <c r="EG142" s="699"/>
      <c r="EH142" s="699"/>
      <c r="EI142" s="699"/>
      <c r="EJ142" s="699"/>
      <c r="EK142" s="699"/>
      <c r="EL142" s="699"/>
      <c r="EM142" s="699"/>
      <c r="EN142" s="699"/>
      <c r="EO142" s="699"/>
      <c r="EP142" s="699"/>
      <c r="EQ142" s="699"/>
      <c r="ER142" s="699"/>
      <c r="ES142" s="699"/>
      <c r="ET142" s="699"/>
      <c r="EU142" s="699"/>
      <c r="EV142" s="699"/>
      <c r="EW142" s="699"/>
      <c r="EX142" s="699"/>
      <c r="EY142" s="699"/>
      <c r="EZ142" s="699"/>
      <c r="FA142" s="699"/>
      <c r="FB142" s="699"/>
      <c r="FC142" s="699"/>
      <c r="FD142" s="699"/>
      <c r="FE142" s="699"/>
      <c r="FF142" s="699"/>
      <c r="FG142" s="699"/>
      <c r="FH142" s="699"/>
      <c r="FI142" s="699"/>
      <c r="FJ142" s="699"/>
      <c r="FK142" s="699"/>
      <c r="FL142" s="699"/>
      <c r="FM142" s="699"/>
      <c r="FN142" s="699"/>
      <c r="FO142" s="699"/>
      <c r="FP142" s="699"/>
      <c r="FQ142" s="699"/>
      <c r="FR142" s="699"/>
      <c r="FS142" s="699"/>
      <c r="FT142" s="699"/>
      <c r="FU142" s="699"/>
      <c r="FV142" s="699"/>
      <c r="FW142" s="699"/>
      <c r="FX142" s="699"/>
      <c r="FY142" s="699"/>
      <c r="FZ142" s="699"/>
      <c r="GA142" s="699"/>
      <c r="GB142" s="699"/>
      <c r="GC142" s="699"/>
      <c r="GD142" s="699"/>
      <c r="GE142" s="699"/>
      <c r="GF142" s="699"/>
      <c r="GG142" s="699"/>
      <c r="GH142" s="699"/>
      <c r="GI142" s="699"/>
      <c r="GJ142" s="699"/>
      <c r="GK142" s="699"/>
      <c r="GL142" s="699"/>
      <c r="GM142" s="699"/>
      <c r="GN142" s="699"/>
      <c r="GO142" s="699"/>
      <c r="GP142" s="699"/>
      <c r="GQ142" s="699"/>
      <c r="GR142" s="699"/>
      <c r="GS142" s="699"/>
      <c r="GT142" s="699"/>
      <c r="GU142" s="699"/>
      <c r="GV142" s="699"/>
      <c r="GW142" s="699"/>
      <c r="GX142" s="699"/>
      <c r="GY142" s="699"/>
      <c r="GZ142" s="699"/>
      <c r="HA142" s="699"/>
      <c r="HB142" s="699"/>
      <c r="HC142" s="699"/>
      <c r="HD142" s="699"/>
      <c r="HE142" s="699"/>
      <c r="HF142" s="699"/>
      <c r="HG142" s="699"/>
      <c r="HH142" s="699"/>
      <c r="HI142" s="699"/>
      <c r="HJ142" s="699"/>
      <c r="HK142" s="699"/>
      <c r="HL142" s="699"/>
      <c r="HM142" s="699"/>
      <c r="HN142" s="699"/>
      <c r="HO142" s="699"/>
      <c r="HP142" s="699"/>
      <c r="HQ142" s="699"/>
      <c r="HR142" s="699"/>
      <c r="HS142" s="699"/>
      <c r="HT142" s="699"/>
      <c r="HU142" s="699"/>
      <c r="HV142" s="699"/>
      <c r="HW142" s="699"/>
      <c r="HX142" s="699"/>
      <c r="HY142" s="699"/>
      <c r="HZ142" s="699"/>
      <c r="IA142" s="699"/>
      <c r="IB142" s="699"/>
      <c r="IC142" s="699"/>
      <c r="ID142" s="699"/>
      <c r="IE142" s="699"/>
    </row>
    <row r="143" spans="12:239" ht="4.5" customHeight="1" x14ac:dyDescent="0.2">
      <c r="L143" s="715"/>
      <c r="M143" s="716"/>
      <c r="N143" s="716"/>
      <c r="O143" s="716"/>
      <c r="P143" s="716"/>
      <c r="Q143" s="716"/>
      <c r="R143" s="716"/>
      <c r="S143" s="716"/>
      <c r="T143" s="716"/>
      <c r="U143" s="716"/>
      <c r="V143" s="716"/>
      <c r="W143" s="716"/>
      <c r="X143" s="716"/>
      <c r="Y143" s="716"/>
      <c r="Z143" s="716"/>
      <c r="AA143" s="716"/>
      <c r="AB143" s="717"/>
      <c r="AC143" s="720"/>
      <c r="AD143" s="716"/>
      <c r="AE143" s="716"/>
      <c r="AF143" s="716"/>
      <c r="AG143" s="716"/>
      <c r="AH143" s="716"/>
      <c r="AI143" s="716"/>
      <c r="AJ143" s="716"/>
      <c r="AK143" s="716"/>
      <c r="AL143" s="716"/>
      <c r="AM143" s="716"/>
      <c r="AN143" s="716"/>
      <c r="AO143" s="716"/>
      <c r="AP143" s="716"/>
      <c r="AQ143" s="716"/>
      <c r="AR143" s="716"/>
      <c r="AS143" s="716"/>
      <c r="AT143" s="716"/>
      <c r="AU143" s="716"/>
      <c r="AV143" s="716"/>
      <c r="AW143" s="716"/>
      <c r="AX143" s="716"/>
      <c r="AY143" s="716"/>
      <c r="AZ143" s="716"/>
      <c r="BA143" s="716"/>
      <c r="BB143" s="716"/>
      <c r="BC143" s="716"/>
      <c r="BD143" s="716"/>
      <c r="BE143" s="716"/>
      <c r="BF143" s="716"/>
      <c r="BG143" s="717"/>
      <c r="BH143" s="727"/>
      <c r="BI143" s="728"/>
      <c r="BJ143" s="728"/>
      <c r="BK143" s="728"/>
      <c r="BL143" s="728"/>
      <c r="BM143" s="728"/>
      <c r="BN143" s="728"/>
      <c r="BO143" s="728"/>
      <c r="BP143" s="728"/>
      <c r="BQ143" s="728"/>
      <c r="BR143" s="728"/>
      <c r="BS143" s="729"/>
      <c r="BT143" s="727"/>
      <c r="BU143" s="728"/>
      <c r="BV143" s="728"/>
      <c r="BW143" s="728"/>
      <c r="BX143" s="728"/>
      <c r="BY143" s="728"/>
      <c r="BZ143" s="728"/>
      <c r="CA143" s="728"/>
      <c r="CB143" s="728"/>
      <c r="CC143" s="728"/>
      <c r="CD143" s="728"/>
      <c r="CE143" s="729"/>
      <c r="CF143" s="681"/>
      <c r="CG143" s="682"/>
      <c r="CH143" s="682"/>
      <c r="CI143" s="682"/>
      <c r="CJ143" s="682"/>
      <c r="CK143" s="682"/>
      <c r="CL143" s="682"/>
      <c r="CM143" s="682"/>
      <c r="CN143" s="682"/>
      <c r="CO143" s="682"/>
      <c r="CP143" s="682"/>
      <c r="CQ143" s="683"/>
      <c r="CR143" s="684"/>
      <c r="CS143" s="685"/>
      <c r="CT143" s="685"/>
      <c r="CU143" s="685"/>
      <c r="CV143" s="685"/>
      <c r="CW143" s="685"/>
      <c r="CX143" s="685"/>
      <c r="CY143" s="685"/>
      <c r="CZ143" s="685"/>
      <c r="DA143" s="685"/>
      <c r="DB143" s="685"/>
      <c r="DC143" s="686"/>
      <c r="DD143" s="29"/>
      <c r="DE143" s="29"/>
      <c r="DF143" s="29"/>
      <c r="DG143" s="29"/>
      <c r="DH143" s="29"/>
      <c r="DI143" s="29"/>
      <c r="DJ143" s="29"/>
      <c r="DK143" s="29"/>
      <c r="DL143" s="29"/>
      <c r="DM143" s="29"/>
      <c r="DN143" s="29"/>
      <c r="EF143" s="699"/>
      <c r="EG143" s="699"/>
      <c r="EH143" s="699"/>
      <c r="EI143" s="699"/>
      <c r="EJ143" s="699"/>
      <c r="EK143" s="699"/>
      <c r="EL143" s="699"/>
      <c r="EM143" s="699"/>
      <c r="EN143" s="699"/>
      <c r="EO143" s="699"/>
      <c r="EP143" s="699"/>
      <c r="EQ143" s="699"/>
      <c r="ER143" s="699"/>
      <c r="ES143" s="699"/>
      <c r="ET143" s="699"/>
      <c r="EU143" s="699"/>
      <c r="EV143" s="699"/>
      <c r="EW143" s="699"/>
      <c r="EX143" s="699"/>
      <c r="EY143" s="699"/>
      <c r="EZ143" s="699"/>
      <c r="FA143" s="699"/>
      <c r="FB143" s="699"/>
      <c r="FC143" s="699"/>
      <c r="FD143" s="699"/>
      <c r="FE143" s="699"/>
      <c r="FF143" s="699"/>
      <c r="FG143" s="699"/>
      <c r="FH143" s="699"/>
      <c r="FI143" s="699"/>
      <c r="FJ143" s="699"/>
      <c r="FK143" s="699"/>
      <c r="FL143" s="699"/>
      <c r="FM143" s="699"/>
      <c r="FN143" s="699"/>
      <c r="FO143" s="699"/>
      <c r="FP143" s="699"/>
      <c r="FQ143" s="699"/>
      <c r="FR143" s="699"/>
      <c r="FS143" s="699"/>
      <c r="FT143" s="699"/>
      <c r="FU143" s="699"/>
      <c r="FV143" s="699"/>
      <c r="FW143" s="699"/>
      <c r="FX143" s="699"/>
      <c r="FY143" s="699"/>
      <c r="FZ143" s="699"/>
      <c r="GA143" s="699"/>
      <c r="GB143" s="699"/>
      <c r="GC143" s="699"/>
      <c r="GD143" s="699"/>
      <c r="GE143" s="699"/>
      <c r="GF143" s="699"/>
      <c r="GG143" s="699"/>
      <c r="GH143" s="699"/>
      <c r="GI143" s="699"/>
      <c r="GJ143" s="699"/>
      <c r="GK143" s="699"/>
      <c r="GL143" s="699"/>
      <c r="GM143" s="699"/>
      <c r="GN143" s="699"/>
      <c r="GO143" s="699"/>
      <c r="GP143" s="699"/>
      <c r="GQ143" s="699"/>
      <c r="GR143" s="699"/>
      <c r="GS143" s="699"/>
      <c r="GT143" s="699"/>
      <c r="GU143" s="699"/>
      <c r="GV143" s="699"/>
      <c r="GW143" s="699"/>
      <c r="GX143" s="699"/>
      <c r="GY143" s="699"/>
      <c r="GZ143" s="699"/>
      <c r="HA143" s="699"/>
      <c r="HB143" s="699"/>
      <c r="HC143" s="699"/>
      <c r="HD143" s="699"/>
      <c r="HE143" s="699"/>
      <c r="HF143" s="699"/>
      <c r="HG143" s="699"/>
      <c r="HH143" s="699"/>
      <c r="HI143" s="699"/>
      <c r="HJ143" s="699"/>
      <c r="HK143" s="699"/>
      <c r="HL143" s="699"/>
      <c r="HM143" s="699"/>
      <c r="HN143" s="699"/>
      <c r="HO143" s="699"/>
      <c r="HP143" s="699"/>
      <c r="HQ143" s="699"/>
      <c r="HR143" s="699"/>
      <c r="HS143" s="699"/>
      <c r="HT143" s="699"/>
      <c r="HU143" s="699"/>
      <c r="HV143" s="699"/>
      <c r="HW143" s="699"/>
      <c r="HX143" s="699"/>
      <c r="HY143" s="699"/>
      <c r="HZ143" s="699"/>
      <c r="IA143" s="699"/>
      <c r="IB143" s="699"/>
      <c r="IC143" s="699"/>
      <c r="ID143" s="699"/>
      <c r="IE143" s="699"/>
    </row>
    <row r="144" spans="12:239" ht="4.5" customHeight="1" x14ac:dyDescent="0.2">
      <c r="L144" s="700"/>
      <c r="M144" s="701"/>
      <c r="N144" s="701"/>
      <c r="O144" s="701"/>
      <c r="P144" s="701"/>
      <c r="Q144" s="701"/>
      <c r="R144" s="701"/>
      <c r="S144" s="701"/>
      <c r="T144" s="701"/>
      <c r="U144" s="701"/>
      <c r="V144" s="701"/>
      <c r="W144" s="701"/>
      <c r="X144" s="701"/>
      <c r="Y144" s="701"/>
      <c r="Z144" s="701"/>
      <c r="AA144" s="701"/>
      <c r="AB144" s="702"/>
      <c r="AC144" s="706"/>
      <c r="AD144" s="701"/>
      <c r="AE144" s="701"/>
      <c r="AF144" s="701"/>
      <c r="AG144" s="701"/>
      <c r="AH144" s="701"/>
      <c r="AI144" s="701"/>
      <c r="AJ144" s="701"/>
      <c r="AK144" s="701"/>
      <c r="AL144" s="701"/>
      <c r="AM144" s="701"/>
      <c r="AN144" s="701"/>
      <c r="AO144" s="701"/>
      <c r="AP144" s="701"/>
      <c r="AQ144" s="701"/>
      <c r="AR144" s="701"/>
      <c r="AS144" s="701"/>
      <c r="AT144" s="701"/>
      <c r="AU144" s="701"/>
      <c r="AV144" s="701"/>
      <c r="AW144" s="701"/>
      <c r="AX144" s="701"/>
      <c r="AY144" s="701"/>
      <c r="AZ144" s="701"/>
      <c r="BA144" s="701"/>
      <c r="BB144" s="701"/>
      <c r="BC144" s="701"/>
      <c r="BD144" s="701"/>
      <c r="BE144" s="701"/>
      <c r="BF144" s="701"/>
      <c r="BG144" s="702"/>
      <c r="BH144" s="666"/>
      <c r="BI144" s="694"/>
      <c r="BJ144" s="694"/>
      <c r="BK144" s="694"/>
      <c r="BL144" s="694"/>
      <c r="BM144" s="694"/>
      <c r="BN144" s="694"/>
      <c r="BO144" s="694"/>
      <c r="BP144" s="694"/>
      <c r="BQ144" s="694"/>
      <c r="BR144" s="694"/>
      <c r="BS144" s="695"/>
      <c r="BT144" s="666"/>
      <c r="BU144" s="694"/>
      <c r="BV144" s="694"/>
      <c r="BW144" s="694"/>
      <c r="BX144" s="694"/>
      <c r="BY144" s="694"/>
      <c r="BZ144" s="694"/>
      <c r="CA144" s="694"/>
      <c r="CB144" s="694"/>
      <c r="CC144" s="694"/>
      <c r="CD144" s="694"/>
      <c r="CE144" s="695"/>
      <c r="CF144" s="678"/>
      <c r="CG144" s="679"/>
      <c r="CH144" s="679"/>
      <c r="CI144" s="679"/>
      <c r="CJ144" s="679"/>
      <c r="CK144" s="679"/>
      <c r="CL144" s="679"/>
      <c r="CM144" s="679"/>
      <c r="CN144" s="679"/>
      <c r="CO144" s="679"/>
      <c r="CP144" s="679"/>
      <c r="CQ144" s="680"/>
      <c r="CR144" s="651"/>
      <c r="CS144" s="652"/>
      <c r="CT144" s="652"/>
      <c r="CU144" s="652"/>
      <c r="CV144" s="652"/>
      <c r="CW144" s="652"/>
      <c r="CX144" s="652"/>
      <c r="CY144" s="652"/>
      <c r="CZ144" s="652"/>
      <c r="DA144" s="652"/>
      <c r="DB144" s="652"/>
      <c r="DC144" s="653"/>
      <c r="DD144" s="29"/>
      <c r="DE144" s="29"/>
      <c r="DF144" s="29"/>
      <c r="DG144" s="29"/>
      <c r="DH144" s="29"/>
      <c r="DI144" s="29"/>
      <c r="DJ144" s="29"/>
      <c r="DK144" s="29"/>
      <c r="DL144" s="29"/>
      <c r="DM144" s="29"/>
      <c r="DN144" s="29"/>
      <c r="EF144" s="699"/>
      <c r="EG144" s="699"/>
      <c r="EH144" s="699"/>
      <c r="EI144" s="699"/>
      <c r="EJ144" s="699"/>
      <c r="EK144" s="699"/>
      <c r="EL144" s="699"/>
      <c r="EM144" s="699"/>
      <c r="EN144" s="699"/>
      <c r="EO144" s="699"/>
      <c r="EP144" s="699"/>
      <c r="EQ144" s="699"/>
      <c r="ER144" s="699"/>
      <c r="ES144" s="699"/>
      <c r="ET144" s="699"/>
      <c r="EU144" s="699"/>
      <c r="EV144" s="699"/>
      <c r="EW144" s="699"/>
      <c r="EX144" s="699"/>
      <c r="EY144" s="699"/>
      <c r="EZ144" s="699"/>
      <c r="FA144" s="699"/>
      <c r="FB144" s="699"/>
      <c r="FC144" s="699"/>
      <c r="FD144" s="699"/>
      <c r="FE144" s="699"/>
      <c r="FF144" s="699"/>
      <c r="FG144" s="699"/>
      <c r="FH144" s="699"/>
      <c r="FI144" s="699"/>
      <c r="FJ144" s="699"/>
      <c r="FK144" s="699"/>
      <c r="FL144" s="699"/>
      <c r="FM144" s="699"/>
      <c r="FN144" s="699"/>
      <c r="FO144" s="699"/>
      <c r="FP144" s="699"/>
      <c r="FQ144" s="699"/>
      <c r="FR144" s="699"/>
      <c r="FS144" s="699"/>
      <c r="FT144" s="699"/>
      <c r="FU144" s="699"/>
      <c r="FV144" s="699"/>
      <c r="FW144" s="699"/>
      <c r="FX144" s="699"/>
      <c r="FY144" s="699"/>
      <c r="FZ144" s="699"/>
      <c r="GA144" s="699"/>
      <c r="GB144" s="699"/>
      <c r="GC144" s="699"/>
      <c r="GD144" s="699"/>
      <c r="GE144" s="699"/>
      <c r="GF144" s="699"/>
      <c r="GG144" s="699"/>
      <c r="GH144" s="699"/>
      <c r="GI144" s="699"/>
      <c r="GJ144" s="699"/>
      <c r="GK144" s="699"/>
      <c r="GL144" s="699"/>
      <c r="GM144" s="699"/>
      <c r="GN144" s="699"/>
      <c r="GO144" s="699"/>
      <c r="GP144" s="699"/>
      <c r="GQ144" s="699"/>
      <c r="GR144" s="699"/>
      <c r="GS144" s="699"/>
      <c r="GT144" s="699"/>
      <c r="GU144" s="699"/>
      <c r="GV144" s="699"/>
      <c r="GW144" s="699"/>
      <c r="GX144" s="699"/>
      <c r="GY144" s="699"/>
      <c r="GZ144" s="699"/>
      <c r="HA144" s="699"/>
      <c r="HB144" s="699"/>
      <c r="HC144" s="699"/>
      <c r="HD144" s="699"/>
      <c r="HE144" s="699"/>
      <c r="HF144" s="699"/>
      <c r="HG144" s="699"/>
      <c r="HH144" s="699"/>
      <c r="HI144" s="699"/>
      <c r="HJ144" s="699"/>
      <c r="HK144" s="699"/>
      <c r="HL144" s="699"/>
      <c r="HM144" s="699"/>
      <c r="HN144" s="699"/>
      <c r="HO144" s="699"/>
      <c r="HP144" s="699"/>
      <c r="HQ144" s="699"/>
      <c r="HR144" s="699"/>
      <c r="HS144" s="699"/>
      <c r="HT144" s="699"/>
      <c r="HU144" s="699"/>
      <c r="HV144" s="699"/>
      <c r="HW144" s="699"/>
      <c r="HX144" s="699"/>
      <c r="HY144" s="699"/>
      <c r="HZ144" s="699"/>
      <c r="IA144" s="699"/>
      <c r="IB144" s="699"/>
      <c r="IC144" s="699"/>
      <c r="ID144" s="699"/>
      <c r="IE144" s="699"/>
    </row>
    <row r="145" spans="12:239" ht="4.5" customHeight="1" x14ac:dyDescent="0.2">
      <c r="L145" s="700"/>
      <c r="M145" s="701"/>
      <c r="N145" s="701"/>
      <c r="O145" s="701"/>
      <c r="P145" s="701"/>
      <c r="Q145" s="701"/>
      <c r="R145" s="701"/>
      <c r="S145" s="701"/>
      <c r="T145" s="701"/>
      <c r="U145" s="701"/>
      <c r="V145" s="701"/>
      <c r="W145" s="701"/>
      <c r="X145" s="701"/>
      <c r="Y145" s="701"/>
      <c r="Z145" s="701"/>
      <c r="AA145" s="701"/>
      <c r="AB145" s="702"/>
      <c r="AC145" s="706"/>
      <c r="AD145" s="701"/>
      <c r="AE145" s="701"/>
      <c r="AF145" s="701"/>
      <c r="AG145" s="701"/>
      <c r="AH145" s="701"/>
      <c r="AI145" s="701"/>
      <c r="AJ145" s="701"/>
      <c r="AK145" s="701"/>
      <c r="AL145" s="701"/>
      <c r="AM145" s="701"/>
      <c r="AN145" s="701"/>
      <c r="AO145" s="701"/>
      <c r="AP145" s="701"/>
      <c r="AQ145" s="701"/>
      <c r="AR145" s="701"/>
      <c r="AS145" s="701"/>
      <c r="AT145" s="701"/>
      <c r="AU145" s="701"/>
      <c r="AV145" s="701"/>
      <c r="AW145" s="701"/>
      <c r="AX145" s="701"/>
      <c r="AY145" s="701"/>
      <c r="AZ145" s="701"/>
      <c r="BA145" s="701"/>
      <c r="BB145" s="701"/>
      <c r="BC145" s="701"/>
      <c r="BD145" s="701"/>
      <c r="BE145" s="701"/>
      <c r="BF145" s="701"/>
      <c r="BG145" s="702"/>
      <c r="BH145" s="696"/>
      <c r="BI145" s="697"/>
      <c r="BJ145" s="697"/>
      <c r="BK145" s="697"/>
      <c r="BL145" s="697"/>
      <c r="BM145" s="697"/>
      <c r="BN145" s="697"/>
      <c r="BO145" s="697"/>
      <c r="BP145" s="697"/>
      <c r="BQ145" s="697"/>
      <c r="BR145" s="697"/>
      <c r="BS145" s="698"/>
      <c r="BT145" s="696"/>
      <c r="BU145" s="697"/>
      <c r="BV145" s="697"/>
      <c r="BW145" s="697"/>
      <c r="BX145" s="697"/>
      <c r="BY145" s="697"/>
      <c r="BZ145" s="697"/>
      <c r="CA145" s="697"/>
      <c r="CB145" s="697"/>
      <c r="CC145" s="697"/>
      <c r="CD145" s="697"/>
      <c r="CE145" s="698"/>
      <c r="CF145" s="678"/>
      <c r="CG145" s="679"/>
      <c r="CH145" s="679"/>
      <c r="CI145" s="679"/>
      <c r="CJ145" s="679"/>
      <c r="CK145" s="679"/>
      <c r="CL145" s="679"/>
      <c r="CM145" s="679"/>
      <c r="CN145" s="679"/>
      <c r="CO145" s="679"/>
      <c r="CP145" s="679"/>
      <c r="CQ145" s="680"/>
      <c r="CR145" s="654"/>
      <c r="CS145" s="655"/>
      <c r="CT145" s="655"/>
      <c r="CU145" s="655"/>
      <c r="CV145" s="655"/>
      <c r="CW145" s="655"/>
      <c r="CX145" s="655"/>
      <c r="CY145" s="655"/>
      <c r="CZ145" s="655"/>
      <c r="DA145" s="655"/>
      <c r="DB145" s="655"/>
      <c r="DC145" s="656"/>
      <c r="DD145" s="29"/>
      <c r="DE145" s="29"/>
      <c r="DF145" s="29"/>
      <c r="DG145" s="29"/>
      <c r="DH145" s="29"/>
      <c r="DI145" s="29"/>
      <c r="DJ145" s="29"/>
      <c r="DK145" s="29"/>
      <c r="DL145" s="29"/>
      <c r="DM145" s="29"/>
      <c r="DN145" s="29"/>
      <c r="EE145" s="74" t="s">
        <v>131</v>
      </c>
      <c r="EF145" s="422"/>
      <c r="EG145" s="422"/>
      <c r="EH145" s="422"/>
      <c r="EI145" s="422"/>
      <c r="EJ145" s="422"/>
      <c r="EK145" s="422"/>
      <c r="EL145" s="422"/>
      <c r="EM145" s="422"/>
      <c r="EN145" s="422"/>
      <c r="EO145" s="422"/>
      <c r="EP145" s="422"/>
      <c r="EQ145" s="422"/>
      <c r="ER145" s="422"/>
      <c r="ES145" s="422"/>
      <c r="ET145" s="422"/>
      <c r="EU145" s="422"/>
      <c r="EV145" s="422"/>
      <c r="EW145" s="422"/>
      <c r="EX145" s="422"/>
      <c r="EY145" s="422"/>
      <c r="EZ145" s="422"/>
      <c r="FA145" s="422"/>
      <c r="FB145" s="422"/>
      <c r="FC145" s="422"/>
      <c r="FD145" s="422"/>
      <c r="FE145" s="422"/>
      <c r="FF145" s="422"/>
      <c r="FG145" s="422"/>
      <c r="FH145" s="422"/>
      <c r="FI145" s="422"/>
      <c r="FJ145" s="422"/>
      <c r="FK145" s="422"/>
      <c r="FL145" s="422"/>
      <c r="FM145" s="422"/>
      <c r="FN145" s="422"/>
      <c r="FO145" s="422"/>
      <c r="FP145" s="422"/>
      <c r="FQ145" s="422"/>
      <c r="FR145" s="422"/>
      <c r="FS145" s="422"/>
      <c r="FT145" s="422"/>
      <c r="FU145" s="422"/>
      <c r="FV145" s="422"/>
      <c r="FW145" s="422"/>
      <c r="FX145" s="422"/>
      <c r="FY145" s="422"/>
      <c r="FZ145" s="422"/>
      <c r="GA145" s="422"/>
      <c r="GB145" s="422"/>
      <c r="GC145" s="422"/>
      <c r="GD145" s="422"/>
      <c r="GE145" s="422"/>
      <c r="GF145" s="422"/>
      <c r="GG145" s="422"/>
      <c r="GH145" s="32"/>
      <c r="GI145" s="32"/>
      <c r="GJ145" s="32"/>
      <c r="GK145" s="32"/>
      <c r="GL145" s="32"/>
      <c r="GM145" s="32"/>
      <c r="GN145" s="32"/>
      <c r="GO145" s="32"/>
      <c r="GP145" s="32"/>
      <c r="GQ145" s="32"/>
      <c r="GR145" s="32"/>
      <c r="GS145" s="32"/>
      <c r="GT145" s="32"/>
      <c r="GU145" s="32"/>
      <c r="GV145" s="32"/>
      <c r="GW145" s="32"/>
      <c r="GX145" s="32"/>
      <c r="GY145" s="32"/>
      <c r="GZ145" s="32"/>
      <c r="HA145" s="32"/>
      <c r="HB145" s="32"/>
      <c r="HC145" s="32"/>
      <c r="HD145" s="32"/>
      <c r="HE145" s="32"/>
      <c r="HF145" s="32"/>
      <c r="HG145" s="32"/>
      <c r="HH145" s="32"/>
      <c r="HI145" s="32"/>
      <c r="HJ145" s="32"/>
      <c r="HK145" s="32"/>
      <c r="HL145" s="32"/>
      <c r="HM145" s="32"/>
      <c r="HN145" s="32"/>
      <c r="HO145" s="32"/>
      <c r="HP145" s="32"/>
      <c r="HQ145" s="32"/>
      <c r="HR145" s="32"/>
      <c r="HS145" s="32"/>
      <c r="HT145" s="32"/>
      <c r="HU145" s="32"/>
      <c r="HV145" s="32"/>
      <c r="HW145" s="32"/>
      <c r="HX145" s="32"/>
      <c r="HY145" s="32"/>
      <c r="HZ145" s="32"/>
      <c r="IA145" s="32"/>
      <c r="IB145" s="32"/>
      <c r="IC145" s="32"/>
      <c r="ID145" s="32"/>
      <c r="IE145" s="32"/>
    </row>
    <row r="146" spans="12:239" ht="4.5" customHeight="1" x14ac:dyDescent="0.2">
      <c r="L146" s="703"/>
      <c r="M146" s="704"/>
      <c r="N146" s="704"/>
      <c r="O146" s="704"/>
      <c r="P146" s="704"/>
      <c r="Q146" s="704"/>
      <c r="R146" s="704"/>
      <c r="S146" s="704"/>
      <c r="T146" s="704"/>
      <c r="U146" s="704"/>
      <c r="V146" s="704"/>
      <c r="W146" s="704"/>
      <c r="X146" s="704"/>
      <c r="Y146" s="704"/>
      <c r="Z146" s="704"/>
      <c r="AA146" s="704"/>
      <c r="AB146" s="705"/>
      <c r="AC146" s="707"/>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4"/>
      <c r="AY146" s="704"/>
      <c r="AZ146" s="704"/>
      <c r="BA146" s="704"/>
      <c r="BB146" s="704"/>
      <c r="BC146" s="704"/>
      <c r="BD146" s="704"/>
      <c r="BE146" s="704"/>
      <c r="BF146" s="704"/>
      <c r="BG146" s="705"/>
      <c r="BH146" s="708"/>
      <c r="BI146" s="709"/>
      <c r="BJ146" s="709"/>
      <c r="BK146" s="709"/>
      <c r="BL146" s="709"/>
      <c r="BM146" s="709"/>
      <c r="BN146" s="709"/>
      <c r="BO146" s="709"/>
      <c r="BP146" s="709"/>
      <c r="BQ146" s="709"/>
      <c r="BR146" s="709"/>
      <c r="BS146" s="710"/>
      <c r="BT146" s="708"/>
      <c r="BU146" s="709"/>
      <c r="BV146" s="709"/>
      <c r="BW146" s="709"/>
      <c r="BX146" s="709"/>
      <c r="BY146" s="709"/>
      <c r="BZ146" s="709"/>
      <c r="CA146" s="709"/>
      <c r="CB146" s="709"/>
      <c r="CC146" s="709"/>
      <c r="CD146" s="709"/>
      <c r="CE146" s="710"/>
      <c r="CF146" s="681"/>
      <c r="CG146" s="682"/>
      <c r="CH146" s="682"/>
      <c r="CI146" s="682"/>
      <c r="CJ146" s="682"/>
      <c r="CK146" s="682"/>
      <c r="CL146" s="682"/>
      <c r="CM146" s="682"/>
      <c r="CN146" s="682"/>
      <c r="CO146" s="682"/>
      <c r="CP146" s="682"/>
      <c r="CQ146" s="683"/>
      <c r="CR146" s="684"/>
      <c r="CS146" s="685"/>
      <c r="CT146" s="685"/>
      <c r="CU146" s="685"/>
      <c r="CV146" s="685"/>
      <c r="CW146" s="685"/>
      <c r="CX146" s="685"/>
      <c r="CY146" s="685"/>
      <c r="CZ146" s="685"/>
      <c r="DA146" s="685"/>
      <c r="DB146" s="685"/>
      <c r="DC146" s="686"/>
      <c r="DD146" s="29"/>
      <c r="DE146" s="29"/>
      <c r="DF146" s="29"/>
      <c r="DG146" s="29"/>
      <c r="DH146" s="29"/>
      <c r="DI146" s="29"/>
      <c r="DJ146" s="29"/>
      <c r="DK146" s="29"/>
      <c r="DL146" s="29"/>
      <c r="DM146" s="29"/>
      <c r="DN146" s="29"/>
      <c r="EE146" s="422"/>
      <c r="EF146" s="422"/>
      <c r="EG146" s="422"/>
      <c r="EH146" s="422"/>
      <c r="EI146" s="422"/>
      <c r="EJ146" s="422"/>
      <c r="EK146" s="422"/>
      <c r="EL146" s="422"/>
      <c r="EM146" s="422"/>
      <c r="EN146" s="422"/>
      <c r="EO146" s="422"/>
      <c r="EP146" s="422"/>
      <c r="EQ146" s="422"/>
      <c r="ER146" s="422"/>
      <c r="ES146" s="422"/>
      <c r="ET146" s="422"/>
      <c r="EU146" s="422"/>
      <c r="EV146" s="422"/>
      <c r="EW146" s="422"/>
      <c r="EX146" s="422"/>
      <c r="EY146" s="422"/>
      <c r="EZ146" s="422"/>
      <c r="FA146" s="422"/>
      <c r="FB146" s="422"/>
      <c r="FC146" s="422"/>
      <c r="FD146" s="422"/>
      <c r="FE146" s="422"/>
      <c r="FF146" s="422"/>
      <c r="FG146" s="422"/>
      <c r="FH146" s="422"/>
      <c r="FI146" s="422"/>
      <c r="FJ146" s="422"/>
      <c r="FK146" s="422"/>
      <c r="FL146" s="422"/>
      <c r="FM146" s="422"/>
      <c r="FN146" s="422"/>
      <c r="FO146" s="422"/>
      <c r="FP146" s="422"/>
      <c r="FQ146" s="422"/>
      <c r="FR146" s="422"/>
      <c r="FS146" s="422"/>
      <c r="FT146" s="422"/>
      <c r="FU146" s="422"/>
      <c r="FV146" s="422"/>
      <c r="FW146" s="422"/>
      <c r="FX146" s="422"/>
      <c r="FY146" s="422"/>
      <c r="FZ146" s="422"/>
      <c r="GA146" s="422"/>
      <c r="GB146" s="422"/>
      <c r="GC146" s="422"/>
      <c r="GD146" s="422"/>
      <c r="GE146" s="422"/>
      <c r="GF146" s="422"/>
      <c r="GG146" s="422"/>
      <c r="GH146" s="32"/>
      <c r="GI146" s="32"/>
      <c r="GJ146" s="32"/>
      <c r="GK146" s="32"/>
      <c r="GL146" s="32"/>
      <c r="GM146" s="32"/>
      <c r="GN146" s="32"/>
      <c r="GO146" s="32"/>
      <c r="GP146" s="32"/>
      <c r="GQ146" s="32"/>
      <c r="GR146" s="32"/>
      <c r="GS146" s="32"/>
      <c r="GT146" s="32"/>
      <c r="GU146" s="32"/>
      <c r="GV146" s="32"/>
      <c r="GW146" s="32"/>
      <c r="GX146" s="32"/>
      <c r="GY146" s="32"/>
      <c r="GZ146" s="32"/>
      <c r="HA146" s="32"/>
      <c r="HB146" s="32"/>
      <c r="HC146" s="32"/>
      <c r="HD146" s="32"/>
      <c r="HE146" s="32"/>
      <c r="HF146" s="32"/>
      <c r="HG146" s="32"/>
      <c r="HH146" s="32"/>
      <c r="HI146" s="32"/>
      <c r="HJ146" s="32"/>
      <c r="HK146" s="32"/>
      <c r="HL146" s="32"/>
      <c r="HM146" s="32"/>
      <c r="HN146" s="32"/>
      <c r="HO146" s="32"/>
      <c r="HP146" s="32"/>
      <c r="HQ146" s="32"/>
      <c r="HR146" s="32"/>
      <c r="HS146" s="32"/>
      <c r="HT146" s="32"/>
      <c r="HU146" s="32"/>
      <c r="HV146" s="32"/>
      <c r="HW146" s="32"/>
      <c r="HX146" s="32"/>
      <c r="HY146" s="32"/>
      <c r="HZ146" s="32"/>
      <c r="IA146" s="32"/>
      <c r="IB146" s="32"/>
      <c r="IC146" s="32"/>
      <c r="ID146" s="32"/>
      <c r="IE146" s="32"/>
    </row>
    <row r="147" spans="12:239" ht="4.5" customHeight="1" x14ac:dyDescent="0.2">
      <c r="L147" s="711"/>
      <c r="M147" s="712"/>
      <c r="N147" s="712"/>
      <c r="O147" s="712"/>
      <c r="P147" s="712"/>
      <c r="Q147" s="712"/>
      <c r="R147" s="712"/>
      <c r="S147" s="712"/>
      <c r="T147" s="712"/>
      <c r="U147" s="712"/>
      <c r="V147" s="712"/>
      <c r="W147" s="712"/>
      <c r="X147" s="712"/>
      <c r="Y147" s="712"/>
      <c r="Z147" s="712"/>
      <c r="AA147" s="712"/>
      <c r="AB147" s="713"/>
      <c r="AC147" s="714"/>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2"/>
      <c r="AY147" s="712"/>
      <c r="AZ147" s="712"/>
      <c r="BA147" s="712"/>
      <c r="BB147" s="712"/>
      <c r="BC147" s="712"/>
      <c r="BD147" s="712"/>
      <c r="BE147" s="712"/>
      <c r="BF147" s="712"/>
      <c r="BG147" s="713"/>
      <c r="BH147" s="666"/>
      <c r="BI147" s="667"/>
      <c r="BJ147" s="667"/>
      <c r="BK147" s="667"/>
      <c r="BL147" s="667"/>
      <c r="BM147" s="667"/>
      <c r="BN147" s="667"/>
      <c r="BO147" s="667"/>
      <c r="BP147" s="667"/>
      <c r="BQ147" s="667"/>
      <c r="BR147" s="667"/>
      <c r="BS147" s="668"/>
      <c r="BT147" s="666"/>
      <c r="BU147" s="667"/>
      <c r="BV147" s="667"/>
      <c r="BW147" s="667"/>
      <c r="BX147" s="667"/>
      <c r="BY147" s="667"/>
      <c r="BZ147" s="667"/>
      <c r="CA147" s="667"/>
      <c r="CB147" s="667"/>
      <c r="CC147" s="667"/>
      <c r="CD147" s="667"/>
      <c r="CE147" s="668"/>
      <c r="CF147" s="675"/>
      <c r="CG147" s="676"/>
      <c r="CH147" s="676"/>
      <c r="CI147" s="676"/>
      <c r="CJ147" s="676"/>
      <c r="CK147" s="676"/>
      <c r="CL147" s="676"/>
      <c r="CM147" s="676"/>
      <c r="CN147" s="676"/>
      <c r="CO147" s="676"/>
      <c r="CP147" s="676"/>
      <c r="CQ147" s="677"/>
      <c r="CR147" s="651"/>
      <c r="CS147" s="652"/>
      <c r="CT147" s="652"/>
      <c r="CU147" s="652"/>
      <c r="CV147" s="652"/>
      <c r="CW147" s="652"/>
      <c r="CX147" s="652"/>
      <c r="CY147" s="652"/>
      <c r="CZ147" s="652"/>
      <c r="DA147" s="652"/>
      <c r="DB147" s="652"/>
      <c r="DC147" s="653"/>
      <c r="DD147" s="29"/>
      <c r="DE147" s="29"/>
      <c r="DF147" s="29"/>
      <c r="DG147" s="29"/>
      <c r="DH147" s="29"/>
      <c r="DI147" s="29"/>
      <c r="DJ147" s="29"/>
      <c r="DK147" s="29"/>
      <c r="DL147" s="29"/>
      <c r="DM147" s="29"/>
      <c r="DN147" s="29"/>
      <c r="EE147" s="422"/>
      <c r="EF147" s="422"/>
      <c r="EG147" s="422"/>
      <c r="EH147" s="422"/>
      <c r="EI147" s="422"/>
      <c r="EJ147" s="422"/>
      <c r="EK147" s="422"/>
      <c r="EL147" s="422"/>
      <c r="EM147" s="422"/>
      <c r="EN147" s="422"/>
      <c r="EO147" s="422"/>
      <c r="EP147" s="422"/>
      <c r="EQ147" s="422"/>
      <c r="ER147" s="422"/>
      <c r="ES147" s="422"/>
      <c r="ET147" s="422"/>
      <c r="EU147" s="422"/>
      <c r="EV147" s="422"/>
      <c r="EW147" s="422"/>
      <c r="EX147" s="422"/>
      <c r="EY147" s="422"/>
      <c r="EZ147" s="422"/>
      <c r="FA147" s="422"/>
      <c r="FB147" s="422"/>
      <c r="FC147" s="422"/>
      <c r="FD147" s="422"/>
      <c r="FE147" s="422"/>
      <c r="FF147" s="422"/>
      <c r="FG147" s="422"/>
      <c r="FH147" s="422"/>
      <c r="FI147" s="422"/>
      <c r="FJ147" s="422"/>
      <c r="FK147" s="422"/>
      <c r="FL147" s="422"/>
      <c r="FM147" s="422"/>
      <c r="FN147" s="422"/>
      <c r="FO147" s="422"/>
      <c r="FP147" s="422"/>
      <c r="FQ147" s="422"/>
      <c r="FR147" s="422"/>
      <c r="FS147" s="422"/>
      <c r="FT147" s="422"/>
      <c r="FU147" s="422"/>
      <c r="FV147" s="422"/>
      <c r="FW147" s="422"/>
      <c r="FX147" s="422"/>
      <c r="FY147" s="422"/>
      <c r="FZ147" s="422"/>
      <c r="GA147" s="422"/>
      <c r="GB147" s="422"/>
      <c r="GC147" s="422"/>
      <c r="GD147" s="422"/>
      <c r="GE147" s="422"/>
      <c r="GF147" s="422"/>
      <c r="GG147" s="422"/>
      <c r="GH147" s="32"/>
      <c r="GI147" s="32"/>
      <c r="GJ147" s="32"/>
      <c r="GK147" s="32"/>
      <c r="GL147" s="32"/>
      <c r="GM147" s="32"/>
      <c r="GN147" s="32"/>
      <c r="GO147" s="32"/>
      <c r="GP147" s="32"/>
      <c r="GQ147" s="32"/>
      <c r="GR147" s="32"/>
      <c r="GS147" s="32"/>
      <c r="GT147" s="32"/>
      <c r="GU147" s="32"/>
      <c r="GV147" s="32"/>
      <c r="GW147" s="32"/>
      <c r="GX147" s="32"/>
      <c r="GY147" s="32"/>
      <c r="GZ147" s="32"/>
      <c r="HA147" s="32"/>
      <c r="HB147" s="32"/>
      <c r="HC147" s="32"/>
      <c r="HD147" s="32"/>
      <c r="HE147" s="32"/>
      <c r="HF147" s="32"/>
      <c r="HG147" s="32"/>
      <c r="HH147" s="32"/>
      <c r="HI147" s="32"/>
      <c r="HJ147" s="32"/>
      <c r="HK147" s="32"/>
      <c r="HL147" s="32"/>
      <c r="HM147" s="32"/>
      <c r="HN147" s="32"/>
      <c r="HO147" s="32"/>
      <c r="HP147" s="32"/>
      <c r="HQ147" s="32"/>
      <c r="HR147" s="32"/>
      <c r="HS147" s="32"/>
      <c r="HT147" s="32"/>
      <c r="HU147" s="32"/>
      <c r="HV147" s="32"/>
      <c r="HW147" s="32"/>
      <c r="HX147" s="32"/>
      <c r="HY147" s="32"/>
      <c r="HZ147" s="32"/>
      <c r="IA147" s="32"/>
      <c r="IB147" s="32"/>
      <c r="IC147" s="32"/>
      <c r="ID147" s="32"/>
      <c r="IE147" s="32"/>
    </row>
    <row r="148" spans="12:239" ht="4.5" customHeight="1" x14ac:dyDescent="0.2">
      <c r="L148" s="700"/>
      <c r="M148" s="701"/>
      <c r="N148" s="701"/>
      <c r="O148" s="701"/>
      <c r="P148" s="701"/>
      <c r="Q148" s="701"/>
      <c r="R148" s="701"/>
      <c r="S148" s="701"/>
      <c r="T148" s="701"/>
      <c r="U148" s="701"/>
      <c r="V148" s="701"/>
      <c r="W148" s="701"/>
      <c r="X148" s="701"/>
      <c r="Y148" s="701"/>
      <c r="Z148" s="701"/>
      <c r="AA148" s="701"/>
      <c r="AB148" s="702"/>
      <c r="AC148" s="706"/>
      <c r="AD148" s="701"/>
      <c r="AE148" s="701"/>
      <c r="AF148" s="701"/>
      <c r="AG148" s="701"/>
      <c r="AH148" s="701"/>
      <c r="AI148" s="701"/>
      <c r="AJ148" s="701"/>
      <c r="AK148" s="701"/>
      <c r="AL148" s="701"/>
      <c r="AM148" s="701"/>
      <c r="AN148" s="701"/>
      <c r="AO148" s="701"/>
      <c r="AP148" s="701"/>
      <c r="AQ148" s="701"/>
      <c r="AR148" s="701"/>
      <c r="AS148" s="701"/>
      <c r="AT148" s="701"/>
      <c r="AU148" s="701"/>
      <c r="AV148" s="701"/>
      <c r="AW148" s="701"/>
      <c r="AX148" s="701"/>
      <c r="AY148" s="701"/>
      <c r="AZ148" s="701"/>
      <c r="BA148" s="701"/>
      <c r="BB148" s="701"/>
      <c r="BC148" s="701"/>
      <c r="BD148" s="701"/>
      <c r="BE148" s="701"/>
      <c r="BF148" s="701"/>
      <c r="BG148" s="702"/>
      <c r="BH148" s="669"/>
      <c r="BI148" s="670"/>
      <c r="BJ148" s="670"/>
      <c r="BK148" s="670"/>
      <c r="BL148" s="670"/>
      <c r="BM148" s="670"/>
      <c r="BN148" s="670"/>
      <c r="BO148" s="670"/>
      <c r="BP148" s="670"/>
      <c r="BQ148" s="670"/>
      <c r="BR148" s="670"/>
      <c r="BS148" s="671"/>
      <c r="BT148" s="669"/>
      <c r="BU148" s="670"/>
      <c r="BV148" s="670"/>
      <c r="BW148" s="670"/>
      <c r="BX148" s="670"/>
      <c r="BY148" s="670"/>
      <c r="BZ148" s="670"/>
      <c r="CA148" s="670"/>
      <c r="CB148" s="670"/>
      <c r="CC148" s="670"/>
      <c r="CD148" s="670"/>
      <c r="CE148" s="671"/>
      <c r="CF148" s="678"/>
      <c r="CG148" s="679"/>
      <c r="CH148" s="679"/>
      <c r="CI148" s="679"/>
      <c r="CJ148" s="679"/>
      <c r="CK148" s="679"/>
      <c r="CL148" s="679"/>
      <c r="CM148" s="679"/>
      <c r="CN148" s="679"/>
      <c r="CO148" s="679"/>
      <c r="CP148" s="679"/>
      <c r="CQ148" s="680"/>
      <c r="CR148" s="654"/>
      <c r="CS148" s="655"/>
      <c r="CT148" s="655"/>
      <c r="CU148" s="655"/>
      <c r="CV148" s="655"/>
      <c r="CW148" s="655"/>
      <c r="CX148" s="655"/>
      <c r="CY148" s="655"/>
      <c r="CZ148" s="655"/>
      <c r="DA148" s="655"/>
      <c r="DB148" s="655"/>
      <c r="DC148" s="656"/>
      <c r="DD148" s="29"/>
      <c r="DE148" s="29"/>
      <c r="DF148" s="29"/>
      <c r="DG148" s="29"/>
      <c r="DH148" s="29"/>
      <c r="DI148" s="29"/>
      <c r="DJ148" s="29"/>
      <c r="DK148" s="29"/>
      <c r="DL148" s="29"/>
      <c r="DM148" s="29"/>
      <c r="DN148" s="29"/>
      <c r="EE148" s="74" t="s">
        <v>132</v>
      </c>
      <c r="EF148" s="74"/>
      <c r="EG148" s="74"/>
      <c r="EH148" s="74"/>
      <c r="EI148" s="74"/>
      <c r="EJ148" s="74"/>
      <c r="EK148" s="74"/>
      <c r="EL148" s="74"/>
      <c r="EM148" s="74"/>
      <c r="EN148" s="74"/>
      <c r="EO148" s="74"/>
      <c r="EP148" s="74"/>
      <c r="EQ148" s="74"/>
      <c r="ER148" s="74"/>
    </row>
    <row r="149" spans="12:239" ht="4.5" customHeight="1" x14ac:dyDescent="0.2">
      <c r="L149" s="703"/>
      <c r="M149" s="704"/>
      <c r="N149" s="704"/>
      <c r="O149" s="704"/>
      <c r="P149" s="704"/>
      <c r="Q149" s="704"/>
      <c r="R149" s="704"/>
      <c r="S149" s="704"/>
      <c r="T149" s="704"/>
      <c r="U149" s="704"/>
      <c r="V149" s="704"/>
      <c r="W149" s="704"/>
      <c r="X149" s="704"/>
      <c r="Y149" s="704"/>
      <c r="Z149" s="704"/>
      <c r="AA149" s="704"/>
      <c r="AB149" s="705"/>
      <c r="AC149" s="707"/>
      <c r="AD149" s="704"/>
      <c r="AE149" s="704"/>
      <c r="AF149" s="704"/>
      <c r="AG149" s="704"/>
      <c r="AH149" s="704"/>
      <c r="AI149" s="704"/>
      <c r="AJ149" s="704"/>
      <c r="AK149" s="704"/>
      <c r="AL149" s="704"/>
      <c r="AM149" s="704"/>
      <c r="AN149" s="704"/>
      <c r="AO149" s="704"/>
      <c r="AP149" s="704"/>
      <c r="AQ149" s="704"/>
      <c r="AR149" s="704"/>
      <c r="AS149" s="704"/>
      <c r="AT149" s="704"/>
      <c r="AU149" s="704"/>
      <c r="AV149" s="704"/>
      <c r="AW149" s="704"/>
      <c r="AX149" s="704"/>
      <c r="AY149" s="704"/>
      <c r="AZ149" s="704"/>
      <c r="BA149" s="704"/>
      <c r="BB149" s="704"/>
      <c r="BC149" s="704"/>
      <c r="BD149" s="704"/>
      <c r="BE149" s="704"/>
      <c r="BF149" s="704"/>
      <c r="BG149" s="705"/>
      <c r="BH149" s="672"/>
      <c r="BI149" s="673"/>
      <c r="BJ149" s="673"/>
      <c r="BK149" s="673"/>
      <c r="BL149" s="673"/>
      <c r="BM149" s="673"/>
      <c r="BN149" s="673"/>
      <c r="BO149" s="673"/>
      <c r="BP149" s="673"/>
      <c r="BQ149" s="673"/>
      <c r="BR149" s="673"/>
      <c r="BS149" s="674"/>
      <c r="BT149" s="672"/>
      <c r="BU149" s="673"/>
      <c r="BV149" s="673"/>
      <c r="BW149" s="673"/>
      <c r="BX149" s="673"/>
      <c r="BY149" s="673"/>
      <c r="BZ149" s="673"/>
      <c r="CA149" s="673"/>
      <c r="CB149" s="673"/>
      <c r="CC149" s="673"/>
      <c r="CD149" s="673"/>
      <c r="CE149" s="674"/>
      <c r="CF149" s="681"/>
      <c r="CG149" s="682"/>
      <c r="CH149" s="682"/>
      <c r="CI149" s="682"/>
      <c r="CJ149" s="682"/>
      <c r="CK149" s="682"/>
      <c r="CL149" s="682"/>
      <c r="CM149" s="682"/>
      <c r="CN149" s="682"/>
      <c r="CO149" s="682"/>
      <c r="CP149" s="682"/>
      <c r="CQ149" s="683"/>
      <c r="CR149" s="684"/>
      <c r="CS149" s="685"/>
      <c r="CT149" s="685"/>
      <c r="CU149" s="685"/>
      <c r="CV149" s="685"/>
      <c r="CW149" s="685"/>
      <c r="CX149" s="685"/>
      <c r="CY149" s="685"/>
      <c r="CZ149" s="685"/>
      <c r="DA149" s="685"/>
      <c r="DB149" s="685"/>
      <c r="DC149" s="686"/>
      <c r="DD149" s="29"/>
      <c r="DE149" s="29"/>
      <c r="DF149" s="29"/>
      <c r="DG149" s="29"/>
      <c r="DH149" s="29"/>
      <c r="DI149" s="29"/>
      <c r="DJ149" s="29"/>
      <c r="DK149" s="29"/>
      <c r="DL149" s="29"/>
      <c r="DM149" s="29"/>
      <c r="DN149" s="29"/>
      <c r="EE149" s="74"/>
      <c r="EF149" s="74"/>
      <c r="EG149" s="74"/>
      <c r="EH149" s="74"/>
      <c r="EI149" s="74"/>
      <c r="EJ149" s="74"/>
      <c r="EK149" s="74"/>
      <c r="EL149" s="74"/>
      <c r="EM149" s="74"/>
      <c r="EN149" s="74"/>
      <c r="EO149" s="74"/>
      <c r="EP149" s="74"/>
      <c r="EQ149" s="74"/>
      <c r="ER149" s="74"/>
    </row>
    <row r="150" spans="12:239" ht="4.5" customHeight="1" x14ac:dyDescent="0.2">
      <c r="L150" s="687"/>
      <c r="M150" s="688"/>
      <c r="N150" s="688"/>
      <c r="O150" s="688"/>
      <c r="P150" s="688"/>
      <c r="Q150" s="688"/>
      <c r="R150" s="688"/>
      <c r="S150" s="688"/>
      <c r="T150" s="688"/>
      <c r="U150" s="688"/>
      <c r="V150" s="688"/>
      <c r="W150" s="688"/>
      <c r="X150" s="688"/>
      <c r="Y150" s="688"/>
      <c r="Z150" s="688"/>
      <c r="AA150" s="688"/>
      <c r="AB150" s="689"/>
      <c r="AC150" s="693"/>
      <c r="AD150" s="694"/>
      <c r="AE150" s="694"/>
      <c r="AF150" s="694"/>
      <c r="AG150" s="694"/>
      <c r="AH150" s="694"/>
      <c r="AI150" s="694"/>
      <c r="AJ150" s="694"/>
      <c r="AK150" s="694"/>
      <c r="AL150" s="694"/>
      <c r="AM150" s="694"/>
      <c r="AN150" s="694"/>
      <c r="AO150" s="694"/>
      <c r="AP150" s="694"/>
      <c r="AQ150" s="694"/>
      <c r="AR150" s="694"/>
      <c r="AS150" s="694"/>
      <c r="AT150" s="694"/>
      <c r="AU150" s="694"/>
      <c r="AV150" s="694"/>
      <c r="AW150" s="694"/>
      <c r="AX150" s="694"/>
      <c r="AY150" s="694"/>
      <c r="AZ150" s="694"/>
      <c r="BA150" s="694"/>
      <c r="BB150" s="694"/>
      <c r="BC150" s="694"/>
      <c r="BD150" s="694"/>
      <c r="BE150" s="694"/>
      <c r="BF150" s="694"/>
      <c r="BG150" s="695"/>
      <c r="BH150" s="666"/>
      <c r="BI150" s="667"/>
      <c r="BJ150" s="667"/>
      <c r="BK150" s="667"/>
      <c r="BL150" s="667"/>
      <c r="BM150" s="667"/>
      <c r="BN150" s="667"/>
      <c r="BO150" s="667"/>
      <c r="BP150" s="667"/>
      <c r="BQ150" s="667"/>
      <c r="BR150" s="667"/>
      <c r="BS150" s="668"/>
      <c r="BT150" s="666"/>
      <c r="BU150" s="667"/>
      <c r="BV150" s="667"/>
      <c r="BW150" s="667"/>
      <c r="BX150" s="667"/>
      <c r="BY150" s="667"/>
      <c r="BZ150" s="667"/>
      <c r="CA150" s="667"/>
      <c r="CB150" s="667"/>
      <c r="CC150" s="667"/>
      <c r="CD150" s="667"/>
      <c r="CE150" s="668"/>
      <c r="CF150" s="675"/>
      <c r="CG150" s="676"/>
      <c r="CH150" s="676"/>
      <c r="CI150" s="676"/>
      <c r="CJ150" s="676"/>
      <c r="CK150" s="676"/>
      <c r="CL150" s="676"/>
      <c r="CM150" s="676"/>
      <c r="CN150" s="676"/>
      <c r="CO150" s="676"/>
      <c r="CP150" s="676"/>
      <c r="CQ150" s="677"/>
      <c r="CR150" s="651"/>
      <c r="CS150" s="652"/>
      <c r="CT150" s="652"/>
      <c r="CU150" s="652"/>
      <c r="CV150" s="652"/>
      <c r="CW150" s="652"/>
      <c r="CX150" s="652"/>
      <c r="CY150" s="652"/>
      <c r="CZ150" s="652"/>
      <c r="DA150" s="652"/>
      <c r="DB150" s="652"/>
      <c r="DC150" s="653"/>
      <c r="DD150" s="29"/>
      <c r="DE150" s="29"/>
      <c r="DF150" s="29"/>
      <c r="DG150" s="29"/>
      <c r="DH150" s="29"/>
      <c r="DI150" s="29"/>
      <c r="DJ150" s="29"/>
      <c r="DK150" s="29"/>
      <c r="DL150" s="29"/>
      <c r="DM150" s="29"/>
      <c r="DN150" s="29"/>
      <c r="EE150" s="74"/>
      <c r="EF150" s="74"/>
      <c r="EG150" s="74"/>
      <c r="EH150" s="74"/>
      <c r="EI150" s="74"/>
      <c r="EJ150" s="74"/>
      <c r="EK150" s="74"/>
      <c r="EL150" s="74"/>
      <c r="EM150" s="74"/>
      <c r="EN150" s="74"/>
      <c r="EO150" s="74"/>
      <c r="EP150" s="74"/>
      <c r="EQ150" s="74"/>
      <c r="ER150" s="74"/>
    </row>
    <row r="151" spans="12:239" ht="4.5" customHeight="1" x14ac:dyDescent="0.2">
      <c r="L151" s="690"/>
      <c r="M151" s="691"/>
      <c r="N151" s="691"/>
      <c r="O151" s="691"/>
      <c r="P151" s="691"/>
      <c r="Q151" s="691"/>
      <c r="R151" s="691"/>
      <c r="S151" s="691"/>
      <c r="T151" s="691"/>
      <c r="U151" s="691"/>
      <c r="V151" s="691"/>
      <c r="W151" s="691"/>
      <c r="X151" s="691"/>
      <c r="Y151" s="691"/>
      <c r="Z151" s="691"/>
      <c r="AA151" s="691"/>
      <c r="AB151" s="692"/>
      <c r="AC151" s="696"/>
      <c r="AD151" s="697"/>
      <c r="AE151" s="697"/>
      <c r="AF151" s="697"/>
      <c r="AG151" s="697"/>
      <c r="AH151" s="697"/>
      <c r="AI151" s="697"/>
      <c r="AJ151" s="697"/>
      <c r="AK151" s="697"/>
      <c r="AL151" s="697"/>
      <c r="AM151" s="697"/>
      <c r="AN151" s="697"/>
      <c r="AO151" s="697"/>
      <c r="AP151" s="697"/>
      <c r="AQ151" s="697"/>
      <c r="AR151" s="697"/>
      <c r="AS151" s="697"/>
      <c r="AT151" s="697"/>
      <c r="AU151" s="697"/>
      <c r="AV151" s="697"/>
      <c r="AW151" s="697"/>
      <c r="AX151" s="697"/>
      <c r="AY151" s="697"/>
      <c r="AZ151" s="697"/>
      <c r="BA151" s="697"/>
      <c r="BB151" s="697"/>
      <c r="BC151" s="697"/>
      <c r="BD151" s="697"/>
      <c r="BE151" s="697"/>
      <c r="BF151" s="697"/>
      <c r="BG151" s="698"/>
      <c r="BH151" s="669"/>
      <c r="BI151" s="670"/>
      <c r="BJ151" s="670"/>
      <c r="BK151" s="670"/>
      <c r="BL151" s="670"/>
      <c r="BM151" s="670"/>
      <c r="BN151" s="670"/>
      <c r="BO151" s="670"/>
      <c r="BP151" s="670"/>
      <c r="BQ151" s="670"/>
      <c r="BR151" s="670"/>
      <c r="BS151" s="671"/>
      <c r="BT151" s="669"/>
      <c r="BU151" s="670"/>
      <c r="BV151" s="670"/>
      <c r="BW151" s="670"/>
      <c r="BX151" s="670"/>
      <c r="BY151" s="670"/>
      <c r="BZ151" s="670"/>
      <c r="CA151" s="670"/>
      <c r="CB151" s="670"/>
      <c r="CC151" s="670"/>
      <c r="CD151" s="670"/>
      <c r="CE151" s="671"/>
      <c r="CF151" s="678"/>
      <c r="CG151" s="679"/>
      <c r="CH151" s="679"/>
      <c r="CI151" s="679"/>
      <c r="CJ151" s="679"/>
      <c r="CK151" s="679"/>
      <c r="CL151" s="679"/>
      <c r="CM151" s="679"/>
      <c r="CN151" s="679"/>
      <c r="CO151" s="679"/>
      <c r="CP151" s="679"/>
      <c r="CQ151" s="680"/>
      <c r="CR151" s="654"/>
      <c r="CS151" s="655"/>
      <c r="CT151" s="655"/>
      <c r="CU151" s="655"/>
      <c r="CV151" s="655"/>
      <c r="CW151" s="655"/>
      <c r="CX151" s="655"/>
      <c r="CY151" s="655"/>
      <c r="CZ151" s="655"/>
      <c r="DA151" s="655"/>
      <c r="DB151" s="655"/>
      <c r="DC151" s="656"/>
      <c r="DD151" s="29"/>
      <c r="DE151" s="29"/>
      <c r="DF151" s="29"/>
      <c r="DG151" s="29"/>
      <c r="DH151" s="29"/>
      <c r="DI151" s="29"/>
      <c r="DJ151" s="29"/>
      <c r="DK151" s="29"/>
      <c r="DL151" s="29"/>
      <c r="DM151" s="29"/>
      <c r="DN151" s="29"/>
      <c r="EE151" s="649" t="s">
        <v>133</v>
      </c>
      <c r="EF151" s="649"/>
      <c r="EG151" s="649"/>
      <c r="EH151" s="649"/>
      <c r="EI151" s="649"/>
      <c r="EJ151" s="649"/>
      <c r="EK151" s="649"/>
      <c r="EL151" s="649"/>
      <c r="EM151" s="105" t="s">
        <v>134</v>
      </c>
      <c r="EN151" s="105"/>
      <c r="EO151" s="105"/>
      <c r="EP151" s="105"/>
      <c r="EQ151" s="105"/>
      <c r="ER151" s="105"/>
      <c r="ES151" s="105"/>
      <c r="ET151" s="105"/>
      <c r="EU151" s="105"/>
      <c r="EV151" s="105"/>
      <c r="EW151" s="105"/>
      <c r="EX151" s="105"/>
      <c r="EY151" s="105"/>
      <c r="EZ151" s="105"/>
      <c r="FA151" s="105"/>
      <c r="FB151" s="105"/>
      <c r="FC151" s="105"/>
      <c r="FD151" s="105"/>
      <c r="FE151" s="105"/>
      <c r="FF151" s="105"/>
      <c r="FG151" s="105"/>
      <c r="FH151" s="105"/>
      <c r="FI151" s="105"/>
      <c r="FJ151" s="105"/>
      <c r="FK151" s="105"/>
      <c r="FL151" s="105"/>
      <c r="FM151" s="105"/>
      <c r="FN151" s="105"/>
      <c r="FO151" s="105"/>
      <c r="FP151" s="105"/>
      <c r="FQ151" s="105"/>
      <c r="FR151" s="105"/>
      <c r="FS151" s="105"/>
      <c r="FT151" s="105"/>
      <c r="FU151" s="105"/>
      <c r="FV151" s="105"/>
      <c r="FW151" s="105"/>
      <c r="FX151" s="105"/>
      <c r="FY151" s="105"/>
      <c r="FZ151" s="105"/>
      <c r="GA151" s="105"/>
      <c r="GB151" s="105"/>
      <c r="GC151" s="105"/>
      <c r="GD151" s="105"/>
      <c r="GE151" s="105"/>
      <c r="GF151" s="105"/>
      <c r="GG151" s="105"/>
      <c r="GH151" s="105"/>
      <c r="GI151" s="105"/>
      <c r="GJ151" s="105"/>
      <c r="GK151" s="105"/>
      <c r="GL151" s="105"/>
      <c r="GM151" s="105"/>
      <c r="GN151" s="105"/>
      <c r="GO151" s="105"/>
      <c r="GP151" s="105"/>
      <c r="GQ151" s="105"/>
      <c r="GR151" s="105"/>
      <c r="GS151" s="105"/>
      <c r="GT151" s="105"/>
      <c r="GU151" s="105"/>
      <c r="GV151" s="105"/>
      <c r="GW151" s="105"/>
      <c r="GX151" s="105"/>
      <c r="GY151" s="105"/>
      <c r="GZ151" s="105"/>
      <c r="HA151" s="105"/>
      <c r="HB151" s="105"/>
      <c r="HC151" s="105"/>
      <c r="HD151" s="105"/>
      <c r="HE151" s="105"/>
      <c r="HF151" s="105"/>
      <c r="HG151" s="105"/>
      <c r="HH151" s="105"/>
      <c r="HI151" s="105"/>
      <c r="HJ151" s="105"/>
      <c r="HK151" s="105"/>
      <c r="HL151" s="105"/>
      <c r="HM151" s="105"/>
      <c r="HN151" s="105"/>
      <c r="HO151" s="105"/>
      <c r="HP151" s="105"/>
      <c r="HQ151" s="105"/>
      <c r="HR151" s="105"/>
      <c r="HS151" s="105"/>
      <c r="HT151" s="105"/>
      <c r="HU151" s="105"/>
      <c r="HV151" s="105"/>
      <c r="HW151" s="105"/>
      <c r="HX151" s="105"/>
      <c r="HY151" s="105"/>
      <c r="HZ151" s="105"/>
      <c r="IA151" s="105"/>
      <c r="IB151" s="105"/>
      <c r="IC151" s="105"/>
      <c r="ID151" s="105"/>
      <c r="IE151" s="105"/>
    </row>
    <row r="152" spans="12:239" ht="4.5" customHeight="1" x14ac:dyDescent="0.2">
      <c r="L152" s="690"/>
      <c r="M152" s="691"/>
      <c r="N152" s="691"/>
      <c r="O152" s="691"/>
      <c r="P152" s="691"/>
      <c r="Q152" s="691"/>
      <c r="R152" s="691"/>
      <c r="S152" s="691"/>
      <c r="T152" s="691"/>
      <c r="U152" s="691"/>
      <c r="V152" s="691"/>
      <c r="W152" s="691"/>
      <c r="X152" s="691"/>
      <c r="Y152" s="691"/>
      <c r="Z152" s="691"/>
      <c r="AA152" s="691"/>
      <c r="AB152" s="692"/>
      <c r="AC152" s="696"/>
      <c r="AD152" s="697"/>
      <c r="AE152" s="697"/>
      <c r="AF152" s="697"/>
      <c r="AG152" s="697"/>
      <c r="AH152" s="697"/>
      <c r="AI152" s="697"/>
      <c r="AJ152" s="697"/>
      <c r="AK152" s="697"/>
      <c r="AL152" s="697"/>
      <c r="AM152" s="697"/>
      <c r="AN152" s="697"/>
      <c r="AO152" s="697"/>
      <c r="AP152" s="697"/>
      <c r="AQ152" s="697"/>
      <c r="AR152" s="697"/>
      <c r="AS152" s="697"/>
      <c r="AT152" s="697"/>
      <c r="AU152" s="697"/>
      <c r="AV152" s="697"/>
      <c r="AW152" s="697"/>
      <c r="AX152" s="697"/>
      <c r="AY152" s="697"/>
      <c r="AZ152" s="697"/>
      <c r="BA152" s="697"/>
      <c r="BB152" s="697"/>
      <c r="BC152" s="697"/>
      <c r="BD152" s="697"/>
      <c r="BE152" s="697"/>
      <c r="BF152" s="697"/>
      <c r="BG152" s="698"/>
      <c r="BH152" s="669"/>
      <c r="BI152" s="670"/>
      <c r="BJ152" s="670"/>
      <c r="BK152" s="670"/>
      <c r="BL152" s="670"/>
      <c r="BM152" s="670"/>
      <c r="BN152" s="670"/>
      <c r="BO152" s="670"/>
      <c r="BP152" s="670"/>
      <c r="BQ152" s="670"/>
      <c r="BR152" s="670"/>
      <c r="BS152" s="671"/>
      <c r="BT152" s="669"/>
      <c r="BU152" s="670"/>
      <c r="BV152" s="670"/>
      <c r="BW152" s="670"/>
      <c r="BX152" s="670"/>
      <c r="BY152" s="670"/>
      <c r="BZ152" s="670"/>
      <c r="CA152" s="670"/>
      <c r="CB152" s="670"/>
      <c r="CC152" s="670"/>
      <c r="CD152" s="670"/>
      <c r="CE152" s="671"/>
      <c r="CF152" s="678"/>
      <c r="CG152" s="679"/>
      <c r="CH152" s="679"/>
      <c r="CI152" s="679"/>
      <c r="CJ152" s="679"/>
      <c r="CK152" s="679"/>
      <c r="CL152" s="679"/>
      <c r="CM152" s="679"/>
      <c r="CN152" s="679"/>
      <c r="CO152" s="679"/>
      <c r="CP152" s="679"/>
      <c r="CQ152" s="680"/>
      <c r="CR152" s="654"/>
      <c r="CS152" s="655"/>
      <c r="CT152" s="655"/>
      <c r="CU152" s="655"/>
      <c r="CV152" s="655"/>
      <c r="CW152" s="655"/>
      <c r="CX152" s="655"/>
      <c r="CY152" s="655"/>
      <c r="CZ152" s="655"/>
      <c r="DA152" s="655"/>
      <c r="DB152" s="655"/>
      <c r="DC152" s="656"/>
      <c r="DD152" s="29"/>
      <c r="DE152" s="29"/>
      <c r="DF152" s="29"/>
      <c r="DG152" s="29"/>
      <c r="DH152" s="29"/>
      <c r="DI152" s="29"/>
      <c r="DJ152" s="29"/>
      <c r="DK152" s="29"/>
      <c r="DL152" s="29"/>
      <c r="DM152" s="29"/>
      <c r="DN152" s="29"/>
      <c r="EE152" s="649"/>
      <c r="EF152" s="649"/>
      <c r="EG152" s="649"/>
      <c r="EH152" s="649"/>
      <c r="EI152" s="649"/>
      <c r="EJ152" s="649"/>
      <c r="EK152" s="649"/>
      <c r="EL152" s="649"/>
      <c r="EM152" s="105"/>
      <c r="EN152" s="105"/>
      <c r="EO152" s="105"/>
      <c r="EP152" s="105"/>
      <c r="EQ152" s="105"/>
      <c r="ER152" s="105"/>
      <c r="ES152" s="105"/>
      <c r="ET152" s="105"/>
      <c r="EU152" s="105"/>
      <c r="EV152" s="105"/>
      <c r="EW152" s="105"/>
      <c r="EX152" s="105"/>
      <c r="EY152" s="105"/>
      <c r="EZ152" s="105"/>
      <c r="FA152" s="105"/>
      <c r="FB152" s="105"/>
      <c r="FC152" s="105"/>
      <c r="FD152" s="105"/>
      <c r="FE152" s="105"/>
      <c r="FF152" s="105"/>
      <c r="FG152" s="105"/>
      <c r="FH152" s="105"/>
      <c r="FI152" s="105"/>
      <c r="FJ152" s="105"/>
      <c r="FK152" s="105"/>
      <c r="FL152" s="105"/>
      <c r="FM152" s="105"/>
      <c r="FN152" s="105"/>
      <c r="FO152" s="105"/>
      <c r="FP152" s="105"/>
      <c r="FQ152" s="105"/>
      <c r="FR152" s="105"/>
      <c r="FS152" s="105"/>
      <c r="FT152" s="105"/>
      <c r="FU152" s="105"/>
      <c r="FV152" s="105"/>
      <c r="FW152" s="105"/>
      <c r="FX152" s="105"/>
      <c r="FY152" s="105"/>
      <c r="FZ152" s="105"/>
      <c r="GA152" s="105"/>
      <c r="GB152" s="105"/>
      <c r="GC152" s="105"/>
      <c r="GD152" s="105"/>
      <c r="GE152" s="105"/>
      <c r="GF152" s="105"/>
      <c r="GG152" s="105"/>
      <c r="GH152" s="105"/>
      <c r="GI152" s="105"/>
      <c r="GJ152" s="105"/>
      <c r="GK152" s="105"/>
      <c r="GL152" s="105"/>
      <c r="GM152" s="105"/>
      <c r="GN152" s="105"/>
      <c r="GO152" s="105"/>
      <c r="GP152" s="105"/>
      <c r="GQ152" s="105"/>
      <c r="GR152" s="105"/>
      <c r="GS152" s="105"/>
      <c r="GT152" s="105"/>
      <c r="GU152" s="105"/>
      <c r="GV152" s="105"/>
      <c r="GW152" s="105"/>
      <c r="GX152" s="105"/>
      <c r="GY152" s="105"/>
      <c r="GZ152" s="105"/>
      <c r="HA152" s="105"/>
      <c r="HB152" s="105"/>
      <c r="HC152" s="105"/>
      <c r="HD152" s="105"/>
      <c r="HE152" s="105"/>
      <c r="HF152" s="105"/>
      <c r="HG152" s="105"/>
      <c r="HH152" s="105"/>
      <c r="HI152" s="105"/>
      <c r="HJ152" s="105"/>
      <c r="HK152" s="105"/>
      <c r="HL152" s="105"/>
      <c r="HM152" s="105"/>
      <c r="HN152" s="105"/>
      <c r="HO152" s="105"/>
      <c r="HP152" s="105"/>
      <c r="HQ152" s="105"/>
      <c r="HR152" s="105"/>
      <c r="HS152" s="105"/>
      <c r="HT152" s="105"/>
      <c r="HU152" s="105"/>
      <c r="HV152" s="105"/>
      <c r="HW152" s="105"/>
      <c r="HX152" s="105"/>
      <c r="HY152" s="105"/>
      <c r="HZ152" s="105"/>
      <c r="IA152" s="105"/>
      <c r="IB152" s="105"/>
      <c r="IC152" s="105"/>
      <c r="ID152" s="105"/>
      <c r="IE152" s="105"/>
    </row>
    <row r="153" spans="12:239" ht="4.5" customHeight="1" x14ac:dyDescent="0.2">
      <c r="L153" s="33"/>
      <c r="M153" s="33"/>
      <c r="N153" s="33"/>
      <c r="O153" s="33"/>
      <c r="P153" s="33"/>
      <c r="Q153" s="33"/>
      <c r="R153" s="33"/>
      <c r="S153" s="33"/>
      <c r="T153" s="33"/>
      <c r="U153" s="33"/>
      <c r="V153" s="33"/>
      <c r="W153" s="33"/>
      <c r="X153" s="33"/>
      <c r="Y153" s="33"/>
      <c r="Z153" s="33"/>
      <c r="AA153" s="33"/>
      <c r="AB153" s="33"/>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EE153" s="649"/>
      <c r="EF153" s="649"/>
      <c r="EG153" s="649"/>
      <c r="EH153" s="649"/>
      <c r="EI153" s="649"/>
      <c r="EJ153" s="649"/>
      <c r="EK153" s="649"/>
      <c r="EL153" s="649"/>
      <c r="EM153" s="105"/>
      <c r="EN153" s="105"/>
      <c r="EO153" s="105"/>
      <c r="EP153" s="105"/>
      <c r="EQ153" s="105"/>
      <c r="ER153" s="105"/>
      <c r="ES153" s="105"/>
      <c r="ET153" s="105"/>
      <c r="EU153" s="105"/>
      <c r="EV153" s="105"/>
      <c r="EW153" s="105"/>
      <c r="EX153" s="105"/>
      <c r="EY153" s="105"/>
      <c r="EZ153" s="105"/>
      <c r="FA153" s="105"/>
      <c r="FB153" s="105"/>
      <c r="FC153" s="105"/>
      <c r="FD153" s="105"/>
      <c r="FE153" s="105"/>
      <c r="FF153" s="105"/>
      <c r="FG153" s="105"/>
      <c r="FH153" s="105"/>
      <c r="FI153" s="105"/>
      <c r="FJ153" s="105"/>
      <c r="FK153" s="105"/>
      <c r="FL153" s="105"/>
      <c r="FM153" s="105"/>
      <c r="FN153" s="105"/>
      <c r="FO153" s="105"/>
      <c r="FP153" s="105"/>
      <c r="FQ153" s="105"/>
      <c r="FR153" s="105"/>
      <c r="FS153" s="105"/>
      <c r="FT153" s="105"/>
      <c r="FU153" s="105"/>
      <c r="FV153" s="105"/>
      <c r="FW153" s="105"/>
      <c r="FX153" s="105"/>
      <c r="FY153" s="105"/>
      <c r="FZ153" s="105"/>
      <c r="GA153" s="105"/>
      <c r="GB153" s="105"/>
      <c r="GC153" s="105"/>
      <c r="GD153" s="105"/>
      <c r="GE153" s="105"/>
      <c r="GF153" s="105"/>
      <c r="GG153" s="105"/>
      <c r="GH153" s="105"/>
      <c r="GI153" s="105"/>
      <c r="GJ153" s="105"/>
      <c r="GK153" s="105"/>
      <c r="GL153" s="105"/>
      <c r="GM153" s="105"/>
      <c r="GN153" s="105"/>
      <c r="GO153" s="105"/>
      <c r="GP153" s="105"/>
      <c r="GQ153" s="105"/>
      <c r="GR153" s="105"/>
      <c r="GS153" s="105"/>
      <c r="GT153" s="105"/>
      <c r="GU153" s="105"/>
      <c r="GV153" s="105"/>
      <c r="GW153" s="105"/>
      <c r="GX153" s="105"/>
      <c r="GY153" s="105"/>
      <c r="GZ153" s="105"/>
      <c r="HA153" s="105"/>
      <c r="HB153" s="105"/>
      <c r="HC153" s="105"/>
      <c r="HD153" s="105"/>
      <c r="HE153" s="105"/>
      <c r="HF153" s="105"/>
      <c r="HG153" s="105"/>
      <c r="HH153" s="105"/>
      <c r="HI153" s="105"/>
      <c r="HJ153" s="105"/>
      <c r="HK153" s="105"/>
      <c r="HL153" s="105"/>
      <c r="HM153" s="105"/>
      <c r="HN153" s="105"/>
      <c r="HO153" s="105"/>
      <c r="HP153" s="105"/>
      <c r="HQ153" s="105"/>
      <c r="HR153" s="105"/>
      <c r="HS153" s="105"/>
      <c r="HT153" s="105"/>
      <c r="HU153" s="105"/>
      <c r="HV153" s="105"/>
      <c r="HW153" s="105"/>
      <c r="HX153" s="105"/>
      <c r="HY153" s="105"/>
      <c r="HZ153" s="105"/>
      <c r="IA153" s="105"/>
      <c r="IB153" s="105"/>
      <c r="IC153" s="105"/>
      <c r="ID153" s="105"/>
      <c r="IE153" s="105"/>
    </row>
    <row r="154" spans="12:239" ht="4.5" customHeight="1" x14ac:dyDescent="0.2">
      <c r="L154" s="657" t="s">
        <v>135</v>
      </c>
      <c r="M154" s="658"/>
      <c r="N154" s="658"/>
      <c r="O154" s="658"/>
      <c r="P154" s="658"/>
      <c r="Q154" s="658"/>
      <c r="R154" s="658"/>
      <c r="S154" s="658"/>
      <c r="T154" s="658"/>
      <c r="U154" s="658"/>
      <c r="V154" s="658"/>
      <c r="W154" s="658"/>
      <c r="X154" s="658"/>
      <c r="Y154" s="658"/>
      <c r="Z154" s="658"/>
      <c r="AA154" s="658"/>
      <c r="AB154" s="658"/>
      <c r="AC154" s="658"/>
      <c r="AD154" s="658"/>
      <c r="AE154" s="658"/>
      <c r="AF154" s="658"/>
      <c r="AG154" s="658"/>
      <c r="AH154" s="658"/>
      <c r="AI154" s="658"/>
      <c r="AJ154" s="658"/>
      <c r="AK154" s="658"/>
      <c r="AL154" s="658"/>
      <c r="AM154" s="658"/>
      <c r="AN154" s="658"/>
      <c r="AO154" s="658"/>
      <c r="AP154" s="658"/>
      <c r="AQ154" s="658"/>
      <c r="AR154" s="658"/>
      <c r="AS154" s="658"/>
      <c r="AT154" s="658"/>
      <c r="AU154" s="658"/>
      <c r="AV154" s="658"/>
      <c r="AW154" s="658"/>
      <c r="AX154" s="658"/>
      <c r="AY154" s="658"/>
      <c r="AZ154" s="658"/>
      <c r="BA154" s="658"/>
      <c r="BB154" s="658"/>
      <c r="BC154" s="658"/>
      <c r="BD154" s="658"/>
      <c r="BE154" s="658"/>
      <c r="BF154" s="658"/>
      <c r="BG154" s="658"/>
      <c r="BH154" s="658"/>
      <c r="BI154" s="658"/>
      <c r="BJ154" s="658"/>
      <c r="BK154" s="658"/>
      <c r="BL154" s="658"/>
      <c r="BM154" s="658"/>
      <c r="BN154" s="658"/>
      <c r="BO154" s="658"/>
      <c r="BP154" s="658"/>
      <c r="BQ154" s="658"/>
      <c r="BR154" s="658"/>
      <c r="BS154" s="658"/>
      <c r="BT154" s="658"/>
      <c r="BU154" s="658"/>
      <c r="BV154" s="658"/>
      <c r="BW154" s="658"/>
      <c r="BX154" s="658"/>
      <c r="BY154" s="658"/>
      <c r="BZ154" s="658"/>
      <c r="CA154" s="658"/>
      <c r="CB154" s="658"/>
      <c r="CC154" s="658"/>
      <c r="CD154" s="658"/>
      <c r="CE154" s="658"/>
      <c r="CF154" s="658"/>
      <c r="CG154" s="658"/>
      <c r="CH154" s="658"/>
      <c r="CI154" s="658"/>
      <c r="CJ154" s="658"/>
      <c r="CK154" s="658"/>
      <c r="CL154" s="658"/>
      <c r="CM154" s="658"/>
      <c r="CN154" s="658"/>
      <c r="CO154" s="658"/>
      <c r="CP154" s="658"/>
      <c r="CQ154" s="658"/>
      <c r="CR154" s="658"/>
      <c r="CS154" s="658"/>
      <c r="CT154" s="658"/>
      <c r="CU154" s="658"/>
      <c r="CV154" s="658"/>
      <c r="CW154" s="658"/>
      <c r="CX154" s="658"/>
      <c r="CY154" s="658"/>
      <c r="CZ154" s="658"/>
      <c r="DA154" s="658"/>
      <c r="DB154" s="658"/>
      <c r="DC154" s="659"/>
      <c r="EI154" s="638" t="s">
        <v>136</v>
      </c>
      <c r="EJ154" s="638"/>
      <c r="EK154" s="638"/>
      <c r="EM154" s="105" t="s">
        <v>137</v>
      </c>
      <c r="EN154" s="105"/>
      <c r="EO154" s="105"/>
      <c r="EP154" s="105"/>
      <c r="EQ154" s="105"/>
      <c r="ER154" s="105"/>
      <c r="ES154" s="105"/>
      <c r="ET154" s="105"/>
      <c r="EU154" s="105"/>
      <c r="EV154" s="105"/>
      <c r="EW154" s="105"/>
      <c r="EX154" s="105"/>
      <c r="EY154" s="105"/>
      <c r="EZ154" s="105"/>
      <c r="FA154" s="105"/>
      <c r="FB154" s="105"/>
      <c r="FC154" s="105"/>
      <c r="FD154" s="105"/>
      <c r="FE154" s="105"/>
      <c r="FF154" s="105"/>
      <c r="FG154" s="105"/>
      <c r="FH154" s="105"/>
      <c r="FI154" s="105"/>
      <c r="FJ154" s="105"/>
      <c r="FK154" s="105"/>
      <c r="FL154" s="105"/>
      <c r="FM154" s="105"/>
      <c r="FN154" s="105"/>
      <c r="FO154" s="105"/>
      <c r="FP154" s="105"/>
      <c r="FQ154" s="105"/>
      <c r="FR154" s="105"/>
      <c r="FS154" s="105"/>
      <c r="FT154" s="105"/>
      <c r="FU154" s="105"/>
      <c r="FV154" s="105"/>
      <c r="FW154" s="105"/>
      <c r="FX154" s="105"/>
      <c r="FY154" s="105"/>
      <c r="FZ154" s="105"/>
      <c r="GA154" s="105"/>
      <c r="GB154" s="105"/>
      <c r="GC154" s="105"/>
      <c r="GD154" s="105"/>
      <c r="GE154" s="105"/>
      <c r="GF154" s="105"/>
      <c r="GG154" s="105"/>
      <c r="GH154" s="105"/>
      <c r="GI154" s="105"/>
      <c r="GJ154" s="105"/>
      <c r="GK154" s="105"/>
      <c r="GL154" s="105"/>
      <c r="GM154" s="105"/>
      <c r="GN154" s="105"/>
      <c r="GO154" s="105"/>
      <c r="GP154" s="105"/>
      <c r="GQ154" s="105"/>
      <c r="GR154" s="105"/>
      <c r="GS154" s="105"/>
      <c r="GT154" s="105"/>
      <c r="GU154" s="105"/>
      <c r="GV154" s="105"/>
      <c r="GW154" s="105"/>
      <c r="GX154" s="105"/>
      <c r="GY154" s="105"/>
      <c r="GZ154" s="105"/>
      <c r="HA154" s="105"/>
      <c r="HB154" s="105"/>
      <c r="HC154" s="105"/>
      <c r="HD154" s="105"/>
      <c r="HE154" s="105"/>
      <c r="HF154" s="105"/>
      <c r="HG154" s="105"/>
      <c r="HH154" s="105"/>
      <c r="HI154" s="105"/>
      <c r="HJ154" s="105"/>
      <c r="HK154" s="105"/>
      <c r="HL154" s="105"/>
      <c r="HM154" s="105"/>
      <c r="HN154" s="105"/>
      <c r="HO154" s="105"/>
      <c r="HP154" s="105"/>
      <c r="HQ154" s="105"/>
      <c r="HR154" s="105"/>
      <c r="HS154" s="105"/>
      <c r="HT154" s="105"/>
      <c r="HU154" s="105"/>
      <c r="HV154" s="105"/>
      <c r="HW154" s="105"/>
      <c r="HX154" s="105"/>
      <c r="HY154" s="105"/>
      <c r="HZ154" s="105"/>
      <c r="IA154" s="105"/>
      <c r="IB154" s="105"/>
      <c r="IC154" s="105"/>
      <c r="ID154" s="105"/>
      <c r="IE154" s="105"/>
    </row>
    <row r="155" spans="12:239" ht="4.5" customHeight="1" x14ac:dyDescent="0.2">
      <c r="L155" s="660"/>
      <c r="M155" s="661"/>
      <c r="N155" s="661"/>
      <c r="O155" s="661"/>
      <c r="P155" s="661"/>
      <c r="Q155" s="661"/>
      <c r="R155" s="661"/>
      <c r="S155" s="661"/>
      <c r="T155" s="661"/>
      <c r="U155" s="661"/>
      <c r="V155" s="661"/>
      <c r="W155" s="661"/>
      <c r="X155" s="661"/>
      <c r="Y155" s="661"/>
      <c r="Z155" s="661"/>
      <c r="AA155" s="661"/>
      <c r="AB155" s="661"/>
      <c r="AC155" s="661"/>
      <c r="AD155" s="661"/>
      <c r="AE155" s="661"/>
      <c r="AF155" s="661"/>
      <c r="AG155" s="661"/>
      <c r="AH155" s="661"/>
      <c r="AI155" s="661"/>
      <c r="AJ155" s="661"/>
      <c r="AK155" s="661"/>
      <c r="AL155" s="661"/>
      <c r="AM155" s="661"/>
      <c r="AN155" s="661"/>
      <c r="AO155" s="661"/>
      <c r="AP155" s="661"/>
      <c r="AQ155" s="661"/>
      <c r="AR155" s="661"/>
      <c r="AS155" s="661"/>
      <c r="AT155" s="661"/>
      <c r="AU155" s="661"/>
      <c r="AV155" s="661"/>
      <c r="AW155" s="661"/>
      <c r="AX155" s="661"/>
      <c r="AY155" s="661"/>
      <c r="AZ155" s="661"/>
      <c r="BA155" s="661"/>
      <c r="BB155" s="661"/>
      <c r="BC155" s="661"/>
      <c r="BD155" s="661"/>
      <c r="BE155" s="661"/>
      <c r="BF155" s="661"/>
      <c r="BG155" s="661"/>
      <c r="BH155" s="661"/>
      <c r="BI155" s="661"/>
      <c r="BJ155" s="661"/>
      <c r="BK155" s="661"/>
      <c r="BL155" s="661"/>
      <c r="BM155" s="661"/>
      <c r="BN155" s="661"/>
      <c r="BO155" s="661"/>
      <c r="BP155" s="661"/>
      <c r="BQ155" s="661"/>
      <c r="BR155" s="661"/>
      <c r="BS155" s="661"/>
      <c r="BT155" s="661"/>
      <c r="BU155" s="661"/>
      <c r="BV155" s="661"/>
      <c r="BW155" s="661"/>
      <c r="BX155" s="661"/>
      <c r="BY155" s="661"/>
      <c r="BZ155" s="661"/>
      <c r="CA155" s="661"/>
      <c r="CB155" s="661"/>
      <c r="CC155" s="661"/>
      <c r="CD155" s="661"/>
      <c r="CE155" s="661"/>
      <c r="CF155" s="661"/>
      <c r="CG155" s="661"/>
      <c r="CH155" s="661"/>
      <c r="CI155" s="661"/>
      <c r="CJ155" s="661"/>
      <c r="CK155" s="661"/>
      <c r="CL155" s="661"/>
      <c r="CM155" s="661"/>
      <c r="CN155" s="661"/>
      <c r="CO155" s="661"/>
      <c r="CP155" s="661"/>
      <c r="CQ155" s="661"/>
      <c r="CR155" s="661"/>
      <c r="CS155" s="661"/>
      <c r="CT155" s="661"/>
      <c r="CU155" s="661"/>
      <c r="CV155" s="661"/>
      <c r="CW155" s="661"/>
      <c r="CX155" s="661"/>
      <c r="CY155" s="661"/>
      <c r="CZ155" s="661"/>
      <c r="DA155" s="661"/>
      <c r="DB155" s="661"/>
      <c r="DC155" s="662"/>
      <c r="EI155" s="638"/>
      <c r="EJ155" s="638"/>
      <c r="EK155" s="638"/>
      <c r="EM155" s="105"/>
      <c r="EN155" s="105"/>
      <c r="EO155" s="105"/>
      <c r="EP155" s="105"/>
      <c r="EQ155" s="105"/>
      <c r="ER155" s="105"/>
      <c r="ES155" s="105"/>
      <c r="ET155" s="105"/>
      <c r="EU155" s="105"/>
      <c r="EV155" s="105"/>
      <c r="EW155" s="105"/>
      <c r="EX155" s="105"/>
      <c r="EY155" s="105"/>
      <c r="EZ155" s="105"/>
      <c r="FA155" s="105"/>
      <c r="FB155" s="105"/>
      <c r="FC155" s="105"/>
      <c r="FD155" s="105"/>
      <c r="FE155" s="105"/>
      <c r="FF155" s="105"/>
      <c r="FG155" s="105"/>
      <c r="FH155" s="105"/>
      <c r="FI155" s="105"/>
      <c r="FJ155" s="105"/>
      <c r="FK155" s="105"/>
      <c r="FL155" s="105"/>
      <c r="FM155" s="105"/>
      <c r="FN155" s="105"/>
      <c r="FO155" s="105"/>
      <c r="FP155" s="105"/>
      <c r="FQ155" s="105"/>
      <c r="FR155" s="105"/>
      <c r="FS155" s="105"/>
      <c r="FT155" s="105"/>
      <c r="FU155" s="105"/>
      <c r="FV155" s="105"/>
      <c r="FW155" s="105"/>
      <c r="FX155" s="105"/>
      <c r="FY155" s="105"/>
      <c r="FZ155" s="105"/>
      <c r="GA155" s="105"/>
      <c r="GB155" s="105"/>
      <c r="GC155" s="105"/>
      <c r="GD155" s="105"/>
      <c r="GE155" s="105"/>
      <c r="GF155" s="105"/>
      <c r="GG155" s="105"/>
      <c r="GH155" s="105"/>
      <c r="GI155" s="105"/>
      <c r="GJ155" s="105"/>
      <c r="GK155" s="105"/>
      <c r="GL155" s="105"/>
      <c r="GM155" s="105"/>
      <c r="GN155" s="105"/>
      <c r="GO155" s="105"/>
      <c r="GP155" s="105"/>
      <c r="GQ155" s="105"/>
      <c r="GR155" s="105"/>
      <c r="GS155" s="105"/>
      <c r="GT155" s="105"/>
      <c r="GU155" s="105"/>
      <c r="GV155" s="105"/>
      <c r="GW155" s="105"/>
      <c r="GX155" s="105"/>
      <c r="GY155" s="105"/>
      <c r="GZ155" s="105"/>
      <c r="HA155" s="105"/>
      <c r="HB155" s="105"/>
      <c r="HC155" s="105"/>
      <c r="HD155" s="105"/>
      <c r="HE155" s="105"/>
      <c r="HF155" s="105"/>
      <c r="HG155" s="105"/>
      <c r="HH155" s="105"/>
      <c r="HI155" s="105"/>
      <c r="HJ155" s="105"/>
      <c r="HK155" s="105"/>
      <c r="HL155" s="105"/>
      <c r="HM155" s="105"/>
      <c r="HN155" s="105"/>
      <c r="HO155" s="105"/>
      <c r="HP155" s="105"/>
      <c r="HQ155" s="105"/>
      <c r="HR155" s="105"/>
      <c r="HS155" s="105"/>
      <c r="HT155" s="105"/>
      <c r="HU155" s="105"/>
      <c r="HV155" s="105"/>
      <c r="HW155" s="105"/>
      <c r="HX155" s="105"/>
      <c r="HY155" s="105"/>
      <c r="HZ155" s="105"/>
      <c r="IA155" s="105"/>
      <c r="IB155" s="105"/>
      <c r="IC155" s="105"/>
      <c r="ID155" s="105"/>
      <c r="IE155" s="105"/>
    </row>
    <row r="156" spans="12:239" ht="4.5" customHeight="1" x14ac:dyDescent="0.2">
      <c r="L156" s="660"/>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1"/>
      <c r="AY156" s="661"/>
      <c r="AZ156" s="661"/>
      <c r="BA156" s="661"/>
      <c r="BB156" s="661"/>
      <c r="BC156" s="661"/>
      <c r="BD156" s="661"/>
      <c r="BE156" s="661"/>
      <c r="BF156" s="661"/>
      <c r="BG156" s="661"/>
      <c r="BH156" s="661"/>
      <c r="BI156" s="661"/>
      <c r="BJ156" s="661"/>
      <c r="BK156" s="661"/>
      <c r="BL156" s="661"/>
      <c r="BM156" s="661"/>
      <c r="BN156" s="661"/>
      <c r="BO156" s="661"/>
      <c r="BP156" s="661"/>
      <c r="BQ156" s="661"/>
      <c r="BR156" s="661"/>
      <c r="BS156" s="661"/>
      <c r="BT156" s="661"/>
      <c r="BU156" s="661"/>
      <c r="BV156" s="661"/>
      <c r="BW156" s="661"/>
      <c r="BX156" s="661"/>
      <c r="BY156" s="661"/>
      <c r="BZ156" s="661"/>
      <c r="CA156" s="661"/>
      <c r="CB156" s="661"/>
      <c r="CC156" s="661"/>
      <c r="CD156" s="661"/>
      <c r="CE156" s="661"/>
      <c r="CF156" s="661"/>
      <c r="CG156" s="661"/>
      <c r="CH156" s="661"/>
      <c r="CI156" s="661"/>
      <c r="CJ156" s="661"/>
      <c r="CK156" s="661"/>
      <c r="CL156" s="661"/>
      <c r="CM156" s="661"/>
      <c r="CN156" s="661"/>
      <c r="CO156" s="661"/>
      <c r="CP156" s="661"/>
      <c r="CQ156" s="661"/>
      <c r="CR156" s="661"/>
      <c r="CS156" s="661"/>
      <c r="CT156" s="661"/>
      <c r="CU156" s="661"/>
      <c r="CV156" s="661"/>
      <c r="CW156" s="661"/>
      <c r="CX156" s="661"/>
      <c r="CY156" s="661"/>
      <c r="CZ156" s="661"/>
      <c r="DA156" s="661"/>
      <c r="DB156" s="661"/>
      <c r="DC156" s="662"/>
      <c r="EI156" s="638"/>
      <c r="EJ156" s="638"/>
      <c r="EK156" s="638"/>
      <c r="EM156" s="105"/>
      <c r="EN156" s="105"/>
      <c r="EO156" s="105"/>
      <c r="EP156" s="105"/>
      <c r="EQ156" s="105"/>
      <c r="ER156" s="105"/>
      <c r="ES156" s="105"/>
      <c r="ET156" s="105"/>
      <c r="EU156" s="105"/>
      <c r="EV156" s="105"/>
      <c r="EW156" s="105"/>
      <c r="EX156" s="105"/>
      <c r="EY156" s="105"/>
      <c r="EZ156" s="105"/>
      <c r="FA156" s="105"/>
      <c r="FB156" s="105"/>
      <c r="FC156" s="105"/>
      <c r="FD156" s="105"/>
      <c r="FE156" s="105"/>
      <c r="FF156" s="105"/>
      <c r="FG156" s="105"/>
      <c r="FH156" s="105"/>
      <c r="FI156" s="105"/>
      <c r="FJ156" s="105"/>
      <c r="FK156" s="105"/>
      <c r="FL156" s="105"/>
      <c r="FM156" s="105"/>
      <c r="FN156" s="105"/>
      <c r="FO156" s="105"/>
      <c r="FP156" s="105"/>
      <c r="FQ156" s="105"/>
      <c r="FR156" s="105"/>
      <c r="FS156" s="105"/>
      <c r="FT156" s="105"/>
      <c r="FU156" s="105"/>
      <c r="FV156" s="105"/>
      <c r="FW156" s="105"/>
      <c r="FX156" s="105"/>
      <c r="FY156" s="105"/>
      <c r="FZ156" s="105"/>
      <c r="GA156" s="105"/>
      <c r="GB156" s="105"/>
      <c r="GC156" s="105"/>
      <c r="GD156" s="105"/>
      <c r="GE156" s="105"/>
      <c r="GF156" s="105"/>
      <c r="GG156" s="105"/>
      <c r="GH156" s="105"/>
      <c r="GI156" s="105"/>
      <c r="GJ156" s="105"/>
      <c r="GK156" s="105"/>
      <c r="GL156" s="105"/>
      <c r="GM156" s="105"/>
      <c r="GN156" s="105"/>
      <c r="GO156" s="105"/>
      <c r="GP156" s="105"/>
      <c r="GQ156" s="105"/>
      <c r="GR156" s="105"/>
      <c r="GS156" s="105"/>
      <c r="GT156" s="105"/>
      <c r="GU156" s="105"/>
      <c r="GV156" s="105"/>
      <c r="GW156" s="105"/>
      <c r="GX156" s="105"/>
      <c r="GY156" s="105"/>
      <c r="GZ156" s="105"/>
      <c r="HA156" s="105"/>
      <c r="HB156" s="105"/>
      <c r="HC156" s="105"/>
      <c r="HD156" s="105"/>
      <c r="HE156" s="105"/>
      <c r="HF156" s="105"/>
      <c r="HG156" s="105"/>
      <c r="HH156" s="105"/>
      <c r="HI156" s="105"/>
      <c r="HJ156" s="105"/>
      <c r="HK156" s="105"/>
      <c r="HL156" s="105"/>
      <c r="HM156" s="105"/>
      <c r="HN156" s="105"/>
      <c r="HO156" s="105"/>
      <c r="HP156" s="105"/>
      <c r="HQ156" s="105"/>
      <c r="HR156" s="105"/>
      <c r="HS156" s="105"/>
      <c r="HT156" s="105"/>
      <c r="HU156" s="105"/>
      <c r="HV156" s="105"/>
      <c r="HW156" s="105"/>
      <c r="HX156" s="105"/>
      <c r="HY156" s="105"/>
      <c r="HZ156" s="105"/>
      <c r="IA156" s="105"/>
      <c r="IB156" s="105"/>
      <c r="IC156" s="105"/>
      <c r="ID156" s="105"/>
      <c r="IE156" s="105"/>
    </row>
    <row r="157" spans="12:239" ht="4.5" customHeight="1" x14ac:dyDescent="0.2">
      <c r="L157" s="660"/>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661"/>
      <c r="AL157" s="661"/>
      <c r="AM157" s="661"/>
      <c r="AN157" s="661"/>
      <c r="AO157" s="661"/>
      <c r="AP157" s="661"/>
      <c r="AQ157" s="661"/>
      <c r="AR157" s="661"/>
      <c r="AS157" s="661"/>
      <c r="AT157" s="661"/>
      <c r="AU157" s="661"/>
      <c r="AV157" s="661"/>
      <c r="AW157" s="661"/>
      <c r="AX157" s="661"/>
      <c r="AY157" s="661"/>
      <c r="AZ157" s="661"/>
      <c r="BA157" s="661"/>
      <c r="BB157" s="661"/>
      <c r="BC157" s="661"/>
      <c r="BD157" s="661"/>
      <c r="BE157" s="661"/>
      <c r="BF157" s="661"/>
      <c r="BG157" s="661"/>
      <c r="BH157" s="661"/>
      <c r="BI157" s="661"/>
      <c r="BJ157" s="661"/>
      <c r="BK157" s="661"/>
      <c r="BL157" s="661"/>
      <c r="BM157" s="661"/>
      <c r="BN157" s="661"/>
      <c r="BO157" s="661"/>
      <c r="BP157" s="661"/>
      <c r="BQ157" s="661"/>
      <c r="BR157" s="661"/>
      <c r="BS157" s="661"/>
      <c r="BT157" s="661"/>
      <c r="BU157" s="661"/>
      <c r="BV157" s="661"/>
      <c r="BW157" s="661"/>
      <c r="BX157" s="661"/>
      <c r="BY157" s="661"/>
      <c r="BZ157" s="661"/>
      <c r="CA157" s="661"/>
      <c r="CB157" s="661"/>
      <c r="CC157" s="661"/>
      <c r="CD157" s="661"/>
      <c r="CE157" s="661"/>
      <c r="CF157" s="661"/>
      <c r="CG157" s="661"/>
      <c r="CH157" s="661"/>
      <c r="CI157" s="661"/>
      <c r="CJ157" s="661"/>
      <c r="CK157" s="661"/>
      <c r="CL157" s="661"/>
      <c r="CM157" s="661"/>
      <c r="CN157" s="661"/>
      <c r="CO157" s="661"/>
      <c r="CP157" s="661"/>
      <c r="CQ157" s="661"/>
      <c r="CR157" s="661"/>
      <c r="CS157" s="661"/>
      <c r="CT157" s="661"/>
      <c r="CU157" s="661"/>
      <c r="CV157" s="661"/>
      <c r="CW157" s="661"/>
      <c r="CX157" s="661"/>
      <c r="CY157" s="661"/>
      <c r="CZ157" s="661"/>
      <c r="DA157" s="661"/>
      <c r="DB157" s="661"/>
      <c r="DC157" s="662"/>
      <c r="EM157" s="105" t="s">
        <v>138</v>
      </c>
      <c r="EN157" s="105"/>
      <c r="EO157" s="105"/>
      <c r="EP157" s="105"/>
      <c r="EQ157" s="105"/>
      <c r="ER157" s="105"/>
      <c r="ES157" s="105"/>
      <c r="ET157" s="105"/>
      <c r="EU157" s="105"/>
      <c r="EV157" s="105"/>
      <c r="EW157" s="105"/>
      <c r="EX157" s="105"/>
      <c r="EY157" s="105"/>
      <c r="EZ157" s="105"/>
      <c r="FA157" s="105"/>
      <c r="FB157" s="105"/>
      <c r="FC157" s="105"/>
      <c r="FD157" s="105"/>
      <c r="FE157" s="105"/>
      <c r="FF157" s="105"/>
      <c r="FG157" s="105"/>
      <c r="FH157" s="105"/>
      <c r="FI157" s="105"/>
      <c r="FJ157" s="105"/>
      <c r="FK157" s="105"/>
      <c r="FL157" s="105"/>
      <c r="FM157" s="105"/>
      <c r="FN157" s="105"/>
      <c r="FO157" s="105"/>
      <c r="FP157" s="105"/>
      <c r="FQ157" s="105"/>
      <c r="FR157" s="105"/>
      <c r="FS157" s="105"/>
      <c r="FT157" s="105"/>
      <c r="FU157" s="105"/>
      <c r="FV157" s="105"/>
      <c r="FW157" s="105"/>
      <c r="FX157" s="105"/>
      <c r="FY157" s="105"/>
      <c r="FZ157" s="105"/>
      <c r="GA157" s="105"/>
      <c r="GB157" s="105"/>
      <c r="GC157" s="105"/>
      <c r="GD157" s="105"/>
      <c r="GE157" s="105"/>
      <c r="GF157" s="105"/>
      <c r="GG157" s="105"/>
      <c r="GH157" s="105"/>
      <c r="GI157" s="105"/>
      <c r="GJ157" s="105"/>
      <c r="GK157" s="105"/>
      <c r="GL157" s="105"/>
      <c r="GM157" s="105"/>
      <c r="GN157" s="105"/>
      <c r="GO157" s="105"/>
      <c r="GP157" s="105"/>
      <c r="GQ157" s="105"/>
      <c r="GR157" s="105"/>
      <c r="GS157" s="105"/>
      <c r="GT157" s="105"/>
      <c r="GU157" s="105"/>
      <c r="GV157" s="105"/>
      <c r="GW157" s="105"/>
      <c r="GX157" s="105"/>
      <c r="GY157" s="105"/>
      <c r="GZ157" s="105"/>
      <c r="HA157" s="105"/>
      <c r="HB157" s="105"/>
      <c r="HC157" s="105"/>
      <c r="HD157" s="105"/>
      <c r="HE157" s="105"/>
      <c r="HF157" s="105"/>
      <c r="HG157" s="105"/>
      <c r="HH157" s="105"/>
      <c r="HI157" s="105"/>
      <c r="HJ157" s="105"/>
      <c r="HK157" s="105"/>
      <c r="HL157" s="105"/>
      <c r="HM157" s="105"/>
      <c r="HN157" s="105"/>
      <c r="HO157" s="105"/>
      <c r="HP157" s="105"/>
      <c r="HQ157" s="105"/>
      <c r="HR157" s="105"/>
      <c r="HS157" s="105"/>
      <c r="HT157" s="105"/>
      <c r="HU157" s="105"/>
      <c r="HV157" s="105"/>
      <c r="HW157" s="105"/>
      <c r="HX157" s="105"/>
      <c r="HY157" s="105"/>
      <c r="HZ157" s="105"/>
      <c r="IA157" s="105"/>
      <c r="IB157" s="105"/>
      <c r="IC157" s="105"/>
      <c r="ID157" s="105"/>
      <c r="IE157" s="105"/>
    </row>
    <row r="158" spans="12:239" ht="4.5" customHeight="1" x14ac:dyDescent="0.2">
      <c r="L158" s="660"/>
      <c r="M158" s="661"/>
      <c r="N158" s="661"/>
      <c r="O158" s="661"/>
      <c r="P158" s="661"/>
      <c r="Q158" s="661"/>
      <c r="R158" s="661"/>
      <c r="S158" s="661"/>
      <c r="T158" s="661"/>
      <c r="U158" s="661"/>
      <c r="V158" s="661"/>
      <c r="W158" s="661"/>
      <c r="X158" s="661"/>
      <c r="Y158" s="661"/>
      <c r="Z158" s="661"/>
      <c r="AA158" s="661"/>
      <c r="AB158" s="661"/>
      <c r="AC158" s="661"/>
      <c r="AD158" s="661"/>
      <c r="AE158" s="661"/>
      <c r="AF158" s="661"/>
      <c r="AG158" s="661"/>
      <c r="AH158" s="661"/>
      <c r="AI158" s="661"/>
      <c r="AJ158" s="661"/>
      <c r="AK158" s="661"/>
      <c r="AL158" s="661"/>
      <c r="AM158" s="661"/>
      <c r="AN158" s="661"/>
      <c r="AO158" s="661"/>
      <c r="AP158" s="661"/>
      <c r="AQ158" s="661"/>
      <c r="AR158" s="661"/>
      <c r="AS158" s="661"/>
      <c r="AT158" s="661"/>
      <c r="AU158" s="661"/>
      <c r="AV158" s="661"/>
      <c r="AW158" s="661"/>
      <c r="AX158" s="661"/>
      <c r="AY158" s="661"/>
      <c r="AZ158" s="661"/>
      <c r="BA158" s="661"/>
      <c r="BB158" s="661"/>
      <c r="BC158" s="661"/>
      <c r="BD158" s="661"/>
      <c r="BE158" s="661"/>
      <c r="BF158" s="661"/>
      <c r="BG158" s="661"/>
      <c r="BH158" s="661"/>
      <c r="BI158" s="661"/>
      <c r="BJ158" s="661"/>
      <c r="BK158" s="661"/>
      <c r="BL158" s="661"/>
      <c r="BM158" s="661"/>
      <c r="BN158" s="661"/>
      <c r="BO158" s="661"/>
      <c r="BP158" s="661"/>
      <c r="BQ158" s="661"/>
      <c r="BR158" s="661"/>
      <c r="BS158" s="661"/>
      <c r="BT158" s="661"/>
      <c r="BU158" s="661"/>
      <c r="BV158" s="661"/>
      <c r="BW158" s="661"/>
      <c r="BX158" s="661"/>
      <c r="BY158" s="661"/>
      <c r="BZ158" s="661"/>
      <c r="CA158" s="661"/>
      <c r="CB158" s="661"/>
      <c r="CC158" s="661"/>
      <c r="CD158" s="661"/>
      <c r="CE158" s="661"/>
      <c r="CF158" s="661"/>
      <c r="CG158" s="661"/>
      <c r="CH158" s="661"/>
      <c r="CI158" s="661"/>
      <c r="CJ158" s="661"/>
      <c r="CK158" s="661"/>
      <c r="CL158" s="661"/>
      <c r="CM158" s="661"/>
      <c r="CN158" s="661"/>
      <c r="CO158" s="661"/>
      <c r="CP158" s="661"/>
      <c r="CQ158" s="661"/>
      <c r="CR158" s="661"/>
      <c r="CS158" s="661"/>
      <c r="CT158" s="661"/>
      <c r="CU158" s="661"/>
      <c r="CV158" s="661"/>
      <c r="CW158" s="661"/>
      <c r="CX158" s="661"/>
      <c r="CY158" s="661"/>
      <c r="CZ158" s="661"/>
      <c r="DA158" s="661"/>
      <c r="DB158" s="661"/>
      <c r="DC158" s="662"/>
      <c r="EM158" s="105"/>
      <c r="EN158" s="105"/>
      <c r="EO158" s="105"/>
      <c r="EP158" s="105"/>
      <c r="EQ158" s="105"/>
      <c r="ER158" s="105"/>
      <c r="ES158" s="105"/>
      <c r="ET158" s="105"/>
      <c r="EU158" s="105"/>
      <c r="EV158" s="105"/>
      <c r="EW158" s="105"/>
      <c r="EX158" s="105"/>
      <c r="EY158" s="105"/>
      <c r="EZ158" s="105"/>
      <c r="FA158" s="105"/>
      <c r="FB158" s="105"/>
      <c r="FC158" s="105"/>
      <c r="FD158" s="105"/>
      <c r="FE158" s="105"/>
      <c r="FF158" s="105"/>
      <c r="FG158" s="105"/>
      <c r="FH158" s="105"/>
      <c r="FI158" s="105"/>
      <c r="FJ158" s="105"/>
      <c r="FK158" s="105"/>
      <c r="FL158" s="105"/>
      <c r="FM158" s="105"/>
      <c r="FN158" s="105"/>
      <c r="FO158" s="105"/>
      <c r="FP158" s="105"/>
      <c r="FQ158" s="105"/>
      <c r="FR158" s="105"/>
      <c r="FS158" s="105"/>
      <c r="FT158" s="105"/>
      <c r="FU158" s="105"/>
      <c r="FV158" s="105"/>
      <c r="FW158" s="105"/>
      <c r="FX158" s="105"/>
      <c r="FY158" s="105"/>
      <c r="FZ158" s="105"/>
      <c r="GA158" s="105"/>
      <c r="GB158" s="105"/>
      <c r="GC158" s="105"/>
      <c r="GD158" s="105"/>
      <c r="GE158" s="105"/>
      <c r="GF158" s="105"/>
      <c r="GG158" s="105"/>
      <c r="GH158" s="105"/>
      <c r="GI158" s="105"/>
      <c r="GJ158" s="105"/>
      <c r="GK158" s="105"/>
      <c r="GL158" s="105"/>
      <c r="GM158" s="105"/>
      <c r="GN158" s="105"/>
      <c r="GO158" s="105"/>
      <c r="GP158" s="105"/>
      <c r="GQ158" s="105"/>
      <c r="GR158" s="105"/>
      <c r="GS158" s="105"/>
      <c r="GT158" s="105"/>
      <c r="GU158" s="105"/>
      <c r="GV158" s="105"/>
      <c r="GW158" s="105"/>
      <c r="GX158" s="105"/>
      <c r="GY158" s="105"/>
      <c r="GZ158" s="105"/>
      <c r="HA158" s="105"/>
      <c r="HB158" s="105"/>
      <c r="HC158" s="105"/>
      <c r="HD158" s="105"/>
      <c r="HE158" s="105"/>
      <c r="HF158" s="105"/>
      <c r="HG158" s="105"/>
      <c r="HH158" s="105"/>
      <c r="HI158" s="105"/>
      <c r="HJ158" s="105"/>
      <c r="HK158" s="105"/>
      <c r="HL158" s="105"/>
      <c r="HM158" s="105"/>
      <c r="HN158" s="105"/>
      <c r="HO158" s="105"/>
      <c r="HP158" s="105"/>
      <c r="HQ158" s="105"/>
      <c r="HR158" s="105"/>
      <c r="HS158" s="105"/>
      <c r="HT158" s="105"/>
      <c r="HU158" s="105"/>
      <c r="HV158" s="105"/>
      <c r="HW158" s="105"/>
      <c r="HX158" s="105"/>
      <c r="HY158" s="105"/>
      <c r="HZ158" s="105"/>
      <c r="IA158" s="105"/>
      <c r="IB158" s="105"/>
      <c r="IC158" s="105"/>
      <c r="ID158" s="105"/>
      <c r="IE158" s="105"/>
    </row>
    <row r="159" spans="12:239" ht="4.5" customHeight="1" x14ac:dyDescent="0.2">
      <c r="L159" s="660"/>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1"/>
      <c r="AK159" s="661"/>
      <c r="AL159" s="661"/>
      <c r="AM159" s="661"/>
      <c r="AN159" s="661"/>
      <c r="AO159" s="661"/>
      <c r="AP159" s="661"/>
      <c r="AQ159" s="661"/>
      <c r="AR159" s="661"/>
      <c r="AS159" s="661"/>
      <c r="AT159" s="661"/>
      <c r="AU159" s="661"/>
      <c r="AV159" s="661"/>
      <c r="AW159" s="661"/>
      <c r="AX159" s="661"/>
      <c r="AY159" s="661"/>
      <c r="AZ159" s="661"/>
      <c r="BA159" s="661"/>
      <c r="BB159" s="661"/>
      <c r="BC159" s="661"/>
      <c r="BD159" s="661"/>
      <c r="BE159" s="661"/>
      <c r="BF159" s="661"/>
      <c r="BG159" s="661"/>
      <c r="BH159" s="661"/>
      <c r="BI159" s="661"/>
      <c r="BJ159" s="661"/>
      <c r="BK159" s="661"/>
      <c r="BL159" s="661"/>
      <c r="BM159" s="661"/>
      <c r="BN159" s="661"/>
      <c r="BO159" s="661"/>
      <c r="BP159" s="661"/>
      <c r="BQ159" s="661"/>
      <c r="BR159" s="661"/>
      <c r="BS159" s="661"/>
      <c r="BT159" s="661"/>
      <c r="BU159" s="661"/>
      <c r="BV159" s="661"/>
      <c r="BW159" s="661"/>
      <c r="BX159" s="661"/>
      <c r="BY159" s="661"/>
      <c r="BZ159" s="661"/>
      <c r="CA159" s="661"/>
      <c r="CB159" s="661"/>
      <c r="CC159" s="661"/>
      <c r="CD159" s="661"/>
      <c r="CE159" s="661"/>
      <c r="CF159" s="661"/>
      <c r="CG159" s="661"/>
      <c r="CH159" s="661"/>
      <c r="CI159" s="661"/>
      <c r="CJ159" s="661"/>
      <c r="CK159" s="661"/>
      <c r="CL159" s="661"/>
      <c r="CM159" s="661"/>
      <c r="CN159" s="661"/>
      <c r="CO159" s="661"/>
      <c r="CP159" s="661"/>
      <c r="CQ159" s="661"/>
      <c r="CR159" s="661"/>
      <c r="CS159" s="661"/>
      <c r="CT159" s="661"/>
      <c r="CU159" s="661"/>
      <c r="CV159" s="661"/>
      <c r="CW159" s="661"/>
      <c r="CX159" s="661"/>
      <c r="CY159" s="661"/>
      <c r="CZ159" s="661"/>
      <c r="DA159" s="661"/>
      <c r="DB159" s="661"/>
      <c r="DC159" s="662"/>
      <c r="EM159" s="105"/>
      <c r="EN159" s="105"/>
      <c r="EO159" s="105"/>
      <c r="EP159" s="105"/>
      <c r="EQ159" s="105"/>
      <c r="ER159" s="105"/>
      <c r="ES159" s="105"/>
      <c r="ET159" s="105"/>
      <c r="EU159" s="105"/>
      <c r="EV159" s="105"/>
      <c r="EW159" s="105"/>
      <c r="EX159" s="105"/>
      <c r="EY159" s="105"/>
      <c r="EZ159" s="105"/>
      <c r="FA159" s="105"/>
      <c r="FB159" s="105"/>
      <c r="FC159" s="105"/>
      <c r="FD159" s="105"/>
      <c r="FE159" s="105"/>
      <c r="FF159" s="105"/>
      <c r="FG159" s="105"/>
      <c r="FH159" s="105"/>
      <c r="FI159" s="105"/>
      <c r="FJ159" s="105"/>
      <c r="FK159" s="105"/>
      <c r="FL159" s="105"/>
      <c r="FM159" s="105"/>
      <c r="FN159" s="105"/>
      <c r="FO159" s="105"/>
      <c r="FP159" s="105"/>
      <c r="FQ159" s="105"/>
      <c r="FR159" s="105"/>
      <c r="FS159" s="105"/>
      <c r="FT159" s="105"/>
      <c r="FU159" s="105"/>
      <c r="FV159" s="105"/>
      <c r="FW159" s="105"/>
      <c r="FX159" s="105"/>
      <c r="FY159" s="105"/>
      <c r="FZ159" s="105"/>
      <c r="GA159" s="105"/>
      <c r="GB159" s="105"/>
      <c r="GC159" s="105"/>
      <c r="GD159" s="105"/>
      <c r="GE159" s="105"/>
      <c r="GF159" s="105"/>
      <c r="GG159" s="105"/>
      <c r="GH159" s="105"/>
      <c r="GI159" s="105"/>
      <c r="GJ159" s="105"/>
      <c r="GK159" s="105"/>
      <c r="GL159" s="105"/>
      <c r="GM159" s="105"/>
      <c r="GN159" s="105"/>
      <c r="GO159" s="105"/>
      <c r="GP159" s="105"/>
      <c r="GQ159" s="105"/>
      <c r="GR159" s="105"/>
      <c r="GS159" s="105"/>
      <c r="GT159" s="105"/>
      <c r="GU159" s="105"/>
      <c r="GV159" s="105"/>
      <c r="GW159" s="105"/>
      <c r="GX159" s="105"/>
      <c r="GY159" s="105"/>
      <c r="GZ159" s="105"/>
      <c r="HA159" s="105"/>
      <c r="HB159" s="105"/>
      <c r="HC159" s="105"/>
      <c r="HD159" s="105"/>
      <c r="HE159" s="105"/>
      <c r="HF159" s="105"/>
      <c r="HG159" s="105"/>
      <c r="HH159" s="105"/>
      <c r="HI159" s="105"/>
      <c r="HJ159" s="105"/>
      <c r="HK159" s="105"/>
      <c r="HL159" s="105"/>
      <c r="HM159" s="105"/>
      <c r="HN159" s="105"/>
      <c r="HO159" s="105"/>
      <c r="HP159" s="105"/>
      <c r="HQ159" s="105"/>
      <c r="HR159" s="105"/>
      <c r="HS159" s="105"/>
      <c r="HT159" s="105"/>
      <c r="HU159" s="105"/>
      <c r="HV159" s="105"/>
      <c r="HW159" s="105"/>
      <c r="HX159" s="105"/>
      <c r="HY159" s="105"/>
      <c r="HZ159" s="105"/>
      <c r="IA159" s="105"/>
      <c r="IB159" s="105"/>
      <c r="IC159" s="105"/>
      <c r="ID159" s="105"/>
      <c r="IE159" s="105"/>
    </row>
    <row r="160" spans="12:239" ht="4.5" customHeight="1" x14ac:dyDescent="0.2">
      <c r="L160" s="660"/>
      <c r="M160" s="661"/>
      <c r="N160" s="661"/>
      <c r="O160" s="661"/>
      <c r="P160" s="661"/>
      <c r="Q160" s="661"/>
      <c r="R160" s="661"/>
      <c r="S160" s="661"/>
      <c r="T160" s="661"/>
      <c r="U160" s="661"/>
      <c r="V160" s="661"/>
      <c r="W160" s="661"/>
      <c r="X160" s="661"/>
      <c r="Y160" s="661"/>
      <c r="Z160" s="661"/>
      <c r="AA160" s="661"/>
      <c r="AB160" s="661"/>
      <c r="AC160" s="661"/>
      <c r="AD160" s="661"/>
      <c r="AE160" s="661"/>
      <c r="AF160" s="661"/>
      <c r="AG160" s="661"/>
      <c r="AH160" s="661"/>
      <c r="AI160" s="661"/>
      <c r="AJ160" s="661"/>
      <c r="AK160" s="661"/>
      <c r="AL160" s="661"/>
      <c r="AM160" s="661"/>
      <c r="AN160" s="661"/>
      <c r="AO160" s="661"/>
      <c r="AP160" s="661"/>
      <c r="AQ160" s="661"/>
      <c r="AR160" s="661"/>
      <c r="AS160" s="661"/>
      <c r="AT160" s="661"/>
      <c r="AU160" s="661"/>
      <c r="AV160" s="661"/>
      <c r="AW160" s="661"/>
      <c r="AX160" s="661"/>
      <c r="AY160" s="661"/>
      <c r="AZ160" s="661"/>
      <c r="BA160" s="661"/>
      <c r="BB160" s="661"/>
      <c r="BC160" s="661"/>
      <c r="BD160" s="661"/>
      <c r="BE160" s="661"/>
      <c r="BF160" s="661"/>
      <c r="BG160" s="661"/>
      <c r="BH160" s="661"/>
      <c r="BI160" s="661"/>
      <c r="BJ160" s="661"/>
      <c r="BK160" s="661"/>
      <c r="BL160" s="661"/>
      <c r="BM160" s="661"/>
      <c r="BN160" s="661"/>
      <c r="BO160" s="661"/>
      <c r="BP160" s="661"/>
      <c r="BQ160" s="661"/>
      <c r="BR160" s="661"/>
      <c r="BS160" s="661"/>
      <c r="BT160" s="661"/>
      <c r="BU160" s="661"/>
      <c r="BV160" s="661"/>
      <c r="BW160" s="661"/>
      <c r="BX160" s="661"/>
      <c r="BY160" s="661"/>
      <c r="BZ160" s="661"/>
      <c r="CA160" s="661"/>
      <c r="CB160" s="661"/>
      <c r="CC160" s="661"/>
      <c r="CD160" s="661"/>
      <c r="CE160" s="661"/>
      <c r="CF160" s="661"/>
      <c r="CG160" s="661"/>
      <c r="CH160" s="661"/>
      <c r="CI160" s="661"/>
      <c r="CJ160" s="661"/>
      <c r="CK160" s="661"/>
      <c r="CL160" s="661"/>
      <c r="CM160" s="661"/>
      <c r="CN160" s="661"/>
      <c r="CO160" s="661"/>
      <c r="CP160" s="661"/>
      <c r="CQ160" s="661"/>
      <c r="CR160" s="661"/>
      <c r="CS160" s="661"/>
      <c r="CT160" s="661"/>
      <c r="CU160" s="661"/>
      <c r="CV160" s="661"/>
      <c r="CW160" s="661"/>
      <c r="CX160" s="661"/>
      <c r="CY160" s="661"/>
      <c r="CZ160" s="661"/>
      <c r="DA160" s="661"/>
      <c r="DB160" s="661"/>
      <c r="DC160" s="662"/>
      <c r="EI160" s="638" t="s">
        <v>139</v>
      </c>
      <c r="EJ160" s="638"/>
      <c r="EK160" s="638"/>
      <c r="EM160" s="105" t="s">
        <v>140</v>
      </c>
      <c r="EN160" s="105"/>
      <c r="EO160" s="105"/>
      <c r="EP160" s="105"/>
      <c r="EQ160" s="105"/>
      <c r="ER160" s="105"/>
      <c r="ES160" s="105"/>
      <c r="ET160" s="105"/>
      <c r="EU160" s="105"/>
      <c r="EV160" s="105"/>
      <c r="EW160" s="105"/>
      <c r="EX160" s="105"/>
      <c r="EY160" s="105"/>
      <c r="EZ160" s="105"/>
      <c r="FA160" s="105"/>
      <c r="FB160" s="105"/>
      <c r="FC160" s="105"/>
      <c r="FD160" s="105"/>
      <c r="FE160" s="105"/>
      <c r="FF160" s="105"/>
      <c r="FG160" s="105"/>
      <c r="FH160" s="105"/>
      <c r="FI160" s="105"/>
      <c r="FJ160" s="105"/>
      <c r="FK160" s="105"/>
      <c r="FL160" s="105"/>
      <c r="FM160" s="105"/>
      <c r="FN160" s="105"/>
      <c r="FO160" s="105"/>
      <c r="FP160" s="105"/>
      <c r="FQ160" s="105"/>
      <c r="FR160" s="105"/>
      <c r="FS160" s="105"/>
      <c r="FT160" s="105"/>
      <c r="FU160" s="105"/>
      <c r="FV160" s="105"/>
      <c r="FW160" s="105"/>
      <c r="FX160" s="105"/>
      <c r="FY160" s="105"/>
      <c r="FZ160" s="105"/>
      <c r="GA160" s="105"/>
      <c r="GB160" s="105"/>
      <c r="GC160" s="105"/>
      <c r="GD160" s="105"/>
      <c r="GE160" s="105"/>
      <c r="GF160" s="105"/>
      <c r="GG160" s="105"/>
      <c r="GH160" s="105"/>
      <c r="GI160" s="105"/>
      <c r="GJ160" s="105"/>
      <c r="GK160" s="105"/>
      <c r="GL160" s="105"/>
      <c r="GM160" s="105"/>
      <c r="GN160" s="105"/>
      <c r="GO160" s="105"/>
      <c r="GP160" s="105"/>
      <c r="GQ160" s="105"/>
      <c r="GR160" s="105"/>
      <c r="GS160" s="105"/>
      <c r="GT160" s="105"/>
      <c r="GU160" s="105"/>
      <c r="GV160" s="105"/>
      <c r="GW160" s="105"/>
      <c r="GX160" s="105"/>
      <c r="GY160" s="105"/>
      <c r="GZ160" s="105"/>
      <c r="HA160" s="105"/>
      <c r="HB160" s="105"/>
      <c r="HC160" s="105"/>
      <c r="HD160" s="105"/>
      <c r="HE160" s="105"/>
      <c r="HF160" s="105"/>
      <c r="HG160" s="105"/>
      <c r="HH160" s="105"/>
      <c r="HI160" s="105"/>
      <c r="HJ160" s="105"/>
      <c r="HK160" s="105"/>
      <c r="HL160" s="105"/>
      <c r="HM160" s="105"/>
      <c r="HN160" s="105"/>
      <c r="HO160" s="105"/>
      <c r="HP160" s="105"/>
      <c r="HQ160" s="105"/>
      <c r="HR160" s="105"/>
      <c r="HS160" s="105"/>
      <c r="HT160" s="105"/>
      <c r="HU160" s="105"/>
      <c r="HV160" s="105"/>
      <c r="HW160" s="105"/>
      <c r="HX160" s="105"/>
      <c r="HY160" s="105"/>
      <c r="HZ160" s="105"/>
      <c r="IA160" s="105"/>
      <c r="IB160" s="105"/>
      <c r="IC160" s="105"/>
      <c r="ID160" s="105"/>
      <c r="IE160" s="105"/>
    </row>
    <row r="161" spans="12:239" ht="4.5" customHeight="1" x14ac:dyDescent="0.2">
      <c r="L161" s="660"/>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661"/>
      <c r="AM161" s="661"/>
      <c r="AN161" s="661"/>
      <c r="AO161" s="661"/>
      <c r="AP161" s="661"/>
      <c r="AQ161" s="661"/>
      <c r="AR161" s="661"/>
      <c r="AS161" s="661"/>
      <c r="AT161" s="661"/>
      <c r="AU161" s="661"/>
      <c r="AV161" s="661"/>
      <c r="AW161" s="661"/>
      <c r="AX161" s="661"/>
      <c r="AY161" s="661"/>
      <c r="AZ161" s="661"/>
      <c r="BA161" s="661"/>
      <c r="BB161" s="661"/>
      <c r="BC161" s="661"/>
      <c r="BD161" s="661"/>
      <c r="BE161" s="661"/>
      <c r="BF161" s="661"/>
      <c r="BG161" s="661"/>
      <c r="BH161" s="661"/>
      <c r="BI161" s="661"/>
      <c r="BJ161" s="661"/>
      <c r="BK161" s="661"/>
      <c r="BL161" s="661"/>
      <c r="BM161" s="661"/>
      <c r="BN161" s="661"/>
      <c r="BO161" s="661"/>
      <c r="BP161" s="661"/>
      <c r="BQ161" s="661"/>
      <c r="BR161" s="661"/>
      <c r="BS161" s="661"/>
      <c r="BT161" s="661"/>
      <c r="BU161" s="661"/>
      <c r="BV161" s="661"/>
      <c r="BW161" s="661"/>
      <c r="BX161" s="661"/>
      <c r="BY161" s="661"/>
      <c r="BZ161" s="661"/>
      <c r="CA161" s="661"/>
      <c r="CB161" s="661"/>
      <c r="CC161" s="661"/>
      <c r="CD161" s="661"/>
      <c r="CE161" s="661"/>
      <c r="CF161" s="661"/>
      <c r="CG161" s="661"/>
      <c r="CH161" s="661"/>
      <c r="CI161" s="661"/>
      <c r="CJ161" s="661"/>
      <c r="CK161" s="661"/>
      <c r="CL161" s="661"/>
      <c r="CM161" s="661"/>
      <c r="CN161" s="661"/>
      <c r="CO161" s="661"/>
      <c r="CP161" s="661"/>
      <c r="CQ161" s="661"/>
      <c r="CR161" s="661"/>
      <c r="CS161" s="661"/>
      <c r="CT161" s="661"/>
      <c r="CU161" s="661"/>
      <c r="CV161" s="661"/>
      <c r="CW161" s="661"/>
      <c r="CX161" s="661"/>
      <c r="CY161" s="661"/>
      <c r="CZ161" s="661"/>
      <c r="DA161" s="661"/>
      <c r="DB161" s="661"/>
      <c r="DC161" s="662"/>
      <c r="EI161" s="638"/>
      <c r="EJ161" s="638"/>
      <c r="EK161" s="638"/>
      <c r="EM161" s="105"/>
      <c r="EN161" s="105"/>
      <c r="EO161" s="105"/>
      <c r="EP161" s="105"/>
      <c r="EQ161" s="105"/>
      <c r="ER161" s="105"/>
      <c r="ES161" s="105"/>
      <c r="ET161" s="105"/>
      <c r="EU161" s="105"/>
      <c r="EV161" s="105"/>
      <c r="EW161" s="105"/>
      <c r="EX161" s="105"/>
      <c r="EY161" s="105"/>
      <c r="EZ161" s="105"/>
      <c r="FA161" s="105"/>
      <c r="FB161" s="105"/>
      <c r="FC161" s="105"/>
      <c r="FD161" s="105"/>
      <c r="FE161" s="105"/>
      <c r="FF161" s="105"/>
      <c r="FG161" s="105"/>
      <c r="FH161" s="105"/>
      <c r="FI161" s="105"/>
      <c r="FJ161" s="105"/>
      <c r="FK161" s="105"/>
      <c r="FL161" s="105"/>
      <c r="FM161" s="105"/>
      <c r="FN161" s="105"/>
      <c r="FO161" s="105"/>
      <c r="FP161" s="105"/>
      <c r="FQ161" s="105"/>
      <c r="FR161" s="105"/>
      <c r="FS161" s="105"/>
      <c r="FT161" s="105"/>
      <c r="FU161" s="105"/>
      <c r="FV161" s="105"/>
      <c r="FW161" s="105"/>
      <c r="FX161" s="105"/>
      <c r="FY161" s="105"/>
      <c r="FZ161" s="105"/>
      <c r="GA161" s="105"/>
      <c r="GB161" s="105"/>
      <c r="GC161" s="105"/>
      <c r="GD161" s="105"/>
      <c r="GE161" s="105"/>
      <c r="GF161" s="105"/>
      <c r="GG161" s="105"/>
      <c r="GH161" s="105"/>
      <c r="GI161" s="105"/>
      <c r="GJ161" s="105"/>
      <c r="GK161" s="105"/>
      <c r="GL161" s="105"/>
      <c r="GM161" s="105"/>
      <c r="GN161" s="105"/>
      <c r="GO161" s="105"/>
      <c r="GP161" s="105"/>
      <c r="GQ161" s="105"/>
      <c r="GR161" s="105"/>
      <c r="GS161" s="105"/>
      <c r="GT161" s="105"/>
      <c r="GU161" s="105"/>
      <c r="GV161" s="105"/>
      <c r="GW161" s="105"/>
      <c r="GX161" s="105"/>
      <c r="GY161" s="105"/>
      <c r="GZ161" s="105"/>
      <c r="HA161" s="105"/>
      <c r="HB161" s="105"/>
      <c r="HC161" s="105"/>
      <c r="HD161" s="105"/>
      <c r="HE161" s="105"/>
      <c r="HF161" s="105"/>
      <c r="HG161" s="105"/>
      <c r="HH161" s="105"/>
      <c r="HI161" s="105"/>
      <c r="HJ161" s="105"/>
      <c r="HK161" s="105"/>
      <c r="HL161" s="105"/>
      <c r="HM161" s="105"/>
      <c r="HN161" s="105"/>
      <c r="HO161" s="105"/>
      <c r="HP161" s="105"/>
      <c r="HQ161" s="105"/>
      <c r="HR161" s="105"/>
      <c r="HS161" s="105"/>
      <c r="HT161" s="105"/>
      <c r="HU161" s="105"/>
      <c r="HV161" s="105"/>
      <c r="HW161" s="105"/>
      <c r="HX161" s="105"/>
      <c r="HY161" s="105"/>
      <c r="HZ161" s="105"/>
      <c r="IA161" s="105"/>
      <c r="IB161" s="105"/>
      <c r="IC161" s="105"/>
      <c r="ID161" s="105"/>
      <c r="IE161" s="105"/>
    </row>
    <row r="162" spans="12:239" ht="4.5" customHeight="1" x14ac:dyDescent="0.2">
      <c r="L162" s="660"/>
      <c r="M162" s="661"/>
      <c r="N162" s="661"/>
      <c r="O162" s="661"/>
      <c r="P162" s="661"/>
      <c r="Q162" s="661"/>
      <c r="R162" s="661"/>
      <c r="S162" s="661"/>
      <c r="T162" s="661"/>
      <c r="U162" s="661"/>
      <c r="V162" s="661"/>
      <c r="W162" s="661"/>
      <c r="X162" s="661"/>
      <c r="Y162" s="661"/>
      <c r="Z162" s="661"/>
      <c r="AA162" s="661"/>
      <c r="AB162" s="661"/>
      <c r="AC162" s="661"/>
      <c r="AD162" s="661"/>
      <c r="AE162" s="661"/>
      <c r="AF162" s="661"/>
      <c r="AG162" s="661"/>
      <c r="AH162" s="661"/>
      <c r="AI162" s="661"/>
      <c r="AJ162" s="661"/>
      <c r="AK162" s="661"/>
      <c r="AL162" s="661"/>
      <c r="AM162" s="661"/>
      <c r="AN162" s="661"/>
      <c r="AO162" s="661"/>
      <c r="AP162" s="661"/>
      <c r="AQ162" s="661"/>
      <c r="AR162" s="661"/>
      <c r="AS162" s="661"/>
      <c r="AT162" s="661"/>
      <c r="AU162" s="661"/>
      <c r="AV162" s="661"/>
      <c r="AW162" s="661"/>
      <c r="AX162" s="661"/>
      <c r="AY162" s="661"/>
      <c r="AZ162" s="661"/>
      <c r="BA162" s="661"/>
      <c r="BB162" s="661"/>
      <c r="BC162" s="661"/>
      <c r="BD162" s="661"/>
      <c r="BE162" s="661"/>
      <c r="BF162" s="661"/>
      <c r="BG162" s="661"/>
      <c r="BH162" s="661"/>
      <c r="BI162" s="661"/>
      <c r="BJ162" s="661"/>
      <c r="BK162" s="661"/>
      <c r="BL162" s="661"/>
      <c r="BM162" s="661"/>
      <c r="BN162" s="661"/>
      <c r="BO162" s="661"/>
      <c r="BP162" s="661"/>
      <c r="BQ162" s="661"/>
      <c r="BR162" s="661"/>
      <c r="BS162" s="661"/>
      <c r="BT162" s="661"/>
      <c r="BU162" s="661"/>
      <c r="BV162" s="661"/>
      <c r="BW162" s="661"/>
      <c r="BX162" s="661"/>
      <c r="BY162" s="661"/>
      <c r="BZ162" s="661"/>
      <c r="CA162" s="661"/>
      <c r="CB162" s="661"/>
      <c r="CC162" s="661"/>
      <c r="CD162" s="661"/>
      <c r="CE162" s="661"/>
      <c r="CF162" s="661"/>
      <c r="CG162" s="661"/>
      <c r="CH162" s="661"/>
      <c r="CI162" s="661"/>
      <c r="CJ162" s="661"/>
      <c r="CK162" s="661"/>
      <c r="CL162" s="661"/>
      <c r="CM162" s="661"/>
      <c r="CN162" s="661"/>
      <c r="CO162" s="661"/>
      <c r="CP162" s="661"/>
      <c r="CQ162" s="661"/>
      <c r="CR162" s="661"/>
      <c r="CS162" s="661"/>
      <c r="CT162" s="661"/>
      <c r="CU162" s="661"/>
      <c r="CV162" s="661"/>
      <c r="CW162" s="661"/>
      <c r="CX162" s="661"/>
      <c r="CY162" s="661"/>
      <c r="CZ162" s="661"/>
      <c r="DA162" s="661"/>
      <c r="DB162" s="661"/>
      <c r="DC162" s="662"/>
      <c r="EI162" s="638"/>
      <c r="EJ162" s="638"/>
      <c r="EK162" s="638"/>
      <c r="EM162" s="105"/>
      <c r="EN162" s="105"/>
      <c r="EO162" s="105"/>
      <c r="EP162" s="105"/>
      <c r="EQ162" s="105"/>
      <c r="ER162" s="105"/>
      <c r="ES162" s="105"/>
      <c r="ET162" s="105"/>
      <c r="EU162" s="105"/>
      <c r="EV162" s="105"/>
      <c r="EW162" s="105"/>
      <c r="EX162" s="105"/>
      <c r="EY162" s="105"/>
      <c r="EZ162" s="105"/>
      <c r="FA162" s="105"/>
      <c r="FB162" s="105"/>
      <c r="FC162" s="105"/>
      <c r="FD162" s="105"/>
      <c r="FE162" s="105"/>
      <c r="FF162" s="105"/>
      <c r="FG162" s="105"/>
      <c r="FH162" s="105"/>
      <c r="FI162" s="105"/>
      <c r="FJ162" s="105"/>
      <c r="FK162" s="105"/>
      <c r="FL162" s="105"/>
      <c r="FM162" s="105"/>
      <c r="FN162" s="105"/>
      <c r="FO162" s="105"/>
      <c r="FP162" s="105"/>
      <c r="FQ162" s="105"/>
      <c r="FR162" s="105"/>
      <c r="FS162" s="105"/>
      <c r="FT162" s="105"/>
      <c r="FU162" s="105"/>
      <c r="FV162" s="105"/>
      <c r="FW162" s="105"/>
      <c r="FX162" s="105"/>
      <c r="FY162" s="105"/>
      <c r="FZ162" s="105"/>
      <c r="GA162" s="105"/>
      <c r="GB162" s="105"/>
      <c r="GC162" s="105"/>
      <c r="GD162" s="105"/>
      <c r="GE162" s="105"/>
      <c r="GF162" s="105"/>
      <c r="GG162" s="105"/>
      <c r="GH162" s="105"/>
      <c r="GI162" s="105"/>
      <c r="GJ162" s="105"/>
      <c r="GK162" s="105"/>
      <c r="GL162" s="105"/>
      <c r="GM162" s="105"/>
      <c r="GN162" s="105"/>
      <c r="GO162" s="105"/>
      <c r="GP162" s="105"/>
      <c r="GQ162" s="105"/>
      <c r="GR162" s="105"/>
      <c r="GS162" s="105"/>
      <c r="GT162" s="105"/>
      <c r="GU162" s="105"/>
      <c r="GV162" s="105"/>
      <c r="GW162" s="105"/>
      <c r="GX162" s="105"/>
      <c r="GY162" s="105"/>
      <c r="GZ162" s="105"/>
      <c r="HA162" s="105"/>
      <c r="HB162" s="105"/>
      <c r="HC162" s="105"/>
      <c r="HD162" s="105"/>
      <c r="HE162" s="105"/>
      <c r="HF162" s="105"/>
      <c r="HG162" s="105"/>
      <c r="HH162" s="105"/>
      <c r="HI162" s="105"/>
      <c r="HJ162" s="105"/>
      <c r="HK162" s="105"/>
      <c r="HL162" s="105"/>
      <c r="HM162" s="105"/>
      <c r="HN162" s="105"/>
      <c r="HO162" s="105"/>
      <c r="HP162" s="105"/>
      <c r="HQ162" s="105"/>
      <c r="HR162" s="105"/>
      <c r="HS162" s="105"/>
      <c r="HT162" s="105"/>
      <c r="HU162" s="105"/>
      <c r="HV162" s="105"/>
      <c r="HW162" s="105"/>
      <c r="HX162" s="105"/>
      <c r="HY162" s="105"/>
      <c r="HZ162" s="105"/>
      <c r="IA162" s="105"/>
      <c r="IB162" s="105"/>
      <c r="IC162" s="105"/>
      <c r="ID162" s="105"/>
      <c r="IE162" s="105"/>
    </row>
    <row r="163" spans="12:239" ht="4.5" customHeight="1" x14ac:dyDescent="0.2">
      <c r="L163" s="660"/>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1"/>
      <c r="AY163" s="661"/>
      <c r="AZ163" s="661"/>
      <c r="BA163" s="661"/>
      <c r="BB163" s="661"/>
      <c r="BC163" s="661"/>
      <c r="BD163" s="661"/>
      <c r="BE163" s="661"/>
      <c r="BF163" s="661"/>
      <c r="BG163" s="661"/>
      <c r="BH163" s="661"/>
      <c r="BI163" s="661"/>
      <c r="BJ163" s="661"/>
      <c r="BK163" s="661"/>
      <c r="BL163" s="661"/>
      <c r="BM163" s="661"/>
      <c r="BN163" s="661"/>
      <c r="BO163" s="661"/>
      <c r="BP163" s="661"/>
      <c r="BQ163" s="661"/>
      <c r="BR163" s="661"/>
      <c r="BS163" s="661"/>
      <c r="BT163" s="661"/>
      <c r="BU163" s="661"/>
      <c r="BV163" s="661"/>
      <c r="BW163" s="661"/>
      <c r="BX163" s="661"/>
      <c r="BY163" s="661"/>
      <c r="BZ163" s="661"/>
      <c r="CA163" s="661"/>
      <c r="CB163" s="661"/>
      <c r="CC163" s="661"/>
      <c r="CD163" s="661"/>
      <c r="CE163" s="661"/>
      <c r="CF163" s="661"/>
      <c r="CG163" s="661"/>
      <c r="CH163" s="661"/>
      <c r="CI163" s="661"/>
      <c r="CJ163" s="661"/>
      <c r="CK163" s="661"/>
      <c r="CL163" s="661"/>
      <c r="CM163" s="661"/>
      <c r="CN163" s="661"/>
      <c r="CO163" s="661"/>
      <c r="CP163" s="661"/>
      <c r="CQ163" s="661"/>
      <c r="CR163" s="661"/>
      <c r="CS163" s="661"/>
      <c r="CT163" s="661"/>
      <c r="CU163" s="661"/>
      <c r="CV163" s="661"/>
      <c r="CW163" s="661"/>
      <c r="CX163" s="661"/>
      <c r="CY163" s="661"/>
      <c r="CZ163" s="661"/>
      <c r="DA163" s="661"/>
      <c r="DB163" s="661"/>
      <c r="DC163" s="662"/>
      <c r="EM163" s="105" t="s">
        <v>141</v>
      </c>
      <c r="EN163" s="105"/>
      <c r="EO163" s="105"/>
      <c r="EP163" s="105"/>
      <c r="EQ163" s="105"/>
      <c r="ER163" s="105"/>
      <c r="ES163" s="105"/>
      <c r="ET163" s="105"/>
      <c r="EU163" s="105"/>
      <c r="EV163" s="105"/>
      <c r="EW163" s="105"/>
      <c r="EX163" s="105"/>
      <c r="EY163" s="105"/>
      <c r="EZ163" s="105"/>
      <c r="FA163" s="105"/>
      <c r="FB163" s="105"/>
      <c r="FC163" s="105"/>
      <c r="FD163" s="105"/>
      <c r="FE163" s="105"/>
      <c r="FF163" s="105"/>
      <c r="FG163" s="105"/>
      <c r="FH163" s="105"/>
      <c r="FI163" s="105"/>
      <c r="FJ163" s="105"/>
      <c r="FK163" s="105"/>
      <c r="FL163" s="105"/>
      <c r="FM163" s="105"/>
      <c r="FN163" s="105"/>
      <c r="FO163" s="105"/>
      <c r="FP163" s="105"/>
      <c r="FQ163" s="105"/>
      <c r="FR163" s="105"/>
      <c r="FS163" s="105"/>
      <c r="FT163" s="105"/>
      <c r="FU163" s="105"/>
      <c r="FV163" s="105"/>
      <c r="FW163" s="105"/>
      <c r="FX163" s="105"/>
      <c r="FY163" s="105"/>
      <c r="FZ163" s="105"/>
      <c r="GA163" s="105"/>
      <c r="GB163" s="105"/>
      <c r="GC163" s="105"/>
      <c r="GD163" s="105"/>
      <c r="GE163" s="105"/>
      <c r="GF163" s="105"/>
      <c r="GG163" s="105"/>
      <c r="GH163" s="105"/>
      <c r="GI163" s="105"/>
      <c r="GJ163" s="105"/>
      <c r="GK163" s="105"/>
      <c r="GL163" s="105"/>
      <c r="GM163" s="105"/>
      <c r="GN163" s="105"/>
      <c r="GO163" s="105"/>
      <c r="GP163" s="105"/>
      <c r="GQ163" s="105"/>
      <c r="GR163" s="105"/>
      <c r="GS163" s="105"/>
      <c r="GT163" s="105"/>
      <c r="GU163" s="105"/>
      <c r="GV163" s="105"/>
      <c r="GW163" s="105"/>
      <c r="GX163" s="105"/>
      <c r="GY163" s="105"/>
      <c r="GZ163" s="105"/>
      <c r="HA163" s="105"/>
      <c r="HB163" s="105"/>
      <c r="HC163" s="105"/>
      <c r="HD163" s="105"/>
      <c r="HE163" s="105"/>
      <c r="HF163" s="105"/>
      <c r="HG163" s="105"/>
      <c r="HH163" s="105"/>
      <c r="HI163" s="105"/>
      <c r="HJ163" s="105"/>
      <c r="HK163" s="105"/>
      <c r="HL163" s="105"/>
      <c r="HM163" s="105"/>
      <c r="HN163" s="105"/>
      <c r="HO163" s="105"/>
      <c r="HP163" s="105"/>
      <c r="HQ163" s="105"/>
      <c r="HR163" s="105"/>
      <c r="HS163" s="105"/>
      <c r="HT163" s="105"/>
      <c r="HU163" s="105"/>
      <c r="HV163" s="105"/>
      <c r="HW163" s="105"/>
      <c r="HX163" s="105"/>
      <c r="HY163" s="105"/>
      <c r="HZ163" s="105"/>
      <c r="IA163" s="105"/>
      <c r="IB163" s="105"/>
      <c r="IC163" s="105"/>
      <c r="ID163" s="105"/>
      <c r="IE163" s="105"/>
    </row>
    <row r="164" spans="12:239" ht="4.5" customHeight="1" x14ac:dyDescent="0.2">
      <c r="L164" s="660"/>
      <c r="M164" s="661"/>
      <c r="N164" s="661"/>
      <c r="O164" s="661"/>
      <c r="P164" s="661"/>
      <c r="Q164" s="661"/>
      <c r="R164" s="661"/>
      <c r="S164" s="661"/>
      <c r="T164" s="661"/>
      <c r="U164" s="661"/>
      <c r="V164" s="661"/>
      <c r="W164" s="661"/>
      <c r="X164" s="661"/>
      <c r="Y164" s="661"/>
      <c r="Z164" s="661"/>
      <c r="AA164" s="661"/>
      <c r="AB164" s="661"/>
      <c r="AC164" s="661"/>
      <c r="AD164" s="661"/>
      <c r="AE164" s="661"/>
      <c r="AF164" s="661"/>
      <c r="AG164" s="661"/>
      <c r="AH164" s="661"/>
      <c r="AI164" s="661"/>
      <c r="AJ164" s="661"/>
      <c r="AK164" s="661"/>
      <c r="AL164" s="661"/>
      <c r="AM164" s="661"/>
      <c r="AN164" s="661"/>
      <c r="AO164" s="661"/>
      <c r="AP164" s="661"/>
      <c r="AQ164" s="661"/>
      <c r="AR164" s="661"/>
      <c r="AS164" s="661"/>
      <c r="AT164" s="661"/>
      <c r="AU164" s="661"/>
      <c r="AV164" s="661"/>
      <c r="AW164" s="661"/>
      <c r="AX164" s="661"/>
      <c r="AY164" s="661"/>
      <c r="AZ164" s="661"/>
      <c r="BA164" s="661"/>
      <c r="BB164" s="661"/>
      <c r="BC164" s="661"/>
      <c r="BD164" s="661"/>
      <c r="BE164" s="661"/>
      <c r="BF164" s="661"/>
      <c r="BG164" s="661"/>
      <c r="BH164" s="661"/>
      <c r="BI164" s="661"/>
      <c r="BJ164" s="661"/>
      <c r="BK164" s="661"/>
      <c r="BL164" s="661"/>
      <c r="BM164" s="661"/>
      <c r="BN164" s="661"/>
      <c r="BO164" s="661"/>
      <c r="BP164" s="661"/>
      <c r="BQ164" s="661"/>
      <c r="BR164" s="661"/>
      <c r="BS164" s="661"/>
      <c r="BT164" s="661"/>
      <c r="BU164" s="661"/>
      <c r="BV164" s="661"/>
      <c r="BW164" s="661"/>
      <c r="BX164" s="661"/>
      <c r="BY164" s="661"/>
      <c r="BZ164" s="661"/>
      <c r="CA164" s="661"/>
      <c r="CB164" s="661"/>
      <c r="CC164" s="661"/>
      <c r="CD164" s="661"/>
      <c r="CE164" s="661"/>
      <c r="CF164" s="661"/>
      <c r="CG164" s="661"/>
      <c r="CH164" s="661"/>
      <c r="CI164" s="661"/>
      <c r="CJ164" s="661"/>
      <c r="CK164" s="661"/>
      <c r="CL164" s="661"/>
      <c r="CM164" s="661"/>
      <c r="CN164" s="661"/>
      <c r="CO164" s="661"/>
      <c r="CP164" s="661"/>
      <c r="CQ164" s="661"/>
      <c r="CR164" s="661"/>
      <c r="CS164" s="661"/>
      <c r="CT164" s="661"/>
      <c r="CU164" s="661"/>
      <c r="CV164" s="661"/>
      <c r="CW164" s="661"/>
      <c r="CX164" s="661"/>
      <c r="CY164" s="661"/>
      <c r="CZ164" s="661"/>
      <c r="DA164" s="661"/>
      <c r="DB164" s="661"/>
      <c r="DC164" s="662"/>
      <c r="EM164" s="105"/>
      <c r="EN164" s="105"/>
      <c r="EO164" s="105"/>
      <c r="EP164" s="105"/>
      <c r="EQ164" s="105"/>
      <c r="ER164" s="105"/>
      <c r="ES164" s="105"/>
      <c r="ET164" s="105"/>
      <c r="EU164" s="105"/>
      <c r="EV164" s="105"/>
      <c r="EW164" s="105"/>
      <c r="EX164" s="105"/>
      <c r="EY164" s="105"/>
      <c r="EZ164" s="105"/>
      <c r="FA164" s="105"/>
      <c r="FB164" s="105"/>
      <c r="FC164" s="105"/>
      <c r="FD164" s="105"/>
      <c r="FE164" s="105"/>
      <c r="FF164" s="105"/>
      <c r="FG164" s="105"/>
      <c r="FH164" s="105"/>
      <c r="FI164" s="105"/>
      <c r="FJ164" s="105"/>
      <c r="FK164" s="105"/>
      <c r="FL164" s="105"/>
      <c r="FM164" s="105"/>
      <c r="FN164" s="105"/>
      <c r="FO164" s="105"/>
      <c r="FP164" s="105"/>
      <c r="FQ164" s="105"/>
      <c r="FR164" s="105"/>
      <c r="FS164" s="105"/>
      <c r="FT164" s="105"/>
      <c r="FU164" s="105"/>
      <c r="FV164" s="105"/>
      <c r="FW164" s="105"/>
      <c r="FX164" s="105"/>
      <c r="FY164" s="105"/>
      <c r="FZ164" s="105"/>
      <c r="GA164" s="105"/>
      <c r="GB164" s="105"/>
      <c r="GC164" s="105"/>
      <c r="GD164" s="105"/>
      <c r="GE164" s="105"/>
      <c r="GF164" s="105"/>
      <c r="GG164" s="105"/>
      <c r="GH164" s="105"/>
      <c r="GI164" s="105"/>
      <c r="GJ164" s="105"/>
      <c r="GK164" s="105"/>
      <c r="GL164" s="105"/>
      <c r="GM164" s="105"/>
      <c r="GN164" s="105"/>
      <c r="GO164" s="105"/>
      <c r="GP164" s="105"/>
      <c r="GQ164" s="105"/>
      <c r="GR164" s="105"/>
      <c r="GS164" s="105"/>
      <c r="GT164" s="105"/>
      <c r="GU164" s="105"/>
      <c r="GV164" s="105"/>
      <c r="GW164" s="105"/>
      <c r="GX164" s="105"/>
      <c r="GY164" s="105"/>
      <c r="GZ164" s="105"/>
      <c r="HA164" s="105"/>
      <c r="HB164" s="105"/>
      <c r="HC164" s="105"/>
      <c r="HD164" s="105"/>
      <c r="HE164" s="105"/>
      <c r="HF164" s="105"/>
      <c r="HG164" s="105"/>
      <c r="HH164" s="105"/>
      <c r="HI164" s="105"/>
      <c r="HJ164" s="105"/>
      <c r="HK164" s="105"/>
      <c r="HL164" s="105"/>
      <c r="HM164" s="105"/>
      <c r="HN164" s="105"/>
      <c r="HO164" s="105"/>
      <c r="HP164" s="105"/>
      <c r="HQ164" s="105"/>
      <c r="HR164" s="105"/>
      <c r="HS164" s="105"/>
      <c r="HT164" s="105"/>
      <c r="HU164" s="105"/>
      <c r="HV164" s="105"/>
      <c r="HW164" s="105"/>
      <c r="HX164" s="105"/>
      <c r="HY164" s="105"/>
      <c r="HZ164" s="105"/>
      <c r="IA164" s="105"/>
      <c r="IB164" s="105"/>
      <c r="IC164" s="105"/>
      <c r="ID164" s="105"/>
      <c r="IE164" s="105"/>
    </row>
    <row r="165" spans="12:239" ht="4.5" customHeight="1" x14ac:dyDescent="0.2">
      <c r="L165" s="660"/>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1"/>
      <c r="AY165" s="661"/>
      <c r="AZ165" s="661"/>
      <c r="BA165" s="661"/>
      <c r="BB165" s="661"/>
      <c r="BC165" s="661"/>
      <c r="BD165" s="661"/>
      <c r="BE165" s="661"/>
      <c r="BF165" s="661"/>
      <c r="BG165" s="661"/>
      <c r="BH165" s="661"/>
      <c r="BI165" s="661"/>
      <c r="BJ165" s="661"/>
      <c r="BK165" s="661"/>
      <c r="BL165" s="661"/>
      <c r="BM165" s="661"/>
      <c r="BN165" s="661"/>
      <c r="BO165" s="661"/>
      <c r="BP165" s="661"/>
      <c r="BQ165" s="661"/>
      <c r="BR165" s="661"/>
      <c r="BS165" s="661"/>
      <c r="BT165" s="661"/>
      <c r="BU165" s="661"/>
      <c r="BV165" s="661"/>
      <c r="BW165" s="661"/>
      <c r="BX165" s="661"/>
      <c r="BY165" s="661"/>
      <c r="BZ165" s="661"/>
      <c r="CA165" s="661"/>
      <c r="CB165" s="661"/>
      <c r="CC165" s="661"/>
      <c r="CD165" s="661"/>
      <c r="CE165" s="661"/>
      <c r="CF165" s="661"/>
      <c r="CG165" s="661"/>
      <c r="CH165" s="661"/>
      <c r="CI165" s="661"/>
      <c r="CJ165" s="661"/>
      <c r="CK165" s="661"/>
      <c r="CL165" s="661"/>
      <c r="CM165" s="661"/>
      <c r="CN165" s="661"/>
      <c r="CO165" s="661"/>
      <c r="CP165" s="661"/>
      <c r="CQ165" s="661"/>
      <c r="CR165" s="661"/>
      <c r="CS165" s="661"/>
      <c r="CT165" s="661"/>
      <c r="CU165" s="661"/>
      <c r="CV165" s="661"/>
      <c r="CW165" s="661"/>
      <c r="CX165" s="661"/>
      <c r="CY165" s="661"/>
      <c r="CZ165" s="661"/>
      <c r="DA165" s="661"/>
      <c r="DB165" s="661"/>
      <c r="DC165" s="662"/>
      <c r="EG165" s="2"/>
      <c r="EH165" s="2"/>
      <c r="EI165" s="2"/>
      <c r="EJ165" s="2"/>
      <c r="EK165" s="2"/>
      <c r="EL165" s="2"/>
      <c r="EM165" s="105"/>
      <c r="EN165" s="105"/>
      <c r="EO165" s="105"/>
      <c r="EP165" s="105"/>
      <c r="EQ165" s="105"/>
      <c r="ER165" s="105"/>
      <c r="ES165" s="105"/>
      <c r="ET165" s="105"/>
      <c r="EU165" s="105"/>
      <c r="EV165" s="105"/>
      <c r="EW165" s="105"/>
      <c r="EX165" s="105"/>
      <c r="EY165" s="105"/>
      <c r="EZ165" s="105"/>
      <c r="FA165" s="105"/>
      <c r="FB165" s="105"/>
      <c r="FC165" s="105"/>
      <c r="FD165" s="105"/>
      <c r="FE165" s="105"/>
      <c r="FF165" s="105"/>
      <c r="FG165" s="105"/>
      <c r="FH165" s="105"/>
      <c r="FI165" s="105"/>
      <c r="FJ165" s="105"/>
      <c r="FK165" s="105"/>
      <c r="FL165" s="105"/>
      <c r="FM165" s="105"/>
      <c r="FN165" s="105"/>
      <c r="FO165" s="105"/>
      <c r="FP165" s="105"/>
      <c r="FQ165" s="105"/>
      <c r="FR165" s="105"/>
      <c r="FS165" s="105"/>
      <c r="FT165" s="105"/>
      <c r="FU165" s="105"/>
      <c r="FV165" s="105"/>
      <c r="FW165" s="105"/>
      <c r="FX165" s="105"/>
      <c r="FY165" s="105"/>
      <c r="FZ165" s="105"/>
      <c r="GA165" s="105"/>
      <c r="GB165" s="105"/>
      <c r="GC165" s="105"/>
      <c r="GD165" s="105"/>
      <c r="GE165" s="105"/>
      <c r="GF165" s="105"/>
      <c r="GG165" s="105"/>
      <c r="GH165" s="105"/>
      <c r="GI165" s="105"/>
      <c r="GJ165" s="105"/>
      <c r="GK165" s="105"/>
      <c r="GL165" s="105"/>
      <c r="GM165" s="105"/>
      <c r="GN165" s="105"/>
      <c r="GO165" s="105"/>
      <c r="GP165" s="105"/>
      <c r="GQ165" s="105"/>
      <c r="GR165" s="105"/>
      <c r="GS165" s="105"/>
      <c r="GT165" s="105"/>
      <c r="GU165" s="105"/>
      <c r="GV165" s="105"/>
      <c r="GW165" s="105"/>
      <c r="GX165" s="105"/>
      <c r="GY165" s="105"/>
      <c r="GZ165" s="105"/>
      <c r="HA165" s="105"/>
      <c r="HB165" s="105"/>
      <c r="HC165" s="105"/>
      <c r="HD165" s="105"/>
      <c r="HE165" s="105"/>
      <c r="HF165" s="105"/>
      <c r="HG165" s="105"/>
      <c r="HH165" s="105"/>
      <c r="HI165" s="105"/>
      <c r="HJ165" s="105"/>
      <c r="HK165" s="105"/>
      <c r="HL165" s="105"/>
      <c r="HM165" s="105"/>
      <c r="HN165" s="105"/>
      <c r="HO165" s="105"/>
      <c r="HP165" s="105"/>
      <c r="HQ165" s="105"/>
      <c r="HR165" s="105"/>
      <c r="HS165" s="105"/>
      <c r="HT165" s="105"/>
      <c r="HU165" s="105"/>
      <c r="HV165" s="105"/>
      <c r="HW165" s="105"/>
      <c r="HX165" s="105"/>
      <c r="HY165" s="105"/>
      <c r="HZ165" s="105"/>
      <c r="IA165" s="105"/>
      <c r="IB165" s="105"/>
      <c r="IC165" s="105"/>
      <c r="ID165" s="105"/>
      <c r="IE165" s="105"/>
    </row>
    <row r="166" spans="12:239" ht="4.5" customHeight="1" x14ac:dyDescent="0.2">
      <c r="L166" s="660"/>
      <c r="M166" s="661"/>
      <c r="N166" s="661"/>
      <c r="O166" s="661"/>
      <c r="P166" s="661"/>
      <c r="Q166" s="661"/>
      <c r="R166" s="661"/>
      <c r="S166" s="661"/>
      <c r="T166" s="661"/>
      <c r="U166" s="661"/>
      <c r="V166" s="661"/>
      <c r="W166" s="661"/>
      <c r="X166" s="661"/>
      <c r="Y166" s="661"/>
      <c r="Z166" s="661"/>
      <c r="AA166" s="661"/>
      <c r="AB166" s="661"/>
      <c r="AC166" s="661"/>
      <c r="AD166" s="661"/>
      <c r="AE166" s="661"/>
      <c r="AF166" s="661"/>
      <c r="AG166" s="661"/>
      <c r="AH166" s="661"/>
      <c r="AI166" s="661"/>
      <c r="AJ166" s="661"/>
      <c r="AK166" s="661"/>
      <c r="AL166" s="661"/>
      <c r="AM166" s="661"/>
      <c r="AN166" s="661"/>
      <c r="AO166" s="661"/>
      <c r="AP166" s="661"/>
      <c r="AQ166" s="661"/>
      <c r="AR166" s="661"/>
      <c r="AS166" s="661"/>
      <c r="AT166" s="661"/>
      <c r="AU166" s="661"/>
      <c r="AV166" s="661"/>
      <c r="AW166" s="661"/>
      <c r="AX166" s="661"/>
      <c r="AY166" s="661"/>
      <c r="AZ166" s="661"/>
      <c r="BA166" s="661"/>
      <c r="BB166" s="661"/>
      <c r="BC166" s="661"/>
      <c r="BD166" s="661"/>
      <c r="BE166" s="661"/>
      <c r="BF166" s="661"/>
      <c r="BG166" s="661"/>
      <c r="BH166" s="661"/>
      <c r="BI166" s="661"/>
      <c r="BJ166" s="661"/>
      <c r="BK166" s="661"/>
      <c r="BL166" s="661"/>
      <c r="BM166" s="661"/>
      <c r="BN166" s="661"/>
      <c r="BO166" s="661"/>
      <c r="BP166" s="661"/>
      <c r="BQ166" s="661"/>
      <c r="BR166" s="661"/>
      <c r="BS166" s="661"/>
      <c r="BT166" s="661"/>
      <c r="BU166" s="661"/>
      <c r="BV166" s="661"/>
      <c r="BW166" s="661"/>
      <c r="BX166" s="661"/>
      <c r="BY166" s="661"/>
      <c r="BZ166" s="661"/>
      <c r="CA166" s="661"/>
      <c r="CB166" s="661"/>
      <c r="CC166" s="661"/>
      <c r="CD166" s="661"/>
      <c r="CE166" s="661"/>
      <c r="CF166" s="661"/>
      <c r="CG166" s="661"/>
      <c r="CH166" s="661"/>
      <c r="CI166" s="661"/>
      <c r="CJ166" s="661"/>
      <c r="CK166" s="661"/>
      <c r="CL166" s="661"/>
      <c r="CM166" s="661"/>
      <c r="CN166" s="661"/>
      <c r="CO166" s="661"/>
      <c r="CP166" s="661"/>
      <c r="CQ166" s="661"/>
      <c r="CR166" s="661"/>
      <c r="CS166" s="661"/>
      <c r="CT166" s="661"/>
      <c r="CU166" s="661"/>
      <c r="CV166" s="661"/>
      <c r="CW166" s="661"/>
      <c r="CX166" s="661"/>
      <c r="CY166" s="661"/>
      <c r="CZ166" s="661"/>
      <c r="DA166" s="661"/>
      <c r="DB166" s="661"/>
      <c r="DC166" s="662"/>
      <c r="EI166" s="638" t="s">
        <v>142</v>
      </c>
      <c r="EJ166" s="638"/>
      <c r="EK166" s="638"/>
      <c r="EM166" s="105" t="s">
        <v>143</v>
      </c>
      <c r="EN166" s="105"/>
      <c r="EO166" s="105"/>
      <c r="EP166" s="105"/>
      <c r="EQ166" s="105"/>
      <c r="ER166" s="105"/>
      <c r="ES166" s="105"/>
      <c r="ET166" s="105"/>
      <c r="EU166" s="105"/>
      <c r="EV166" s="105"/>
      <c r="EW166" s="105"/>
      <c r="EX166" s="105"/>
      <c r="EY166" s="105"/>
      <c r="EZ166" s="105"/>
      <c r="FA166" s="105"/>
      <c r="FB166" s="105"/>
      <c r="FC166" s="105"/>
      <c r="FD166" s="105"/>
      <c r="FE166" s="105"/>
      <c r="FF166" s="105"/>
      <c r="FG166" s="105"/>
      <c r="FH166" s="105"/>
      <c r="FI166" s="105"/>
      <c r="FJ166" s="105"/>
      <c r="FK166" s="105"/>
      <c r="FL166" s="105"/>
      <c r="FM166" s="105"/>
      <c r="FN166" s="105"/>
      <c r="FO166" s="105"/>
      <c r="FP166" s="105"/>
      <c r="FQ166" s="105"/>
      <c r="FR166" s="105"/>
      <c r="FS166" s="105"/>
      <c r="FT166" s="105"/>
      <c r="FU166" s="105"/>
      <c r="FV166" s="105"/>
      <c r="FW166" s="105"/>
      <c r="FX166" s="105"/>
      <c r="FY166" s="105"/>
      <c r="FZ166" s="105"/>
      <c r="GA166" s="105"/>
      <c r="GB166" s="105"/>
      <c r="GC166" s="105"/>
      <c r="GD166" s="105"/>
      <c r="GE166" s="105"/>
      <c r="GF166" s="105"/>
      <c r="GG166" s="105"/>
      <c r="GH166" s="105"/>
      <c r="GI166" s="105"/>
      <c r="GJ166" s="105"/>
      <c r="GK166" s="105"/>
      <c r="GL166" s="105"/>
      <c r="GM166" s="105"/>
      <c r="GN166" s="105"/>
      <c r="GO166" s="105"/>
      <c r="GP166" s="105"/>
      <c r="GQ166" s="105"/>
      <c r="GR166" s="105"/>
      <c r="GS166" s="105"/>
      <c r="GT166" s="105"/>
      <c r="GU166" s="105"/>
      <c r="GV166" s="105"/>
      <c r="GW166" s="105"/>
      <c r="GX166" s="105"/>
      <c r="GY166" s="105"/>
      <c r="GZ166" s="105"/>
      <c r="HA166" s="105"/>
      <c r="HB166" s="105"/>
      <c r="HC166" s="105"/>
      <c r="HD166" s="105"/>
      <c r="HE166" s="105"/>
      <c r="HF166" s="105"/>
      <c r="HG166" s="105"/>
      <c r="HH166" s="105"/>
      <c r="HI166" s="105"/>
      <c r="HJ166" s="105"/>
      <c r="HK166" s="105"/>
      <c r="HL166" s="105"/>
      <c r="HM166" s="105"/>
      <c r="HN166" s="105"/>
      <c r="HO166" s="105"/>
      <c r="HP166" s="105"/>
      <c r="HQ166" s="105"/>
      <c r="HR166" s="105"/>
      <c r="HS166" s="105"/>
      <c r="HT166" s="105"/>
      <c r="HU166" s="105"/>
      <c r="HV166" s="105"/>
      <c r="HW166" s="105"/>
      <c r="HX166" s="105"/>
      <c r="HY166" s="105"/>
      <c r="HZ166" s="105"/>
      <c r="IA166" s="105"/>
      <c r="IB166" s="105"/>
      <c r="IC166" s="105"/>
      <c r="ID166" s="105"/>
      <c r="IE166" s="105"/>
    </row>
    <row r="167" spans="12:239" ht="4.5" customHeight="1" x14ac:dyDescent="0.2">
      <c r="L167" s="660"/>
      <c r="M167" s="661"/>
      <c r="N167" s="661"/>
      <c r="O167" s="661"/>
      <c r="P167" s="661"/>
      <c r="Q167" s="661"/>
      <c r="R167" s="661"/>
      <c r="S167" s="661"/>
      <c r="T167" s="661"/>
      <c r="U167" s="661"/>
      <c r="V167" s="661"/>
      <c r="W167" s="661"/>
      <c r="X167" s="661"/>
      <c r="Y167" s="661"/>
      <c r="Z167" s="661"/>
      <c r="AA167" s="661"/>
      <c r="AB167" s="661"/>
      <c r="AC167" s="661"/>
      <c r="AD167" s="661"/>
      <c r="AE167" s="661"/>
      <c r="AF167" s="661"/>
      <c r="AG167" s="661"/>
      <c r="AH167" s="661"/>
      <c r="AI167" s="661"/>
      <c r="AJ167" s="661"/>
      <c r="AK167" s="661"/>
      <c r="AL167" s="661"/>
      <c r="AM167" s="661"/>
      <c r="AN167" s="661"/>
      <c r="AO167" s="661"/>
      <c r="AP167" s="661"/>
      <c r="AQ167" s="661"/>
      <c r="AR167" s="661"/>
      <c r="AS167" s="661"/>
      <c r="AT167" s="661"/>
      <c r="AU167" s="661"/>
      <c r="AV167" s="661"/>
      <c r="AW167" s="661"/>
      <c r="AX167" s="661"/>
      <c r="AY167" s="661"/>
      <c r="AZ167" s="661"/>
      <c r="BA167" s="661"/>
      <c r="BB167" s="661"/>
      <c r="BC167" s="661"/>
      <c r="BD167" s="661"/>
      <c r="BE167" s="661"/>
      <c r="BF167" s="661"/>
      <c r="BG167" s="661"/>
      <c r="BH167" s="661"/>
      <c r="BI167" s="661"/>
      <c r="BJ167" s="661"/>
      <c r="BK167" s="661"/>
      <c r="BL167" s="661"/>
      <c r="BM167" s="661"/>
      <c r="BN167" s="661"/>
      <c r="BO167" s="661"/>
      <c r="BP167" s="661"/>
      <c r="BQ167" s="661"/>
      <c r="BR167" s="661"/>
      <c r="BS167" s="661"/>
      <c r="BT167" s="661"/>
      <c r="BU167" s="661"/>
      <c r="BV167" s="661"/>
      <c r="BW167" s="661"/>
      <c r="BX167" s="661"/>
      <c r="BY167" s="661"/>
      <c r="BZ167" s="661"/>
      <c r="CA167" s="661"/>
      <c r="CB167" s="661"/>
      <c r="CC167" s="661"/>
      <c r="CD167" s="661"/>
      <c r="CE167" s="661"/>
      <c r="CF167" s="661"/>
      <c r="CG167" s="661"/>
      <c r="CH167" s="661"/>
      <c r="CI167" s="661"/>
      <c r="CJ167" s="661"/>
      <c r="CK167" s="661"/>
      <c r="CL167" s="661"/>
      <c r="CM167" s="661"/>
      <c r="CN167" s="661"/>
      <c r="CO167" s="661"/>
      <c r="CP167" s="661"/>
      <c r="CQ167" s="661"/>
      <c r="CR167" s="661"/>
      <c r="CS167" s="661"/>
      <c r="CT167" s="661"/>
      <c r="CU167" s="661"/>
      <c r="CV167" s="661"/>
      <c r="CW167" s="661"/>
      <c r="CX167" s="661"/>
      <c r="CY167" s="661"/>
      <c r="CZ167" s="661"/>
      <c r="DA167" s="661"/>
      <c r="DB167" s="661"/>
      <c r="DC167" s="662"/>
      <c r="EI167" s="638"/>
      <c r="EJ167" s="638"/>
      <c r="EK167" s="638"/>
      <c r="EM167" s="105"/>
      <c r="EN167" s="105"/>
      <c r="EO167" s="105"/>
      <c r="EP167" s="105"/>
      <c r="EQ167" s="105"/>
      <c r="ER167" s="105"/>
      <c r="ES167" s="105"/>
      <c r="ET167" s="105"/>
      <c r="EU167" s="105"/>
      <c r="EV167" s="105"/>
      <c r="EW167" s="105"/>
      <c r="EX167" s="105"/>
      <c r="EY167" s="105"/>
      <c r="EZ167" s="105"/>
      <c r="FA167" s="105"/>
      <c r="FB167" s="105"/>
      <c r="FC167" s="105"/>
      <c r="FD167" s="105"/>
      <c r="FE167" s="105"/>
      <c r="FF167" s="105"/>
      <c r="FG167" s="105"/>
      <c r="FH167" s="105"/>
      <c r="FI167" s="105"/>
      <c r="FJ167" s="105"/>
      <c r="FK167" s="105"/>
      <c r="FL167" s="105"/>
      <c r="FM167" s="105"/>
      <c r="FN167" s="105"/>
      <c r="FO167" s="105"/>
      <c r="FP167" s="105"/>
      <c r="FQ167" s="105"/>
      <c r="FR167" s="105"/>
      <c r="FS167" s="105"/>
      <c r="FT167" s="105"/>
      <c r="FU167" s="105"/>
      <c r="FV167" s="105"/>
      <c r="FW167" s="105"/>
      <c r="FX167" s="105"/>
      <c r="FY167" s="105"/>
      <c r="FZ167" s="105"/>
      <c r="GA167" s="105"/>
      <c r="GB167" s="105"/>
      <c r="GC167" s="105"/>
      <c r="GD167" s="105"/>
      <c r="GE167" s="105"/>
      <c r="GF167" s="105"/>
      <c r="GG167" s="105"/>
      <c r="GH167" s="105"/>
      <c r="GI167" s="105"/>
      <c r="GJ167" s="105"/>
      <c r="GK167" s="105"/>
      <c r="GL167" s="105"/>
      <c r="GM167" s="105"/>
      <c r="GN167" s="105"/>
      <c r="GO167" s="105"/>
      <c r="GP167" s="105"/>
      <c r="GQ167" s="105"/>
      <c r="GR167" s="105"/>
      <c r="GS167" s="105"/>
      <c r="GT167" s="105"/>
      <c r="GU167" s="105"/>
      <c r="GV167" s="105"/>
      <c r="GW167" s="105"/>
      <c r="GX167" s="105"/>
      <c r="GY167" s="105"/>
      <c r="GZ167" s="105"/>
      <c r="HA167" s="105"/>
      <c r="HB167" s="105"/>
      <c r="HC167" s="105"/>
      <c r="HD167" s="105"/>
      <c r="HE167" s="105"/>
      <c r="HF167" s="105"/>
      <c r="HG167" s="105"/>
      <c r="HH167" s="105"/>
      <c r="HI167" s="105"/>
      <c r="HJ167" s="105"/>
      <c r="HK167" s="105"/>
      <c r="HL167" s="105"/>
      <c r="HM167" s="105"/>
      <c r="HN167" s="105"/>
      <c r="HO167" s="105"/>
      <c r="HP167" s="105"/>
      <c r="HQ167" s="105"/>
      <c r="HR167" s="105"/>
      <c r="HS167" s="105"/>
      <c r="HT167" s="105"/>
      <c r="HU167" s="105"/>
      <c r="HV167" s="105"/>
      <c r="HW167" s="105"/>
      <c r="HX167" s="105"/>
      <c r="HY167" s="105"/>
      <c r="HZ167" s="105"/>
      <c r="IA167" s="105"/>
      <c r="IB167" s="105"/>
      <c r="IC167" s="105"/>
      <c r="ID167" s="105"/>
      <c r="IE167" s="105"/>
    </row>
    <row r="168" spans="12:239" ht="4.5" customHeight="1" x14ac:dyDescent="0.2">
      <c r="L168" s="660"/>
      <c r="M168" s="661"/>
      <c r="N168" s="661"/>
      <c r="O168" s="661"/>
      <c r="P168" s="661"/>
      <c r="Q168" s="661"/>
      <c r="R168" s="661"/>
      <c r="S168" s="661"/>
      <c r="T168" s="661"/>
      <c r="U168" s="661"/>
      <c r="V168" s="661"/>
      <c r="W168" s="661"/>
      <c r="X168" s="661"/>
      <c r="Y168" s="661"/>
      <c r="Z168" s="661"/>
      <c r="AA168" s="661"/>
      <c r="AB168" s="661"/>
      <c r="AC168" s="661"/>
      <c r="AD168" s="661"/>
      <c r="AE168" s="661"/>
      <c r="AF168" s="661"/>
      <c r="AG168" s="661"/>
      <c r="AH168" s="661"/>
      <c r="AI168" s="661"/>
      <c r="AJ168" s="661"/>
      <c r="AK168" s="661"/>
      <c r="AL168" s="661"/>
      <c r="AM168" s="661"/>
      <c r="AN168" s="661"/>
      <c r="AO168" s="661"/>
      <c r="AP168" s="661"/>
      <c r="AQ168" s="661"/>
      <c r="AR168" s="661"/>
      <c r="AS168" s="661"/>
      <c r="AT168" s="661"/>
      <c r="AU168" s="661"/>
      <c r="AV168" s="661"/>
      <c r="AW168" s="661"/>
      <c r="AX168" s="661"/>
      <c r="AY168" s="661"/>
      <c r="AZ168" s="661"/>
      <c r="BA168" s="661"/>
      <c r="BB168" s="661"/>
      <c r="BC168" s="661"/>
      <c r="BD168" s="661"/>
      <c r="BE168" s="661"/>
      <c r="BF168" s="661"/>
      <c r="BG168" s="661"/>
      <c r="BH168" s="661"/>
      <c r="BI168" s="661"/>
      <c r="BJ168" s="661"/>
      <c r="BK168" s="661"/>
      <c r="BL168" s="661"/>
      <c r="BM168" s="661"/>
      <c r="BN168" s="661"/>
      <c r="BO168" s="661"/>
      <c r="BP168" s="661"/>
      <c r="BQ168" s="661"/>
      <c r="BR168" s="661"/>
      <c r="BS168" s="661"/>
      <c r="BT168" s="661"/>
      <c r="BU168" s="661"/>
      <c r="BV168" s="661"/>
      <c r="BW168" s="661"/>
      <c r="BX168" s="661"/>
      <c r="BY168" s="661"/>
      <c r="BZ168" s="661"/>
      <c r="CA168" s="661"/>
      <c r="CB168" s="661"/>
      <c r="CC168" s="661"/>
      <c r="CD168" s="661"/>
      <c r="CE168" s="661"/>
      <c r="CF168" s="661"/>
      <c r="CG168" s="661"/>
      <c r="CH168" s="661"/>
      <c r="CI168" s="661"/>
      <c r="CJ168" s="661"/>
      <c r="CK168" s="661"/>
      <c r="CL168" s="661"/>
      <c r="CM168" s="661"/>
      <c r="CN168" s="661"/>
      <c r="CO168" s="661"/>
      <c r="CP168" s="661"/>
      <c r="CQ168" s="661"/>
      <c r="CR168" s="661"/>
      <c r="CS168" s="661"/>
      <c r="CT168" s="661"/>
      <c r="CU168" s="661"/>
      <c r="CV168" s="661"/>
      <c r="CW168" s="661"/>
      <c r="CX168" s="661"/>
      <c r="CY168" s="661"/>
      <c r="CZ168" s="661"/>
      <c r="DA168" s="661"/>
      <c r="DB168" s="661"/>
      <c r="DC168" s="662"/>
      <c r="EI168" s="638"/>
      <c r="EJ168" s="638"/>
      <c r="EK168" s="638"/>
      <c r="EM168" s="105"/>
      <c r="EN168" s="105"/>
      <c r="EO168" s="105"/>
      <c r="EP168" s="105"/>
      <c r="EQ168" s="105"/>
      <c r="ER168" s="105"/>
      <c r="ES168" s="105"/>
      <c r="ET168" s="105"/>
      <c r="EU168" s="105"/>
      <c r="EV168" s="105"/>
      <c r="EW168" s="105"/>
      <c r="EX168" s="105"/>
      <c r="EY168" s="105"/>
      <c r="EZ168" s="105"/>
      <c r="FA168" s="105"/>
      <c r="FB168" s="105"/>
      <c r="FC168" s="105"/>
      <c r="FD168" s="105"/>
      <c r="FE168" s="105"/>
      <c r="FF168" s="105"/>
      <c r="FG168" s="105"/>
      <c r="FH168" s="105"/>
      <c r="FI168" s="105"/>
      <c r="FJ168" s="105"/>
      <c r="FK168" s="105"/>
      <c r="FL168" s="105"/>
      <c r="FM168" s="105"/>
      <c r="FN168" s="105"/>
      <c r="FO168" s="105"/>
      <c r="FP168" s="105"/>
      <c r="FQ168" s="105"/>
      <c r="FR168" s="105"/>
      <c r="FS168" s="105"/>
      <c r="FT168" s="105"/>
      <c r="FU168" s="105"/>
      <c r="FV168" s="105"/>
      <c r="FW168" s="105"/>
      <c r="FX168" s="105"/>
      <c r="FY168" s="105"/>
      <c r="FZ168" s="105"/>
      <c r="GA168" s="105"/>
      <c r="GB168" s="105"/>
      <c r="GC168" s="105"/>
      <c r="GD168" s="105"/>
      <c r="GE168" s="105"/>
      <c r="GF168" s="105"/>
      <c r="GG168" s="105"/>
      <c r="GH168" s="105"/>
      <c r="GI168" s="105"/>
      <c r="GJ168" s="105"/>
      <c r="GK168" s="105"/>
      <c r="GL168" s="105"/>
      <c r="GM168" s="105"/>
      <c r="GN168" s="105"/>
      <c r="GO168" s="105"/>
      <c r="GP168" s="105"/>
      <c r="GQ168" s="105"/>
      <c r="GR168" s="105"/>
      <c r="GS168" s="105"/>
      <c r="GT168" s="105"/>
      <c r="GU168" s="105"/>
      <c r="GV168" s="105"/>
      <c r="GW168" s="105"/>
      <c r="GX168" s="105"/>
      <c r="GY168" s="105"/>
      <c r="GZ168" s="105"/>
      <c r="HA168" s="105"/>
      <c r="HB168" s="105"/>
      <c r="HC168" s="105"/>
      <c r="HD168" s="105"/>
      <c r="HE168" s="105"/>
      <c r="HF168" s="105"/>
      <c r="HG168" s="105"/>
      <c r="HH168" s="105"/>
      <c r="HI168" s="105"/>
      <c r="HJ168" s="105"/>
      <c r="HK168" s="105"/>
      <c r="HL168" s="105"/>
      <c r="HM168" s="105"/>
      <c r="HN168" s="105"/>
      <c r="HO168" s="105"/>
      <c r="HP168" s="105"/>
      <c r="HQ168" s="105"/>
      <c r="HR168" s="105"/>
      <c r="HS168" s="105"/>
      <c r="HT168" s="105"/>
      <c r="HU168" s="105"/>
      <c r="HV168" s="105"/>
      <c r="HW168" s="105"/>
      <c r="HX168" s="105"/>
      <c r="HY168" s="105"/>
      <c r="HZ168" s="105"/>
      <c r="IA168" s="105"/>
      <c r="IB168" s="105"/>
      <c r="IC168" s="105"/>
      <c r="ID168" s="105"/>
      <c r="IE168" s="105"/>
    </row>
    <row r="169" spans="12:239" ht="4.5" customHeight="1" x14ac:dyDescent="0.2">
      <c r="L169" s="660"/>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1"/>
      <c r="AL169" s="661"/>
      <c r="AM169" s="661"/>
      <c r="AN169" s="661"/>
      <c r="AO169" s="661"/>
      <c r="AP169" s="661"/>
      <c r="AQ169" s="661"/>
      <c r="AR169" s="661"/>
      <c r="AS169" s="661"/>
      <c r="AT169" s="661"/>
      <c r="AU169" s="661"/>
      <c r="AV169" s="661"/>
      <c r="AW169" s="661"/>
      <c r="AX169" s="661"/>
      <c r="AY169" s="661"/>
      <c r="AZ169" s="661"/>
      <c r="BA169" s="661"/>
      <c r="BB169" s="661"/>
      <c r="BC169" s="661"/>
      <c r="BD169" s="661"/>
      <c r="BE169" s="661"/>
      <c r="BF169" s="661"/>
      <c r="BG169" s="661"/>
      <c r="BH169" s="661"/>
      <c r="BI169" s="661"/>
      <c r="BJ169" s="661"/>
      <c r="BK169" s="661"/>
      <c r="BL169" s="661"/>
      <c r="BM169" s="661"/>
      <c r="BN169" s="661"/>
      <c r="BO169" s="661"/>
      <c r="BP169" s="661"/>
      <c r="BQ169" s="661"/>
      <c r="BR169" s="661"/>
      <c r="BS169" s="661"/>
      <c r="BT169" s="661"/>
      <c r="BU169" s="661"/>
      <c r="BV169" s="661"/>
      <c r="BW169" s="661"/>
      <c r="BX169" s="661"/>
      <c r="BY169" s="661"/>
      <c r="BZ169" s="661"/>
      <c r="CA169" s="661"/>
      <c r="CB169" s="661"/>
      <c r="CC169" s="661"/>
      <c r="CD169" s="661"/>
      <c r="CE169" s="661"/>
      <c r="CF169" s="661"/>
      <c r="CG169" s="661"/>
      <c r="CH169" s="661"/>
      <c r="CI169" s="661"/>
      <c r="CJ169" s="661"/>
      <c r="CK169" s="661"/>
      <c r="CL169" s="661"/>
      <c r="CM169" s="661"/>
      <c r="CN169" s="661"/>
      <c r="CO169" s="661"/>
      <c r="CP169" s="661"/>
      <c r="CQ169" s="661"/>
      <c r="CR169" s="661"/>
      <c r="CS169" s="661"/>
      <c r="CT169" s="661"/>
      <c r="CU169" s="661"/>
      <c r="CV169" s="661"/>
      <c r="CW169" s="661"/>
      <c r="CX169" s="661"/>
      <c r="CY169" s="661"/>
      <c r="CZ169" s="661"/>
      <c r="DA169" s="661"/>
      <c r="DB169" s="661"/>
      <c r="DC169" s="662"/>
      <c r="DD169" s="8"/>
      <c r="DE169" s="8"/>
      <c r="DF169" s="8"/>
      <c r="DG169" s="8"/>
      <c r="DH169" s="8"/>
      <c r="DI169" s="8"/>
      <c r="DJ169" s="8"/>
      <c r="DK169" s="8"/>
      <c r="DL169" s="8"/>
      <c r="DM169" s="8"/>
      <c r="DN169" s="8"/>
      <c r="EE169" s="74" t="s">
        <v>144</v>
      </c>
      <c r="EF169" s="74"/>
      <c r="EG169" s="74"/>
      <c r="EH169" s="74"/>
      <c r="EI169" s="74"/>
      <c r="EJ169" s="74"/>
      <c r="EK169" s="74"/>
      <c r="EL169" s="74"/>
      <c r="EM169" s="74"/>
      <c r="EN169" s="74"/>
      <c r="EO169" s="74"/>
      <c r="EP169" s="74"/>
      <c r="EQ169" s="74"/>
      <c r="ER169" s="74"/>
    </row>
    <row r="170" spans="12:239" ht="4.5" customHeight="1" x14ac:dyDescent="0.2">
      <c r="L170" s="663"/>
      <c r="M170" s="664"/>
      <c r="N170" s="664"/>
      <c r="O170" s="664"/>
      <c r="P170" s="664"/>
      <c r="Q170" s="664"/>
      <c r="R170" s="664"/>
      <c r="S170" s="664"/>
      <c r="T170" s="664"/>
      <c r="U170" s="664"/>
      <c r="V170" s="664"/>
      <c r="W170" s="664"/>
      <c r="X170" s="664"/>
      <c r="Y170" s="664"/>
      <c r="Z170" s="664"/>
      <c r="AA170" s="664"/>
      <c r="AB170" s="664"/>
      <c r="AC170" s="664"/>
      <c r="AD170" s="664"/>
      <c r="AE170" s="664"/>
      <c r="AF170" s="664"/>
      <c r="AG170" s="664"/>
      <c r="AH170" s="664"/>
      <c r="AI170" s="664"/>
      <c r="AJ170" s="664"/>
      <c r="AK170" s="664"/>
      <c r="AL170" s="664"/>
      <c r="AM170" s="664"/>
      <c r="AN170" s="664"/>
      <c r="AO170" s="664"/>
      <c r="AP170" s="664"/>
      <c r="AQ170" s="664"/>
      <c r="AR170" s="664"/>
      <c r="AS170" s="664"/>
      <c r="AT170" s="664"/>
      <c r="AU170" s="664"/>
      <c r="AV170" s="664"/>
      <c r="AW170" s="664"/>
      <c r="AX170" s="664"/>
      <c r="AY170" s="664"/>
      <c r="AZ170" s="664"/>
      <c r="BA170" s="664"/>
      <c r="BB170" s="664"/>
      <c r="BC170" s="664"/>
      <c r="BD170" s="664"/>
      <c r="BE170" s="664"/>
      <c r="BF170" s="664"/>
      <c r="BG170" s="664"/>
      <c r="BH170" s="664"/>
      <c r="BI170" s="664"/>
      <c r="BJ170" s="664"/>
      <c r="BK170" s="664"/>
      <c r="BL170" s="664"/>
      <c r="BM170" s="664"/>
      <c r="BN170" s="664"/>
      <c r="BO170" s="664"/>
      <c r="BP170" s="664"/>
      <c r="BQ170" s="664"/>
      <c r="BR170" s="664"/>
      <c r="BS170" s="664"/>
      <c r="BT170" s="664"/>
      <c r="BU170" s="664"/>
      <c r="BV170" s="664"/>
      <c r="BW170" s="664"/>
      <c r="BX170" s="664"/>
      <c r="BY170" s="664"/>
      <c r="BZ170" s="664"/>
      <c r="CA170" s="664"/>
      <c r="CB170" s="664"/>
      <c r="CC170" s="664"/>
      <c r="CD170" s="664"/>
      <c r="CE170" s="664"/>
      <c r="CF170" s="664"/>
      <c r="CG170" s="664"/>
      <c r="CH170" s="664"/>
      <c r="CI170" s="664"/>
      <c r="CJ170" s="664"/>
      <c r="CK170" s="664"/>
      <c r="CL170" s="664"/>
      <c r="CM170" s="664"/>
      <c r="CN170" s="664"/>
      <c r="CO170" s="664"/>
      <c r="CP170" s="664"/>
      <c r="CQ170" s="664"/>
      <c r="CR170" s="664"/>
      <c r="CS170" s="664"/>
      <c r="CT170" s="664"/>
      <c r="CU170" s="664"/>
      <c r="CV170" s="664"/>
      <c r="CW170" s="664"/>
      <c r="CX170" s="664"/>
      <c r="CY170" s="664"/>
      <c r="CZ170" s="664"/>
      <c r="DA170" s="664"/>
      <c r="DB170" s="664"/>
      <c r="DC170" s="665"/>
      <c r="DD170" s="8"/>
      <c r="DE170" s="8"/>
      <c r="DF170" s="8"/>
      <c r="DG170" s="8"/>
      <c r="DH170" s="8"/>
      <c r="DI170" s="8"/>
      <c r="DJ170" s="8"/>
      <c r="DK170" s="8"/>
      <c r="DL170" s="8"/>
      <c r="DM170" s="8"/>
      <c r="DN170" s="8"/>
      <c r="EE170" s="74"/>
      <c r="EF170" s="74"/>
      <c r="EG170" s="74"/>
      <c r="EH170" s="74"/>
      <c r="EI170" s="74"/>
      <c r="EJ170" s="74"/>
      <c r="EK170" s="74"/>
      <c r="EL170" s="74"/>
      <c r="EM170" s="74"/>
      <c r="EN170" s="74"/>
      <c r="EO170" s="74"/>
      <c r="EP170" s="74"/>
      <c r="EQ170" s="74"/>
      <c r="ER170" s="74"/>
    </row>
    <row r="171" spans="12:239" ht="4.5" customHeight="1" x14ac:dyDescent="0.2">
      <c r="DD171" s="8"/>
      <c r="DE171" s="8"/>
      <c r="DF171" s="8"/>
      <c r="DG171" s="8"/>
      <c r="DH171" s="8"/>
      <c r="DI171" s="8"/>
      <c r="EE171" s="74"/>
      <c r="EF171" s="74"/>
      <c r="EG171" s="74"/>
      <c r="EH171" s="74"/>
      <c r="EI171" s="74"/>
      <c r="EJ171" s="74"/>
      <c r="EK171" s="74"/>
      <c r="EL171" s="74"/>
      <c r="EM171" s="74"/>
      <c r="EN171" s="74"/>
      <c r="EO171" s="74"/>
      <c r="EP171" s="74"/>
      <c r="EQ171" s="74"/>
      <c r="ER171" s="74"/>
    </row>
    <row r="172" spans="12:239" ht="4.5" customHeight="1" x14ac:dyDescent="0.2">
      <c r="L172" s="646" t="s">
        <v>145</v>
      </c>
      <c r="M172" s="171"/>
      <c r="N172" s="171"/>
      <c r="O172" s="171"/>
      <c r="P172" s="171"/>
      <c r="Q172" s="171"/>
      <c r="R172" s="171"/>
      <c r="S172" s="171"/>
      <c r="T172" s="171"/>
      <c r="U172" s="171"/>
      <c r="V172" s="171"/>
      <c r="W172" s="171"/>
      <c r="X172" s="171"/>
      <c r="Y172" s="171"/>
      <c r="Z172" s="171"/>
      <c r="AA172" s="171"/>
      <c r="AB172" s="171"/>
      <c r="AC172" s="171"/>
      <c r="AD172" s="171"/>
      <c r="AE172" s="171"/>
      <c r="AF172" s="171"/>
      <c r="AG172" s="171"/>
      <c r="AH172" s="171"/>
      <c r="AI172" s="171"/>
      <c r="AJ172" s="171"/>
      <c r="AK172" s="171"/>
      <c r="AL172" s="171"/>
      <c r="AM172" s="171"/>
      <c r="AN172" s="171"/>
      <c r="AO172" s="171"/>
      <c r="AP172" s="171"/>
      <c r="AQ172" s="171"/>
      <c r="AR172" s="171"/>
      <c r="AS172" s="171"/>
      <c r="AT172" s="171"/>
      <c r="AU172" s="171"/>
      <c r="AV172" s="171"/>
      <c r="AW172" s="171"/>
      <c r="AX172" s="171"/>
      <c r="AY172" s="171"/>
      <c r="AZ172" s="171"/>
      <c r="BA172" s="171"/>
      <c r="BB172" s="171"/>
      <c r="BC172" s="171"/>
      <c r="BD172" s="171"/>
      <c r="BE172" s="171"/>
      <c r="BF172" s="171"/>
      <c r="BG172" s="171"/>
      <c r="BH172" s="171"/>
      <c r="BI172" s="171"/>
      <c r="BJ172" s="171"/>
      <c r="BK172" s="171"/>
      <c r="BL172" s="171"/>
      <c r="BM172" s="171"/>
      <c r="BN172" s="171"/>
      <c r="BO172" s="171"/>
      <c r="BP172" s="171"/>
      <c r="BQ172" s="171"/>
      <c r="BR172" s="171"/>
      <c r="BS172" s="171"/>
      <c r="BT172" s="171"/>
      <c r="BU172" s="171"/>
      <c r="BV172" s="171"/>
      <c r="BW172" s="171"/>
      <c r="BX172" s="171"/>
      <c r="BY172" s="171"/>
      <c r="BZ172" s="171"/>
      <c r="CA172" s="171"/>
      <c r="CB172" s="171"/>
      <c r="CC172" s="171"/>
      <c r="CD172" s="171"/>
      <c r="CE172" s="171"/>
      <c r="CF172" s="171"/>
      <c r="CG172" s="171"/>
      <c r="CH172" s="171"/>
      <c r="CI172" s="171"/>
      <c r="CJ172" s="171"/>
      <c r="CK172" s="171"/>
      <c r="CL172" s="171"/>
      <c r="CM172" s="171"/>
      <c r="CN172" s="171"/>
      <c r="CO172" s="171"/>
      <c r="CP172" s="171"/>
      <c r="CQ172" s="171"/>
      <c r="CR172" s="171"/>
      <c r="CS172" s="171"/>
      <c r="CT172" s="171"/>
      <c r="CU172" s="171"/>
      <c r="CV172" s="171"/>
      <c r="CW172" s="171"/>
      <c r="CX172" s="171"/>
      <c r="CY172" s="171"/>
      <c r="CZ172" s="171"/>
      <c r="DA172" s="171"/>
      <c r="DB172" s="171"/>
      <c r="DC172" s="647"/>
      <c r="DD172" s="8"/>
      <c r="DE172" s="8"/>
      <c r="DF172" s="8"/>
      <c r="DG172" s="8"/>
      <c r="DH172" s="8"/>
      <c r="DI172" s="8"/>
      <c r="EE172" s="649" t="s">
        <v>146</v>
      </c>
      <c r="EF172" s="649"/>
      <c r="EG172" s="649"/>
      <c r="EH172" s="649"/>
      <c r="EI172" s="649"/>
      <c r="EJ172" s="649"/>
      <c r="EK172" s="649"/>
      <c r="EL172" s="649"/>
      <c r="EM172" s="573" t="s">
        <v>147</v>
      </c>
      <c r="EN172" s="573"/>
      <c r="EO172" s="573"/>
      <c r="EP172" s="573"/>
      <c r="EQ172" s="573"/>
      <c r="ER172" s="573"/>
      <c r="ES172" s="573"/>
      <c r="ET172" s="573"/>
      <c r="EU172" s="573"/>
      <c r="EV172" s="573"/>
      <c r="EW172" s="573"/>
      <c r="EX172" s="573"/>
      <c r="EY172" s="573"/>
      <c r="EZ172" s="573"/>
      <c r="FA172" s="573"/>
      <c r="FB172" s="573"/>
      <c r="FC172" s="573"/>
      <c r="FD172" s="573"/>
      <c r="FE172" s="573"/>
      <c r="FF172" s="573"/>
      <c r="FG172" s="573"/>
      <c r="FH172" s="573"/>
      <c r="FI172" s="573"/>
      <c r="FJ172" s="573"/>
      <c r="FK172" s="573"/>
      <c r="FL172" s="573"/>
      <c r="FM172" s="573"/>
      <c r="FN172" s="573"/>
      <c r="FO172" s="573"/>
      <c r="FP172" s="573"/>
      <c r="FQ172" s="573"/>
      <c r="FR172" s="573"/>
      <c r="FS172" s="573"/>
      <c r="FT172" s="573"/>
      <c r="FU172" s="573"/>
      <c r="FV172" s="573"/>
      <c r="FW172" s="573"/>
      <c r="FX172" s="573"/>
      <c r="FY172" s="573"/>
      <c r="FZ172" s="573"/>
      <c r="GA172" s="573"/>
      <c r="GB172" s="573"/>
      <c r="GC172" s="573"/>
      <c r="GD172" s="573"/>
      <c r="GE172" s="573"/>
      <c r="GF172" s="573"/>
      <c r="GG172" s="573"/>
      <c r="GH172" s="573"/>
      <c r="GI172" s="573"/>
      <c r="GJ172" s="573"/>
      <c r="GK172" s="573"/>
      <c r="GL172" s="573"/>
      <c r="GM172" s="573"/>
      <c r="GN172" s="573"/>
      <c r="GO172" s="573"/>
      <c r="GP172" s="573"/>
      <c r="GQ172" s="573"/>
      <c r="GR172" s="573"/>
      <c r="GS172" s="573"/>
      <c r="GT172" s="573"/>
      <c r="GU172" s="573"/>
      <c r="GV172" s="573"/>
      <c r="GW172" s="573"/>
      <c r="GX172" s="573"/>
      <c r="GY172" s="573"/>
      <c r="GZ172" s="573"/>
      <c r="HA172" s="573"/>
      <c r="HB172" s="573"/>
      <c r="HC172" s="573"/>
      <c r="HD172" s="573"/>
      <c r="HE172" s="573"/>
      <c r="HF172" s="573"/>
      <c r="HG172" s="573"/>
      <c r="HH172" s="573"/>
      <c r="HI172" s="573"/>
      <c r="HJ172" s="573"/>
      <c r="HK172" s="573"/>
      <c r="HL172" s="573"/>
      <c r="HM172" s="573"/>
      <c r="HN172" s="573"/>
      <c r="HO172" s="573"/>
      <c r="HP172" s="573"/>
      <c r="HQ172" s="573"/>
      <c r="HR172" s="573"/>
      <c r="HS172" s="573"/>
      <c r="HT172" s="573"/>
      <c r="HU172" s="573"/>
      <c r="HV172" s="573"/>
      <c r="HW172" s="573"/>
      <c r="HX172" s="573"/>
      <c r="HY172" s="573"/>
      <c r="HZ172" s="573"/>
      <c r="IA172" s="573"/>
      <c r="IB172" s="573"/>
      <c r="IC172" s="573"/>
      <c r="ID172" s="573"/>
      <c r="IE172" s="573"/>
    </row>
    <row r="173" spans="12:239" ht="4.5" customHeight="1" x14ac:dyDescent="0.2">
      <c r="L173" s="648"/>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6"/>
      <c r="AY173" s="156"/>
      <c r="AZ173" s="156"/>
      <c r="BA173" s="156"/>
      <c r="BB173" s="156"/>
      <c r="BC173" s="156"/>
      <c r="BD173" s="156"/>
      <c r="BE173" s="156"/>
      <c r="BF173" s="156"/>
      <c r="BG173" s="156"/>
      <c r="BH173" s="156"/>
      <c r="BI173" s="156"/>
      <c r="BJ173" s="156"/>
      <c r="BK173" s="156"/>
      <c r="BL173" s="156"/>
      <c r="BM173" s="156"/>
      <c r="BN173" s="156"/>
      <c r="BO173" s="156"/>
      <c r="BP173" s="156"/>
      <c r="BQ173" s="156"/>
      <c r="BR173" s="156"/>
      <c r="BS173" s="156"/>
      <c r="BT173" s="156"/>
      <c r="BU173" s="156"/>
      <c r="BV173" s="156"/>
      <c r="BW173" s="156"/>
      <c r="BX173" s="156"/>
      <c r="BY173" s="156"/>
      <c r="BZ173" s="156"/>
      <c r="CA173" s="156"/>
      <c r="CB173" s="156"/>
      <c r="CC173" s="156"/>
      <c r="CD173" s="156"/>
      <c r="CE173" s="156"/>
      <c r="CF173" s="156"/>
      <c r="CG173" s="156"/>
      <c r="CH173" s="156"/>
      <c r="CI173" s="156"/>
      <c r="CJ173" s="156"/>
      <c r="CK173" s="156"/>
      <c r="CL173" s="156"/>
      <c r="CM173" s="156"/>
      <c r="CN173" s="156"/>
      <c r="CO173" s="156"/>
      <c r="CP173" s="156"/>
      <c r="CQ173" s="156"/>
      <c r="CR173" s="156"/>
      <c r="CS173" s="156"/>
      <c r="CT173" s="156"/>
      <c r="CU173" s="156"/>
      <c r="CV173" s="156"/>
      <c r="CW173" s="156"/>
      <c r="CX173" s="156"/>
      <c r="CY173" s="156"/>
      <c r="CZ173" s="156"/>
      <c r="DA173" s="156"/>
      <c r="DB173" s="156"/>
      <c r="DC173" s="157"/>
      <c r="EE173" s="649"/>
      <c r="EF173" s="649"/>
      <c r="EG173" s="649"/>
      <c r="EH173" s="649"/>
      <c r="EI173" s="649"/>
      <c r="EJ173" s="649"/>
      <c r="EK173" s="649"/>
      <c r="EL173" s="649"/>
      <c r="EM173" s="573"/>
      <c r="EN173" s="573"/>
      <c r="EO173" s="573"/>
      <c r="EP173" s="573"/>
      <c r="EQ173" s="573"/>
      <c r="ER173" s="573"/>
      <c r="ES173" s="573"/>
      <c r="ET173" s="573"/>
      <c r="EU173" s="573"/>
      <c r="EV173" s="573"/>
      <c r="EW173" s="573"/>
      <c r="EX173" s="573"/>
      <c r="EY173" s="573"/>
      <c r="EZ173" s="573"/>
      <c r="FA173" s="573"/>
      <c r="FB173" s="573"/>
      <c r="FC173" s="573"/>
      <c r="FD173" s="573"/>
      <c r="FE173" s="573"/>
      <c r="FF173" s="573"/>
      <c r="FG173" s="573"/>
      <c r="FH173" s="573"/>
      <c r="FI173" s="573"/>
      <c r="FJ173" s="573"/>
      <c r="FK173" s="573"/>
      <c r="FL173" s="573"/>
      <c r="FM173" s="573"/>
      <c r="FN173" s="573"/>
      <c r="FO173" s="573"/>
      <c r="FP173" s="573"/>
      <c r="FQ173" s="573"/>
      <c r="FR173" s="573"/>
      <c r="FS173" s="573"/>
      <c r="FT173" s="573"/>
      <c r="FU173" s="573"/>
      <c r="FV173" s="573"/>
      <c r="FW173" s="573"/>
      <c r="FX173" s="573"/>
      <c r="FY173" s="573"/>
      <c r="FZ173" s="573"/>
      <c r="GA173" s="573"/>
      <c r="GB173" s="573"/>
      <c r="GC173" s="573"/>
      <c r="GD173" s="573"/>
      <c r="GE173" s="573"/>
      <c r="GF173" s="573"/>
      <c r="GG173" s="573"/>
      <c r="GH173" s="573"/>
      <c r="GI173" s="573"/>
      <c r="GJ173" s="573"/>
      <c r="GK173" s="573"/>
      <c r="GL173" s="573"/>
      <c r="GM173" s="573"/>
      <c r="GN173" s="573"/>
      <c r="GO173" s="573"/>
      <c r="GP173" s="573"/>
      <c r="GQ173" s="573"/>
      <c r="GR173" s="573"/>
      <c r="GS173" s="573"/>
      <c r="GT173" s="573"/>
      <c r="GU173" s="573"/>
      <c r="GV173" s="573"/>
      <c r="GW173" s="573"/>
      <c r="GX173" s="573"/>
      <c r="GY173" s="573"/>
      <c r="GZ173" s="573"/>
      <c r="HA173" s="573"/>
      <c r="HB173" s="573"/>
      <c r="HC173" s="573"/>
      <c r="HD173" s="573"/>
      <c r="HE173" s="573"/>
      <c r="HF173" s="573"/>
      <c r="HG173" s="573"/>
      <c r="HH173" s="573"/>
      <c r="HI173" s="573"/>
      <c r="HJ173" s="573"/>
      <c r="HK173" s="573"/>
      <c r="HL173" s="573"/>
      <c r="HM173" s="573"/>
      <c r="HN173" s="573"/>
      <c r="HO173" s="573"/>
      <c r="HP173" s="573"/>
      <c r="HQ173" s="573"/>
      <c r="HR173" s="573"/>
      <c r="HS173" s="573"/>
      <c r="HT173" s="573"/>
      <c r="HU173" s="573"/>
      <c r="HV173" s="573"/>
      <c r="HW173" s="573"/>
      <c r="HX173" s="573"/>
      <c r="HY173" s="573"/>
      <c r="HZ173" s="573"/>
      <c r="IA173" s="573"/>
      <c r="IB173" s="573"/>
      <c r="IC173" s="573"/>
      <c r="ID173" s="573"/>
      <c r="IE173" s="573"/>
    </row>
    <row r="174" spans="12:239" ht="4.5" customHeight="1" x14ac:dyDescent="0.2">
      <c r="L174" s="648" t="s">
        <v>148</v>
      </c>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6"/>
      <c r="AY174" s="156"/>
      <c r="AZ174" s="156"/>
      <c r="BA174" s="156"/>
      <c r="BB174" s="156"/>
      <c r="BC174" s="156"/>
      <c r="BD174" s="156"/>
      <c r="BE174" s="156"/>
      <c r="BF174" s="156"/>
      <c r="BG174" s="156"/>
      <c r="BH174" s="156"/>
      <c r="BI174" s="156"/>
      <c r="BJ174" s="156"/>
      <c r="BK174" s="156"/>
      <c r="BL174" s="156"/>
      <c r="BM174" s="156"/>
      <c r="BN174" s="156"/>
      <c r="BO174" s="156"/>
      <c r="BP174" s="156"/>
      <c r="BQ174" s="156"/>
      <c r="BR174" s="156"/>
      <c r="BS174" s="156"/>
      <c r="BT174" s="156"/>
      <c r="BU174" s="156"/>
      <c r="BV174" s="156"/>
      <c r="BW174" s="156"/>
      <c r="BX174" s="156"/>
      <c r="BY174" s="156"/>
      <c r="BZ174" s="156"/>
      <c r="CA174" s="156"/>
      <c r="CB174" s="156"/>
      <c r="CC174" s="156"/>
      <c r="CD174" s="156"/>
      <c r="CE174" s="156"/>
      <c r="CF174" s="156"/>
      <c r="CG174" s="156"/>
      <c r="CH174" s="156"/>
      <c r="CI174" s="156"/>
      <c r="CJ174" s="156"/>
      <c r="CK174" s="156"/>
      <c r="CL174" s="156"/>
      <c r="CM174" s="156"/>
      <c r="CN174" s="156"/>
      <c r="CO174" s="156"/>
      <c r="CP174" s="156"/>
      <c r="CQ174" s="156"/>
      <c r="CR174" s="156"/>
      <c r="CS174" s="156"/>
      <c r="CT174" s="156"/>
      <c r="CU174" s="156"/>
      <c r="CV174" s="156"/>
      <c r="CW174" s="156"/>
      <c r="CX174" s="156"/>
      <c r="CY174" s="156"/>
      <c r="CZ174" s="156"/>
      <c r="DA174" s="156"/>
      <c r="DB174" s="156"/>
      <c r="DC174" s="157"/>
      <c r="EE174" s="649"/>
      <c r="EF174" s="649"/>
      <c r="EG174" s="649"/>
      <c r="EH174" s="649"/>
      <c r="EI174" s="649"/>
      <c r="EJ174" s="649"/>
      <c r="EK174" s="649"/>
      <c r="EL174" s="649"/>
      <c r="EM174" s="573"/>
      <c r="EN174" s="573"/>
      <c r="EO174" s="573"/>
      <c r="EP174" s="573"/>
      <c r="EQ174" s="573"/>
      <c r="ER174" s="573"/>
      <c r="ES174" s="573"/>
      <c r="ET174" s="573"/>
      <c r="EU174" s="573"/>
      <c r="EV174" s="573"/>
      <c r="EW174" s="573"/>
      <c r="EX174" s="573"/>
      <c r="EY174" s="573"/>
      <c r="EZ174" s="573"/>
      <c r="FA174" s="573"/>
      <c r="FB174" s="573"/>
      <c r="FC174" s="573"/>
      <c r="FD174" s="573"/>
      <c r="FE174" s="573"/>
      <c r="FF174" s="573"/>
      <c r="FG174" s="573"/>
      <c r="FH174" s="573"/>
      <c r="FI174" s="573"/>
      <c r="FJ174" s="573"/>
      <c r="FK174" s="573"/>
      <c r="FL174" s="573"/>
      <c r="FM174" s="573"/>
      <c r="FN174" s="573"/>
      <c r="FO174" s="573"/>
      <c r="FP174" s="573"/>
      <c r="FQ174" s="573"/>
      <c r="FR174" s="573"/>
      <c r="FS174" s="573"/>
      <c r="FT174" s="573"/>
      <c r="FU174" s="573"/>
      <c r="FV174" s="573"/>
      <c r="FW174" s="573"/>
      <c r="FX174" s="573"/>
      <c r="FY174" s="573"/>
      <c r="FZ174" s="573"/>
      <c r="GA174" s="573"/>
      <c r="GB174" s="573"/>
      <c r="GC174" s="573"/>
      <c r="GD174" s="573"/>
      <c r="GE174" s="573"/>
      <c r="GF174" s="573"/>
      <c r="GG174" s="573"/>
      <c r="GH174" s="573"/>
      <c r="GI174" s="573"/>
      <c r="GJ174" s="573"/>
      <c r="GK174" s="573"/>
      <c r="GL174" s="573"/>
      <c r="GM174" s="573"/>
      <c r="GN174" s="573"/>
      <c r="GO174" s="573"/>
      <c r="GP174" s="573"/>
      <c r="GQ174" s="573"/>
      <c r="GR174" s="573"/>
      <c r="GS174" s="573"/>
      <c r="GT174" s="573"/>
      <c r="GU174" s="573"/>
      <c r="GV174" s="573"/>
      <c r="GW174" s="573"/>
      <c r="GX174" s="573"/>
      <c r="GY174" s="573"/>
      <c r="GZ174" s="573"/>
      <c r="HA174" s="573"/>
      <c r="HB174" s="573"/>
      <c r="HC174" s="573"/>
      <c r="HD174" s="573"/>
      <c r="HE174" s="573"/>
      <c r="HF174" s="573"/>
      <c r="HG174" s="573"/>
      <c r="HH174" s="573"/>
      <c r="HI174" s="573"/>
      <c r="HJ174" s="573"/>
      <c r="HK174" s="573"/>
      <c r="HL174" s="573"/>
      <c r="HM174" s="573"/>
      <c r="HN174" s="573"/>
      <c r="HO174" s="573"/>
      <c r="HP174" s="573"/>
      <c r="HQ174" s="573"/>
      <c r="HR174" s="573"/>
      <c r="HS174" s="573"/>
      <c r="HT174" s="573"/>
      <c r="HU174" s="573"/>
      <c r="HV174" s="573"/>
      <c r="HW174" s="573"/>
      <c r="HX174" s="573"/>
      <c r="HY174" s="573"/>
      <c r="HZ174" s="573"/>
      <c r="IA174" s="573"/>
      <c r="IB174" s="573"/>
      <c r="IC174" s="573"/>
      <c r="ID174" s="573"/>
      <c r="IE174" s="573"/>
    </row>
    <row r="175" spans="12:239" ht="4.5" customHeight="1" x14ac:dyDescent="0.2">
      <c r="L175" s="648"/>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6"/>
      <c r="AY175" s="156"/>
      <c r="AZ175" s="156"/>
      <c r="BA175" s="156"/>
      <c r="BB175" s="156"/>
      <c r="BC175" s="156"/>
      <c r="BD175" s="156"/>
      <c r="BE175" s="156"/>
      <c r="BF175" s="156"/>
      <c r="BG175" s="156"/>
      <c r="BH175" s="156"/>
      <c r="BI175" s="156"/>
      <c r="BJ175" s="156"/>
      <c r="BK175" s="156"/>
      <c r="BL175" s="156"/>
      <c r="BM175" s="156"/>
      <c r="BN175" s="156"/>
      <c r="BO175" s="156"/>
      <c r="BP175" s="156"/>
      <c r="BQ175" s="156"/>
      <c r="BR175" s="156"/>
      <c r="BS175" s="156"/>
      <c r="BT175" s="156"/>
      <c r="BU175" s="156"/>
      <c r="BV175" s="156"/>
      <c r="BW175" s="156"/>
      <c r="BX175" s="156"/>
      <c r="BY175" s="156"/>
      <c r="BZ175" s="156"/>
      <c r="CA175" s="156"/>
      <c r="CB175" s="156"/>
      <c r="CC175" s="156"/>
      <c r="CD175" s="156"/>
      <c r="CE175" s="156"/>
      <c r="CF175" s="156"/>
      <c r="CG175" s="156"/>
      <c r="CH175" s="156"/>
      <c r="CI175" s="156"/>
      <c r="CJ175" s="156"/>
      <c r="CK175" s="156"/>
      <c r="CL175" s="156"/>
      <c r="CM175" s="156"/>
      <c r="CN175" s="156"/>
      <c r="CO175" s="156"/>
      <c r="CP175" s="156"/>
      <c r="CQ175" s="156"/>
      <c r="CR175" s="156"/>
      <c r="CS175" s="156"/>
      <c r="CT175" s="156"/>
      <c r="CU175" s="156"/>
      <c r="CV175" s="156"/>
      <c r="CW175" s="156"/>
      <c r="CX175" s="156"/>
      <c r="CY175" s="156"/>
      <c r="CZ175" s="156"/>
      <c r="DA175" s="156"/>
      <c r="DB175" s="156"/>
      <c r="DC175" s="157"/>
      <c r="EM175" s="105" t="s">
        <v>149</v>
      </c>
      <c r="EN175" s="105"/>
      <c r="EO175" s="105"/>
      <c r="EP175" s="105"/>
      <c r="EQ175" s="105"/>
      <c r="ER175" s="105"/>
      <c r="ES175" s="105"/>
      <c r="ET175" s="105"/>
      <c r="EU175" s="105"/>
      <c r="EV175" s="105"/>
      <c r="EW175" s="105"/>
      <c r="EX175" s="105"/>
      <c r="EY175" s="105"/>
      <c r="EZ175" s="105"/>
      <c r="FA175" s="105"/>
      <c r="FB175" s="105"/>
      <c r="FC175" s="105"/>
      <c r="FD175" s="105"/>
      <c r="FE175" s="105"/>
      <c r="FF175" s="105"/>
      <c r="FG175" s="105"/>
      <c r="FH175" s="105"/>
      <c r="FI175" s="105"/>
      <c r="FJ175" s="105"/>
      <c r="FK175" s="105"/>
      <c r="FL175" s="105"/>
      <c r="FM175" s="105"/>
      <c r="FN175" s="105"/>
      <c r="FO175" s="105"/>
      <c r="FP175" s="105"/>
      <c r="FQ175" s="105"/>
      <c r="FR175" s="105"/>
      <c r="FS175" s="105"/>
      <c r="FT175" s="105"/>
      <c r="FU175" s="105"/>
      <c r="FV175" s="105"/>
      <c r="FW175" s="105"/>
      <c r="FX175" s="105"/>
      <c r="FY175" s="105"/>
      <c r="FZ175" s="105"/>
      <c r="GA175" s="105"/>
      <c r="GB175" s="105"/>
      <c r="GC175" s="105"/>
      <c r="GD175" s="105"/>
      <c r="GE175" s="105"/>
      <c r="GF175" s="105"/>
      <c r="GG175" s="105"/>
      <c r="GH175" s="105"/>
      <c r="GI175" s="105"/>
      <c r="GJ175" s="105"/>
      <c r="GK175" s="105"/>
      <c r="GL175" s="105"/>
      <c r="GM175" s="105"/>
      <c r="GN175" s="105"/>
      <c r="GO175" s="105"/>
      <c r="GP175" s="105"/>
      <c r="GQ175" s="105"/>
      <c r="GR175" s="105"/>
      <c r="GS175" s="105"/>
      <c r="GT175" s="105"/>
      <c r="GU175" s="105"/>
      <c r="GV175" s="105"/>
      <c r="GW175" s="105"/>
      <c r="GX175" s="105"/>
      <c r="GY175" s="105"/>
      <c r="GZ175" s="105"/>
      <c r="HA175" s="105"/>
      <c r="HB175" s="105"/>
      <c r="HC175" s="105"/>
      <c r="HD175" s="105"/>
      <c r="HE175" s="105"/>
      <c r="HF175" s="105"/>
      <c r="HG175" s="105"/>
      <c r="HH175" s="105"/>
      <c r="HI175" s="105"/>
      <c r="HJ175" s="105"/>
      <c r="HK175" s="105"/>
      <c r="HL175" s="105"/>
      <c r="HM175" s="105"/>
      <c r="HN175" s="105"/>
      <c r="HO175" s="105"/>
      <c r="HP175" s="105"/>
      <c r="HQ175" s="105"/>
      <c r="HR175" s="105"/>
      <c r="HS175" s="105"/>
      <c r="HT175" s="105"/>
      <c r="HU175" s="105"/>
      <c r="HV175" s="105"/>
      <c r="HW175" s="105"/>
      <c r="HX175" s="105"/>
      <c r="HY175" s="105"/>
      <c r="HZ175" s="105"/>
      <c r="IA175" s="105"/>
      <c r="IB175" s="105"/>
      <c r="IC175" s="105"/>
      <c r="ID175" s="105"/>
      <c r="IE175" s="105"/>
    </row>
    <row r="176" spans="12:239" ht="4.5" customHeight="1" x14ac:dyDescent="0.2">
      <c r="L176" s="17"/>
      <c r="DC176" s="37"/>
      <c r="DD176" s="38"/>
      <c r="DE176" s="38"/>
      <c r="DF176" s="38"/>
      <c r="DG176" s="38"/>
      <c r="DH176" s="38"/>
      <c r="DI176" s="38"/>
      <c r="DM176" s="38"/>
      <c r="EM176" s="105"/>
      <c r="EN176" s="105"/>
      <c r="EO176" s="105"/>
      <c r="EP176" s="105"/>
      <c r="EQ176" s="105"/>
      <c r="ER176" s="105"/>
      <c r="ES176" s="105"/>
      <c r="ET176" s="105"/>
      <c r="EU176" s="105"/>
      <c r="EV176" s="105"/>
      <c r="EW176" s="105"/>
      <c r="EX176" s="105"/>
      <c r="EY176" s="105"/>
      <c r="EZ176" s="105"/>
      <c r="FA176" s="105"/>
      <c r="FB176" s="105"/>
      <c r="FC176" s="105"/>
      <c r="FD176" s="105"/>
      <c r="FE176" s="105"/>
      <c r="FF176" s="105"/>
      <c r="FG176" s="105"/>
      <c r="FH176" s="105"/>
      <c r="FI176" s="105"/>
      <c r="FJ176" s="105"/>
      <c r="FK176" s="105"/>
      <c r="FL176" s="105"/>
      <c r="FM176" s="105"/>
      <c r="FN176" s="105"/>
      <c r="FO176" s="105"/>
      <c r="FP176" s="105"/>
      <c r="FQ176" s="105"/>
      <c r="FR176" s="105"/>
      <c r="FS176" s="105"/>
      <c r="FT176" s="105"/>
      <c r="FU176" s="105"/>
      <c r="FV176" s="105"/>
      <c r="FW176" s="105"/>
      <c r="FX176" s="105"/>
      <c r="FY176" s="105"/>
      <c r="FZ176" s="105"/>
      <c r="GA176" s="105"/>
      <c r="GB176" s="105"/>
      <c r="GC176" s="105"/>
      <c r="GD176" s="105"/>
      <c r="GE176" s="105"/>
      <c r="GF176" s="105"/>
      <c r="GG176" s="105"/>
      <c r="GH176" s="105"/>
      <c r="GI176" s="105"/>
      <c r="GJ176" s="105"/>
      <c r="GK176" s="105"/>
      <c r="GL176" s="105"/>
      <c r="GM176" s="105"/>
      <c r="GN176" s="105"/>
      <c r="GO176" s="105"/>
      <c r="GP176" s="105"/>
      <c r="GQ176" s="105"/>
      <c r="GR176" s="105"/>
      <c r="GS176" s="105"/>
      <c r="GT176" s="105"/>
      <c r="GU176" s="105"/>
      <c r="GV176" s="105"/>
      <c r="GW176" s="105"/>
      <c r="GX176" s="105"/>
      <c r="GY176" s="105"/>
      <c r="GZ176" s="105"/>
      <c r="HA176" s="105"/>
      <c r="HB176" s="105"/>
      <c r="HC176" s="105"/>
      <c r="HD176" s="105"/>
      <c r="HE176" s="105"/>
      <c r="HF176" s="105"/>
      <c r="HG176" s="105"/>
      <c r="HH176" s="105"/>
      <c r="HI176" s="105"/>
      <c r="HJ176" s="105"/>
      <c r="HK176" s="105"/>
      <c r="HL176" s="105"/>
      <c r="HM176" s="105"/>
      <c r="HN176" s="105"/>
      <c r="HO176" s="105"/>
      <c r="HP176" s="105"/>
      <c r="HQ176" s="105"/>
      <c r="HR176" s="105"/>
      <c r="HS176" s="105"/>
      <c r="HT176" s="105"/>
      <c r="HU176" s="105"/>
      <c r="HV176" s="105"/>
      <c r="HW176" s="105"/>
      <c r="HX176" s="105"/>
      <c r="HY176" s="105"/>
      <c r="HZ176" s="105"/>
      <c r="IA176" s="105"/>
      <c r="IB176" s="105"/>
      <c r="IC176" s="105"/>
      <c r="ID176" s="105"/>
      <c r="IE176" s="105"/>
    </row>
    <row r="177" spans="12:242" ht="4.5" customHeight="1" x14ac:dyDescent="0.2">
      <c r="L177" s="17"/>
      <c r="P177" s="76" t="s">
        <v>150</v>
      </c>
      <c r="Q177" s="650"/>
      <c r="R177" s="650"/>
      <c r="S177" s="650"/>
      <c r="T177" s="650"/>
      <c r="U177" s="650"/>
      <c r="V177" s="650"/>
      <c r="W177" s="650"/>
      <c r="X177" s="650"/>
      <c r="Y177" s="650"/>
      <c r="Z177" s="650"/>
      <c r="AA177" s="650"/>
      <c r="AB177" s="650"/>
      <c r="AC177" s="650"/>
      <c r="AD177" s="650"/>
      <c r="AE177" s="650"/>
      <c r="AF177" s="650"/>
      <c r="AG177" s="650"/>
      <c r="AH177" s="650"/>
      <c r="AI177" s="650"/>
      <c r="AJ177" s="650"/>
      <c r="BC177" s="39"/>
      <c r="BI177" s="8"/>
      <c r="BJ177" s="8"/>
      <c r="BM177" s="76" t="s">
        <v>151</v>
      </c>
      <c r="BN177" s="76"/>
      <c r="BO177" s="76"/>
      <c r="BP177" s="76"/>
      <c r="BQ177" s="76"/>
      <c r="BR177" s="76"/>
      <c r="BS177" s="76"/>
      <c r="BT177" s="76"/>
      <c r="BU177" s="76"/>
      <c r="BV177" s="76"/>
      <c r="BW177" s="76"/>
      <c r="BX177" s="76"/>
      <c r="BY177" s="76"/>
      <c r="BZ177" s="76"/>
      <c r="CA177" s="76"/>
      <c r="CB177" s="76"/>
      <c r="CC177" s="76"/>
      <c r="CD177" s="76"/>
      <c r="CE177" s="76"/>
      <c r="CF177" s="76"/>
      <c r="CG177" s="76"/>
      <c r="DC177" s="37"/>
      <c r="DD177" s="38"/>
      <c r="DE177" s="38"/>
      <c r="DF177" s="38"/>
      <c r="DG177" s="38"/>
      <c r="DH177" s="38"/>
      <c r="DI177" s="38"/>
      <c r="DM177" s="38"/>
      <c r="EM177" s="105"/>
      <c r="EN177" s="105"/>
      <c r="EO177" s="105"/>
      <c r="EP177" s="105"/>
      <c r="EQ177" s="105"/>
      <c r="ER177" s="105"/>
      <c r="ES177" s="105"/>
      <c r="ET177" s="105"/>
      <c r="EU177" s="105"/>
      <c r="EV177" s="105"/>
      <c r="EW177" s="105"/>
      <c r="EX177" s="105"/>
      <c r="EY177" s="105"/>
      <c r="EZ177" s="105"/>
      <c r="FA177" s="105"/>
      <c r="FB177" s="105"/>
      <c r="FC177" s="105"/>
      <c r="FD177" s="105"/>
      <c r="FE177" s="105"/>
      <c r="FF177" s="105"/>
      <c r="FG177" s="105"/>
      <c r="FH177" s="105"/>
      <c r="FI177" s="105"/>
      <c r="FJ177" s="105"/>
      <c r="FK177" s="105"/>
      <c r="FL177" s="105"/>
      <c r="FM177" s="105"/>
      <c r="FN177" s="105"/>
      <c r="FO177" s="105"/>
      <c r="FP177" s="105"/>
      <c r="FQ177" s="105"/>
      <c r="FR177" s="105"/>
      <c r="FS177" s="105"/>
      <c r="FT177" s="105"/>
      <c r="FU177" s="105"/>
      <c r="FV177" s="105"/>
      <c r="FW177" s="105"/>
      <c r="FX177" s="105"/>
      <c r="FY177" s="105"/>
      <c r="FZ177" s="105"/>
      <c r="GA177" s="105"/>
      <c r="GB177" s="105"/>
      <c r="GC177" s="105"/>
      <c r="GD177" s="105"/>
      <c r="GE177" s="105"/>
      <c r="GF177" s="105"/>
      <c r="GG177" s="105"/>
      <c r="GH177" s="105"/>
      <c r="GI177" s="105"/>
      <c r="GJ177" s="105"/>
      <c r="GK177" s="105"/>
      <c r="GL177" s="105"/>
      <c r="GM177" s="105"/>
      <c r="GN177" s="105"/>
      <c r="GO177" s="105"/>
      <c r="GP177" s="105"/>
      <c r="GQ177" s="105"/>
      <c r="GR177" s="105"/>
      <c r="GS177" s="105"/>
      <c r="GT177" s="105"/>
      <c r="GU177" s="105"/>
      <c r="GV177" s="105"/>
      <c r="GW177" s="105"/>
      <c r="GX177" s="105"/>
      <c r="GY177" s="105"/>
      <c r="GZ177" s="105"/>
      <c r="HA177" s="105"/>
      <c r="HB177" s="105"/>
      <c r="HC177" s="105"/>
      <c r="HD177" s="105"/>
      <c r="HE177" s="105"/>
      <c r="HF177" s="105"/>
      <c r="HG177" s="105"/>
      <c r="HH177" s="105"/>
      <c r="HI177" s="105"/>
      <c r="HJ177" s="105"/>
      <c r="HK177" s="105"/>
      <c r="HL177" s="105"/>
      <c r="HM177" s="105"/>
      <c r="HN177" s="105"/>
      <c r="HO177" s="105"/>
      <c r="HP177" s="105"/>
      <c r="HQ177" s="105"/>
      <c r="HR177" s="105"/>
      <c r="HS177" s="105"/>
      <c r="HT177" s="105"/>
      <c r="HU177" s="105"/>
      <c r="HV177" s="105"/>
      <c r="HW177" s="105"/>
      <c r="HX177" s="105"/>
      <c r="HY177" s="105"/>
      <c r="HZ177" s="105"/>
      <c r="IA177" s="105"/>
      <c r="IB177" s="105"/>
      <c r="IC177" s="105"/>
      <c r="ID177" s="105"/>
      <c r="IE177" s="105"/>
    </row>
    <row r="178" spans="12:242" ht="4.5" customHeight="1" x14ac:dyDescent="0.2">
      <c r="L178" s="17"/>
      <c r="P178" s="650"/>
      <c r="Q178" s="650"/>
      <c r="R178" s="650"/>
      <c r="S178" s="650"/>
      <c r="T178" s="650"/>
      <c r="U178" s="650"/>
      <c r="V178" s="650"/>
      <c r="W178" s="650"/>
      <c r="X178" s="650"/>
      <c r="Y178" s="650"/>
      <c r="Z178" s="650"/>
      <c r="AA178" s="650"/>
      <c r="AB178" s="650"/>
      <c r="AC178" s="650"/>
      <c r="AD178" s="650"/>
      <c r="AE178" s="650"/>
      <c r="AF178" s="650"/>
      <c r="AG178" s="650"/>
      <c r="AH178" s="650"/>
      <c r="AI178" s="650"/>
      <c r="AJ178" s="650"/>
      <c r="BC178" s="39"/>
      <c r="BI178" s="8"/>
      <c r="BJ178" s="8"/>
      <c r="BM178" s="76"/>
      <c r="BN178" s="76"/>
      <c r="BO178" s="76"/>
      <c r="BP178" s="76"/>
      <c r="BQ178" s="76"/>
      <c r="BR178" s="76"/>
      <c r="BS178" s="76"/>
      <c r="BT178" s="76"/>
      <c r="BU178" s="76"/>
      <c r="BV178" s="76"/>
      <c r="BW178" s="76"/>
      <c r="BX178" s="76"/>
      <c r="BY178" s="76"/>
      <c r="BZ178" s="76"/>
      <c r="CA178" s="76"/>
      <c r="CB178" s="76"/>
      <c r="CC178" s="76"/>
      <c r="CD178" s="76"/>
      <c r="CE178" s="76"/>
      <c r="CF178" s="76"/>
      <c r="CG178" s="76"/>
      <c r="DC178" s="37"/>
      <c r="DD178" s="38"/>
      <c r="DE178" s="38"/>
      <c r="DF178" s="38"/>
      <c r="DG178" s="38"/>
      <c r="DH178" s="38"/>
      <c r="DI178" s="38"/>
      <c r="DM178" s="38"/>
      <c r="EI178" s="638" t="s">
        <v>136</v>
      </c>
      <c r="EJ178" s="638"/>
      <c r="EK178" s="638"/>
      <c r="EL178" s="105"/>
      <c r="EM178" s="105" t="s">
        <v>152</v>
      </c>
      <c r="EN178" s="105"/>
      <c r="EO178" s="105"/>
      <c r="EP178" s="105"/>
      <c r="EQ178" s="105"/>
      <c r="ER178" s="105"/>
      <c r="ES178" s="105"/>
      <c r="ET178" s="105"/>
      <c r="EU178" s="105"/>
      <c r="EV178" s="105"/>
      <c r="EW178" s="105"/>
      <c r="EX178" s="105"/>
      <c r="EY178" s="105"/>
      <c r="EZ178" s="105"/>
      <c r="FA178" s="105"/>
      <c r="FB178" s="105"/>
      <c r="FC178" s="105"/>
      <c r="FD178" s="105"/>
      <c r="FE178" s="105"/>
      <c r="FF178" s="105"/>
      <c r="FG178" s="105"/>
      <c r="FH178" s="105"/>
      <c r="FI178" s="105"/>
      <c r="FJ178" s="105"/>
      <c r="FK178" s="105"/>
      <c r="FL178" s="105"/>
      <c r="FM178" s="105"/>
      <c r="FN178" s="105"/>
      <c r="FO178" s="105"/>
      <c r="FP178" s="105"/>
      <c r="FQ178" s="105"/>
      <c r="FR178" s="105"/>
      <c r="FS178" s="105"/>
      <c r="FT178" s="105"/>
      <c r="FU178" s="105"/>
      <c r="FV178" s="105"/>
      <c r="FW178" s="105"/>
      <c r="FX178" s="105"/>
      <c r="FY178" s="105"/>
      <c r="FZ178" s="105"/>
      <c r="GA178" s="105"/>
      <c r="GB178" s="105"/>
      <c r="GC178" s="105"/>
      <c r="GD178" s="105"/>
      <c r="GE178" s="105"/>
      <c r="GF178" s="105"/>
      <c r="GG178" s="105"/>
      <c r="GH178" s="105"/>
      <c r="GI178" s="105"/>
      <c r="GJ178" s="105"/>
      <c r="GK178" s="105"/>
      <c r="GL178" s="105"/>
      <c r="GM178" s="105"/>
      <c r="GN178" s="105"/>
      <c r="GO178" s="105"/>
      <c r="GP178" s="105"/>
      <c r="GQ178" s="105"/>
      <c r="GR178" s="105"/>
      <c r="GS178" s="105"/>
      <c r="GT178" s="105"/>
      <c r="GU178" s="105"/>
      <c r="GV178" s="105"/>
      <c r="GW178" s="105"/>
      <c r="GX178" s="105"/>
      <c r="GY178" s="105"/>
      <c r="GZ178" s="105"/>
      <c r="HA178" s="105"/>
      <c r="HB178" s="105"/>
      <c r="HC178" s="105"/>
      <c r="HD178" s="105"/>
      <c r="HE178" s="105"/>
      <c r="HF178" s="105"/>
      <c r="HG178" s="105"/>
      <c r="HH178" s="105"/>
      <c r="HI178" s="105"/>
      <c r="HJ178" s="105"/>
      <c r="HK178" s="105"/>
      <c r="HL178" s="105"/>
      <c r="HM178" s="105"/>
      <c r="HN178" s="105"/>
      <c r="HO178" s="105"/>
      <c r="HP178" s="105"/>
      <c r="HQ178" s="105"/>
      <c r="HR178" s="105"/>
      <c r="HS178" s="105"/>
      <c r="HT178" s="105"/>
      <c r="HU178" s="105"/>
      <c r="HV178" s="105"/>
      <c r="HW178" s="105"/>
      <c r="HX178" s="105"/>
      <c r="HY178" s="105"/>
      <c r="HZ178" s="105"/>
      <c r="IA178" s="105"/>
      <c r="IB178" s="105"/>
      <c r="IC178" s="105"/>
      <c r="ID178" s="105"/>
      <c r="IE178" s="105"/>
    </row>
    <row r="179" spans="12:242" ht="4.5" customHeight="1" x14ac:dyDescent="0.2">
      <c r="L179" s="40"/>
      <c r="M179" s="38"/>
      <c r="N179" s="38"/>
      <c r="O179" s="38"/>
      <c r="P179" s="76" t="s">
        <v>153</v>
      </c>
      <c r="Q179" s="76"/>
      <c r="R179" s="76"/>
      <c r="S179" s="76"/>
      <c r="T179" s="76"/>
      <c r="U179" s="76"/>
      <c r="V179" s="76"/>
      <c r="W179" s="76"/>
      <c r="X179" s="76"/>
      <c r="Y179" s="76"/>
      <c r="Z179" s="76"/>
      <c r="AA179" s="76"/>
      <c r="AB179" s="76"/>
      <c r="AC179" s="38"/>
      <c r="AD179" s="76" t="s">
        <v>154</v>
      </c>
      <c r="AE179" s="76"/>
      <c r="AF179" s="76"/>
      <c r="AG179" s="76"/>
      <c r="AH179" s="76"/>
      <c r="AI179" s="76"/>
      <c r="AJ179" s="76"/>
      <c r="AK179" s="41"/>
      <c r="AL179" s="38"/>
      <c r="AM179" s="76" t="s">
        <v>155</v>
      </c>
      <c r="AN179" s="76"/>
      <c r="AO179" s="76"/>
      <c r="AP179" s="76"/>
      <c r="AQ179" s="76"/>
      <c r="AR179" s="76"/>
      <c r="AS179" s="76"/>
      <c r="AT179" s="76"/>
      <c r="AU179" s="76"/>
      <c r="AV179" s="76"/>
      <c r="AW179" s="76"/>
      <c r="AX179" s="76"/>
      <c r="AY179" s="41"/>
      <c r="AZ179" s="643" t="s">
        <v>156</v>
      </c>
      <c r="BA179" s="643"/>
      <c r="BB179" s="643"/>
      <c r="BC179" s="643"/>
      <c r="BD179" s="643"/>
      <c r="BE179" s="643"/>
      <c r="BF179" s="643"/>
      <c r="BG179" s="643"/>
      <c r="BH179" s="643"/>
      <c r="BM179" s="76" t="s">
        <v>153</v>
      </c>
      <c r="BN179" s="76"/>
      <c r="BO179" s="76"/>
      <c r="BP179" s="76"/>
      <c r="BQ179" s="76"/>
      <c r="BR179" s="76"/>
      <c r="BS179" s="76"/>
      <c r="BT179" s="76"/>
      <c r="BU179" s="76"/>
      <c r="BV179" s="76"/>
      <c r="BW179" s="76"/>
      <c r="BX179" s="76"/>
      <c r="BY179" s="76"/>
      <c r="BZ179" s="38"/>
      <c r="CA179" s="76" t="s">
        <v>154</v>
      </c>
      <c r="CB179" s="76"/>
      <c r="CC179" s="76"/>
      <c r="CD179" s="76"/>
      <c r="CE179" s="76"/>
      <c r="CF179" s="76"/>
      <c r="CG179" s="76"/>
      <c r="CJ179" s="643" t="s">
        <v>157</v>
      </c>
      <c r="CK179" s="643"/>
      <c r="CL179" s="643"/>
      <c r="CM179" s="643"/>
      <c r="CN179" s="643"/>
      <c r="CO179" s="643"/>
      <c r="CP179" s="643"/>
      <c r="CQ179" s="643"/>
      <c r="CR179" s="643"/>
      <c r="CS179" s="643"/>
      <c r="CT179" s="38"/>
      <c r="CU179" s="643" t="s">
        <v>158</v>
      </c>
      <c r="CV179" s="643"/>
      <c r="CW179" s="643"/>
      <c r="CX179" s="643"/>
      <c r="CY179" s="643"/>
      <c r="CZ179" s="643"/>
      <c r="DA179" s="643"/>
      <c r="DB179" s="76"/>
      <c r="DC179" s="644"/>
      <c r="DD179" s="38"/>
      <c r="DE179" s="38"/>
      <c r="DF179" s="38"/>
      <c r="DG179" s="38"/>
      <c r="DH179" s="38"/>
      <c r="DI179" s="38"/>
      <c r="DM179" s="38"/>
      <c r="EI179" s="638"/>
      <c r="EJ179" s="638"/>
      <c r="EK179" s="638"/>
      <c r="EL179" s="105"/>
      <c r="EM179" s="105"/>
      <c r="EN179" s="105"/>
      <c r="EO179" s="105"/>
      <c r="EP179" s="105"/>
      <c r="EQ179" s="105"/>
      <c r="ER179" s="105"/>
      <c r="ES179" s="105"/>
      <c r="ET179" s="105"/>
      <c r="EU179" s="105"/>
      <c r="EV179" s="105"/>
      <c r="EW179" s="105"/>
      <c r="EX179" s="105"/>
      <c r="EY179" s="105"/>
      <c r="EZ179" s="105"/>
      <c r="FA179" s="105"/>
      <c r="FB179" s="105"/>
      <c r="FC179" s="105"/>
      <c r="FD179" s="105"/>
      <c r="FE179" s="105"/>
      <c r="FF179" s="105"/>
      <c r="FG179" s="105"/>
      <c r="FH179" s="105"/>
      <c r="FI179" s="105"/>
      <c r="FJ179" s="105"/>
      <c r="FK179" s="105"/>
      <c r="FL179" s="105"/>
      <c r="FM179" s="105"/>
      <c r="FN179" s="105"/>
      <c r="FO179" s="105"/>
      <c r="FP179" s="105"/>
      <c r="FQ179" s="105"/>
      <c r="FR179" s="105"/>
      <c r="FS179" s="105"/>
      <c r="FT179" s="105"/>
      <c r="FU179" s="105"/>
      <c r="FV179" s="105"/>
      <c r="FW179" s="105"/>
      <c r="FX179" s="105"/>
      <c r="FY179" s="105"/>
      <c r="FZ179" s="105"/>
      <c r="GA179" s="105"/>
      <c r="GB179" s="105"/>
      <c r="GC179" s="105"/>
      <c r="GD179" s="105"/>
      <c r="GE179" s="105"/>
      <c r="GF179" s="105"/>
      <c r="GG179" s="105"/>
      <c r="GH179" s="105"/>
      <c r="GI179" s="105"/>
      <c r="GJ179" s="105"/>
      <c r="GK179" s="105"/>
      <c r="GL179" s="105"/>
      <c r="GM179" s="105"/>
      <c r="GN179" s="105"/>
      <c r="GO179" s="105"/>
      <c r="GP179" s="105"/>
      <c r="GQ179" s="105"/>
      <c r="GR179" s="105"/>
      <c r="GS179" s="105"/>
      <c r="GT179" s="105"/>
      <c r="GU179" s="105"/>
      <c r="GV179" s="105"/>
      <c r="GW179" s="105"/>
      <c r="GX179" s="105"/>
      <c r="GY179" s="105"/>
      <c r="GZ179" s="105"/>
      <c r="HA179" s="105"/>
      <c r="HB179" s="105"/>
      <c r="HC179" s="105"/>
      <c r="HD179" s="105"/>
      <c r="HE179" s="105"/>
      <c r="HF179" s="105"/>
      <c r="HG179" s="105"/>
      <c r="HH179" s="105"/>
      <c r="HI179" s="105"/>
      <c r="HJ179" s="105"/>
      <c r="HK179" s="105"/>
      <c r="HL179" s="105"/>
      <c r="HM179" s="105"/>
      <c r="HN179" s="105"/>
      <c r="HO179" s="105"/>
      <c r="HP179" s="105"/>
      <c r="HQ179" s="105"/>
      <c r="HR179" s="105"/>
      <c r="HS179" s="105"/>
      <c r="HT179" s="105"/>
      <c r="HU179" s="105"/>
      <c r="HV179" s="105"/>
      <c r="HW179" s="105"/>
      <c r="HX179" s="105"/>
      <c r="HY179" s="105"/>
      <c r="HZ179" s="105"/>
      <c r="IA179" s="105"/>
      <c r="IB179" s="105"/>
      <c r="IC179" s="105"/>
      <c r="ID179" s="105"/>
      <c r="IE179" s="105"/>
    </row>
    <row r="180" spans="12:242" ht="4.5" customHeight="1" x14ac:dyDescent="0.2">
      <c r="L180" s="40"/>
      <c r="M180" s="38"/>
      <c r="N180" s="38"/>
      <c r="O180" s="38"/>
      <c r="P180" s="76"/>
      <c r="Q180" s="76"/>
      <c r="R180" s="76"/>
      <c r="S180" s="76"/>
      <c r="T180" s="76"/>
      <c r="U180" s="76"/>
      <c r="V180" s="76"/>
      <c r="W180" s="76"/>
      <c r="X180" s="76"/>
      <c r="Y180" s="76"/>
      <c r="Z180" s="76"/>
      <c r="AA180" s="76"/>
      <c r="AB180" s="76"/>
      <c r="AC180" s="38"/>
      <c r="AD180" s="76"/>
      <c r="AE180" s="76"/>
      <c r="AF180" s="76"/>
      <c r="AG180" s="76"/>
      <c r="AH180" s="76"/>
      <c r="AI180" s="76"/>
      <c r="AJ180" s="76"/>
      <c r="AK180" s="41"/>
      <c r="AL180" s="38"/>
      <c r="AM180" s="76"/>
      <c r="AN180" s="76"/>
      <c r="AO180" s="76"/>
      <c r="AP180" s="76"/>
      <c r="AQ180" s="76"/>
      <c r="AR180" s="76"/>
      <c r="AS180" s="76"/>
      <c r="AT180" s="76"/>
      <c r="AU180" s="76"/>
      <c r="AV180" s="76"/>
      <c r="AW180" s="76"/>
      <c r="AX180" s="76"/>
      <c r="AY180" s="41"/>
      <c r="AZ180" s="643"/>
      <c r="BA180" s="643"/>
      <c r="BB180" s="643"/>
      <c r="BC180" s="643"/>
      <c r="BD180" s="643"/>
      <c r="BE180" s="643"/>
      <c r="BF180" s="643"/>
      <c r="BG180" s="643"/>
      <c r="BH180" s="643"/>
      <c r="BM180" s="76"/>
      <c r="BN180" s="76"/>
      <c r="BO180" s="76"/>
      <c r="BP180" s="76"/>
      <c r="BQ180" s="76"/>
      <c r="BR180" s="76"/>
      <c r="BS180" s="76"/>
      <c r="BT180" s="76"/>
      <c r="BU180" s="76"/>
      <c r="BV180" s="76"/>
      <c r="BW180" s="76"/>
      <c r="BX180" s="76"/>
      <c r="BY180" s="76"/>
      <c r="BZ180" s="38"/>
      <c r="CA180" s="76"/>
      <c r="CB180" s="76"/>
      <c r="CC180" s="76"/>
      <c r="CD180" s="76"/>
      <c r="CE180" s="76"/>
      <c r="CF180" s="76"/>
      <c r="CG180" s="76"/>
      <c r="CJ180" s="643"/>
      <c r="CK180" s="643"/>
      <c r="CL180" s="643"/>
      <c r="CM180" s="643"/>
      <c r="CN180" s="643"/>
      <c r="CO180" s="643"/>
      <c r="CP180" s="643"/>
      <c r="CQ180" s="643"/>
      <c r="CR180" s="643"/>
      <c r="CS180" s="643"/>
      <c r="CT180" s="38"/>
      <c r="CU180" s="643"/>
      <c r="CV180" s="643"/>
      <c r="CW180" s="643"/>
      <c r="CX180" s="643"/>
      <c r="CY180" s="643"/>
      <c r="CZ180" s="643"/>
      <c r="DA180" s="643"/>
      <c r="DB180" s="76"/>
      <c r="DC180" s="644"/>
      <c r="DD180" s="38"/>
      <c r="DE180" s="38"/>
      <c r="DF180" s="38"/>
      <c r="DG180" s="38"/>
      <c r="DH180" s="38"/>
      <c r="DI180" s="38"/>
      <c r="DM180" s="38"/>
      <c r="EI180" s="638"/>
      <c r="EJ180" s="638"/>
      <c r="EK180" s="638"/>
      <c r="EL180" s="105"/>
      <c r="EM180" s="105"/>
      <c r="EN180" s="105"/>
      <c r="EO180" s="105"/>
      <c r="EP180" s="105"/>
      <c r="EQ180" s="105"/>
      <c r="ER180" s="105"/>
      <c r="ES180" s="105"/>
      <c r="ET180" s="105"/>
      <c r="EU180" s="105"/>
      <c r="EV180" s="105"/>
      <c r="EW180" s="105"/>
      <c r="EX180" s="105"/>
      <c r="EY180" s="105"/>
      <c r="EZ180" s="105"/>
      <c r="FA180" s="105"/>
      <c r="FB180" s="105"/>
      <c r="FC180" s="105"/>
      <c r="FD180" s="105"/>
      <c r="FE180" s="105"/>
      <c r="FF180" s="105"/>
      <c r="FG180" s="105"/>
      <c r="FH180" s="105"/>
      <c r="FI180" s="105"/>
      <c r="FJ180" s="105"/>
      <c r="FK180" s="105"/>
      <c r="FL180" s="105"/>
      <c r="FM180" s="105"/>
      <c r="FN180" s="105"/>
      <c r="FO180" s="105"/>
      <c r="FP180" s="105"/>
      <c r="FQ180" s="105"/>
      <c r="FR180" s="105"/>
      <c r="FS180" s="105"/>
      <c r="FT180" s="105"/>
      <c r="FU180" s="105"/>
      <c r="FV180" s="105"/>
      <c r="FW180" s="105"/>
      <c r="FX180" s="105"/>
      <c r="FY180" s="105"/>
      <c r="FZ180" s="105"/>
      <c r="GA180" s="105"/>
      <c r="GB180" s="105"/>
      <c r="GC180" s="105"/>
      <c r="GD180" s="105"/>
      <c r="GE180" s="105"/>
      <c r="GF180" s="105"/>
      <c r="GG180" s="105"/>
      <c r="GH180" s="105"/>
      <c r="GI180" s="105"/>
      <c r="GJ180" s="105"/>
      <c r="GK180" s="105"/>
      <c r="GL180" s="105"/>
      <c r="GM180" s="105"/>
      <c r="GN180" s="105"/>
      <c r="GO180" s="105"/>
      <c r="GP180" s="105"/>
      <c r="GQ180" s="105"/>
      <c r="GR180" s="105"/>
      <c r="GS180" s="105"/>
      <c r="GT180" s="105"/>
      <c r="GU180" s="105"/>
      <c r="GV180" s="105"/>
      <c r="GW180" s="105"/>
      <c r="GX180" s="105"/>
      <c r="GY180" s="105"/>
      <c r="GZ180" s="105"/>
      <c r="HA180" s="105"/>
      <c r="HB180" s="105"/>
      <c r="HC180" s="105"/>
      <c r="HD180" s="105"/>
      <c r="HE180" s="105"/>
      <c r="HF180" s="105"/>
      <c r="HG180" s="105"/>
      <c r="HH180" s="105"/>
      <c r="HI180" s="105"/>
      <c r="HJ180" s="105"/>
      <c r="HK180" s="105"/>
      <c r="HL180" s="105"/>
      <c r="HM180" s="105"/>
      <c r="HN180" s="105"/>
      <c r="HO180" s="105"/>
      <c r="HP180" s="105"/>
      <c r="HQ180" s="105"/>
      <c r="HR180" s="105"/>
      <c r="HS180" s="105"/>
      <c r="HT180" s="105"/>
      <c r="HU180" s="105"/>
      <c r="HV180" s="105"/>
      <c r="HW180" s="105"/>
      <c r="HX180" s="105"/>
      <c r="HY180" s="105"/>
      <c r="HZ180" s="105"/>
      <c r="IA180" s="105"/>
      <c r="IB180" s="105"/>
      <c r="IC180" s="105"/>
      <c r="ID180" s="105"/>
      <c r="IE180" s="105"/>
    </row>
    <row r="181" spans="12:242" ht="4.5" customHeight="1" x14ac:dyDescent="0.2">
      <c r="L181" s="40"/>
      <c r="M181" s="38"/>
      <c r="N181" s="38"/>
      <c r="O181" s="38"/>
      <c r="P181" s="76" t="s">
        <v>159</v>
      </c>
      <c r="Q181" s="76"/>
      <c r="R181" s="76"/>
      <c r="S181" s="76"/>
      <c r="T181" s="76"/>
      <c r="U181" s="76"/>
      <c r="V181" s="76"/>
      <c r="W181" s="76"/>
      <c r="X181" s="76"/>
      <c r="Y181" s="76"/>
      <c r="Z181" s="76"/>
      <c r="AA181" s="76"/>
      <c r="AB181" s="76"/>
      <c r="AC181" s="38"/>
      <c r="AD181" s="76" t="s">
        <v>160</v>
      </c>
      <c r="AE181" s="76"/>
      <c r="AF181" s="76"/>
      <c r="AG181" s="76"/>
      <c r="AH181" s="76"/>
      <c r="AI181" s="76"/>
      <c r="AJ181" s="76"/>
      <c r="AK181" s="41"/>
      <c r="AL181" s="38"/>
      <c r="AM181" s="76" t="s">
        <v>161</v>
      </c>
      <c r="AN181" s="76"/>
      <c r="AO181" s="76"/>
      <c r="AP181" s="76"/>
      <c r="AQ181" s="76"/>
      <c r="AR181" s="76"/>
      <c r="AS181" s="76"/>
      <c r="AT181" s="76"/>
      <c r="AU181" s="76"/>
      <c r="AV181" s="76"/>
      <c r="AW181" s="76"/>
      <c r="AX181" s="76"/>
      <c r="AY181" s="41"/>
      <c r="AZ181" s="643" t="s">
        <v>162</v>
      </c>
      <c r="BA181" s="643"/>
      <c r="BB181" s="643"/>
      <c r="BC181" s="643"/>
      <c r="BD181" s="643"/>
      <c r="BE181" s="643"/>
      <c r="BF181" s="643"/>
      <c r="BG181" s="643"/>
      <c r="BH181" s="643"/>
      <c r="BM181" s="76" t="s">
        <v>163</v>
      </c>
      <c r="BN181" s="76"/>
      <c r="BO181" s="76"/>
      <c r="BP181" s="76"/>
      <c r="BQ181" s="76"/>
      <c r="BR181" s="76"/>
      <c r="BS181" s="76"/>
      <c r="BT181" s="76"/>
      <c r="BU181" s="76"/>
      <c r="BV181" s="76"/>
      <c r="BW181" s="76"/>
      <c r="BX181" s="76"/>
      <c r="BY181" s="76"/>
      <c r="BZ181" s="38"/>
      <c r="CA181" s="76" t="s">
        <v>160</v>
      </c>
      <c r="CB181" s="76"/>
      <c r="CC181" s="76"/>
      <c r="CD181" s="76"/>
      <c r="CE181" s="76"/>
      <c r="CF181" s="76"/>
      <c r="CG181" s="76"/>
      <c r="CJ181" s="643" t="s">
        <v>164</v>
      </c>
      <c r="CK181" s="643"/>
      <c r="CL181" s="643"/>
      <c r="CM181" s="643"/>
      <c r="CN181" s="643"/>
      <c r="CO181" s="643"/>
      <c r="CP181" s="643"/>
      <c r="CQ181" s="643"/>
      <c r="CR181" s="643"/>
      <c r="CS181" s="643"/>
      <c r="CT181" s="38"/>
      <c r="CU181" s="643" t="s">
        <v>165</v>
      </c>
      <c r="CV181" s="643"/>
      <c r="CW181" s="643"/>
      <c r="CX181" s="643"/>
      <c r="CY181" s="643"/>
      <c r="CZ181" s="643"/>
      <c r="DA181" s="643"/>
      <c r="DB181" s="76"/>
      <c r="DC181" s="644"/>
      <c r="DD181" s="38"/>
      <c r="DE181" s="38"/>
      <c r="DF181" s="38"/>
      <c r="DG181" s="38"/>
      <c r="DH181" s="38"/>
      <c r="DI181" s="38"/>
      <c r="DM181" s="38"/>
      <c r="EK181" s="156" t="s">
        <v>166</v>
      </c>
      <c r="EL181" s="156"/>
      <c r="EM181" s="156"/>
      <c r="EN181" s="156"/>
      <c r="EO181" s="645" t="s">
        <v>167</v>
      </c>
      <c r="EP181" s="645"/>
      <c r="EQ181" s="645"/>
      <c r="ER181" s="645"/>
      <c r="ES181" s="645"/>
      <c r="ET181" s="645"/>
      <c r="EU181" s="645"/>
      <c r="EV181" s="645"/>
      <c r="EW181" s="645"/>
      <c r="EX181" s="645"/>
      <c r="EY181" s="645"/>
      <c r="EZ181" s="645"/>
      <c r="FA181" s="645"/>
      <c r="FB181" s="645"/>
      <c r="FC181" s="645"/>
      <c r="FD181" s="645"/>
      <c r="FE181" s="645"/>
      <c r="FF181" s="645"/>
      <c r="FG181" s="645"/>
      <c r="FH181" s="645"/>
      <c r="FI181" s="645"/>
      <c r="FJ181" s="645"/>
      <c r="FK181" s="645"/>
      <c r="FL181" s="645"/>
      <c r="FM181" s="645"/>
      <c r="FN181" s="645"/>
      <c r="FO181" s="645"/>
      <c r="FP181" s="645"/>
      <c r="FQ181" s="645"/>
      <c r="FR181" s="645"/>
      <c r="FS181" s="645"/>
      <c r="FT181" s="645"/>
      <c r="FU181" s="645"/>
      <c r="FV181" s="645"/>
      <c r="FW181" s="645"/>
      <c r="FX181" s="645"/>
      <c r="FY181" s="645"/>
      <c r="FZ181" s="645"/>
      <c r="GA181" s="645"/>
      <c r="GB181" s="645"/>
      <c r="GC181" s="645"/>
      <c r="GD181" s="645"/>
      <c r="GE181" s="645"/>
      <c r="GF181" s="645"/>
      <c r="GG181" s="645"/>
      <c r="GH181" s="645"/>
      <c r="GI181" s="645"/>
      <c r="GJ181" s="645"/>
      <c r="GK181" s="645"/>
      <c r="GL181" s="645"/>
      <c r="GM181" s="645"/>
      <c r="GN181" s="645"/>
      <c r="GO181" s="645"/>
      <c r="GP181" s="645"/>
      <c r="GQ181" s="645"/>
      <c r="GR181" s="645"/>
      <c r="GS181" s="645"/>
      <c r="GT181" s="645"/>
      <c r="GU181" s="645"/>
      <c r="GV181" s="645"/>
      <c r="GW181" s="645"/>
      <c r="GX181" s="645"/>
      <c r="GY181" s="645"/>
      <c r="GZ181" s="645"/>
      <c r="HA181" s="645"/>
      <c r="HB181" s="645"/>
      <c r="HC181" s="645"/>
      <c r="HD181" s="645"/>
      <c r="HE181" s="645"/>
      <c r="HF181" s="645"/>
      <c r="HG181" s="645"/>
      <c r="HH181" s="645"/>
      <c r="HI181" s="645"/>
      <c r="HJ181" s="645"/>
      <c r="HK181" s="645"/>
      <c r="HL181" s="645"/>
      <c r="HM181" s="645"/>
      <c r="HN181" s="645"/>
      <c r="HO181" s="645"/>
      <c r="HP181" s="645"/>
      <c r="HQ181" s="645"/>
      <c r="HR181" s="645"/>
      <c r="HS181" s="645"/>
      <c r="HT181" s="645"/>
      <c r="HU181" s="645"/>
      <c r="HV181" s="645"/>
      <c r="HW181" s="645"/>
      <c r="HX181" s="645"/>
      <c r="HY181" s="645"/>
      <c r="HZ181" s="645"/>
      <c r="IA181" s="645"/>
      <c r="IB181" s="645"/>
      <c r="IC181" s="645"/>
      <c r="ID181" s="645"/>
      <c r="IE181" s="645"/>
    </row>
    <row r="182" spans="12:242" ht="4.5" customHeight="1" x14ac:dyDescent="0.2">
      <c r="L182" s="40"/>
      <c r="M182" s="38"/>
      <c r="N182" s="38"/>
      <c r="O182" s="38"/>
      <c r="P182" s="76"/>
      <c r="Q182" s="76"/>
      <c r="R182" s="76"/>
      <c r="S182" s="76"/>
      <c r="T182" s="76"/>
      <c r="U182" s="76"/>
      <c r="V182" s="76"/>
      <c r="W182" s="76"/>
      <c r="X182" s="76"/>
      <c r="Y182" s="76"/>
      <c r="Z182" s="76"/>
      <c r="AA182" s="76"/>
      <c r="AB182" s="76"/>
      <c r="AC182" s="38"/>
      <c r="AD182" s="76"/>
      <c r="AE182" s="76"/>
      <c r="AF182" s="76"/>
      <c r="AG182" s="76"/>
      <c r="AH182" s="76"/>
      <c r="AI182" s="76"/>
      <c r="AJ182" s="76"/>
      <c r="AK182" s="41"/>
      <c r="AL182" s="38"/>
      <c r="AM182" s="76"/>
      <c r="AN182" s="76"/>
      <c r="AO182" s="76"/>
      <c r="AP182" s="76"/>
      <c r="AQ182" s="76"/>
      <c r="AR182" s="76"/>
      <c r="AS182" s="76"/>
      <c r="AT182" s="76"/>
      <c r="AU182" s="76"/>
      <c r="AV182" s="76"/>
      <c r="AW182" s="76"/>
      <c r="AX182" s="76"/>
      <c r="AY182" s="41"/>
      <c r="AZ182" s="643"/>
      <c r="BA182" s="643"/>
      <c r="BB182" s="643"/>
      <c r="BC182" s="643"/>
      <c r="BD182" s="643"/>
      <c r="BE182" s="643"/>
      <c r="BF182" s="643"/>
      <c r="BG182" s="643"/>
      <c r="BH182" s="643"/>
      <c r="BM182" s="76"/>
      <c r="BN182" s="76"/>
      <c r="BO182" s="76"/>
      <c r="BP182" s="76"/>
      <c r="BQ182" s="76"/>
      <c r="BR182" s="76"/>
      <c r="BS182" s="76"/>
      <c r="BT182" s="76"/>
      <c r="BU182" s="76"/>
      <c r="BV182" s="76"/>
      <c r="BW182" s="76"/>
      <c r="BX182" s="76"/>
      <c r="BY182" s="76"/>
      <c r="BZ182" s="38"/>
      <c r="CA182" s="76"/>
      <c r="CB182" s="76"/>
      <c r="CC182" s="76"/>
      <c r="CD182" s="76"/>
      <c r="CE182" s="76"/>
      <c r="CF182" s="76"/>
      <c r="CG182" s="76"/>
      <c r="CJ182" s="643"/>
      <c r="CK182" s="643"/>
      <c r="CL182" s="643"/>
      <c r="CM182" s="643"/>
      <c r="CN182" s="643"/>
      <c r="CO182" s="643"/>
      <c r="CP182" s="643"/>
      <c r="CQ182" s="643"/>
      <c r="CR182" s="643"/>
      <c r="CS182" s="643"/>
      <c r="CT182" s="38"/>
      <c r="CU182" s="643"/>
      <c r="CV182" s="643"/>
      <c r="CW182" s="643"/>
      <c r="CX182" s="643"/>
      <c r="CY182" s="643"/>
      <c r="CZ182" s="643"/>
      <c r="DA182" s="643"/>
      <c r="DB182" s="76"/>
      <c r="DC182" s="644"/>
      <c r="DD182" s="38"/>
      <c r="DE182" s="38"/>
      <c r="DF182" s="38"/>
      <c r="DG182" s="38"/>
      <c r="DH182" s="38"/>
      <c r="DI182" s="38"/>
      <c r="DM182" s="38"/>
      <c r="EK182" s="156"/>
      <c r="EL182" s="156"/>
      <c r="EM182" s="156"/>
      <c r="EN182" s="156"/>
      <c r="EO182" s="645"/>
      <c r="EP182" s="645"/>
      <c r="EQ182" s="645"/>
      <c r="ER182" s="645"/>
      <c r="ES182" s="645"/>
      <c r="ET182" s="645"/>
      <c r="EU182" s="645"/>
      <c r="EV182" s="645"/>
      <c r="EW182" s="645"/>
      <c r="EX182" s="645"/>
      <c r="EY182" s="645"/>
      <c r="EZ182" s="645"/>
      <c r="FA182" s="645"/>
      <c r="FB182" s="645"/>
      <c r="FC182" s="645"/>
      <c r="FD182" s="645"/>
      <c r="FE182" s="645"/>
      <c r="FF182" s="645"/>
      <c r="FG182" s="645"/>
      <c r="FH182" s="645"/>
      <c r="FI182" s="645"/>
      <c r="FJ182" s="645"/>
      <c r="FK182" s="645"/>
      <c r="FL182" s="645"/>
      <c r="FM182" s="645"/>
      <c r="FN182" s="645"/>
      <c r="FO182" s="645"/>
      <c r="FP182" s="645"/>
      <c r="FQ182" s="645"/>
      <c r="FR182" s="645"/>
      <c r="FS182" s="645"/>
      <c r="FT182" s="645"/>
      <c r="FU182" s="645"/>
      <c r="FV182" s="645"/>
      <c r="FW182" s="645"/>
      <c r="FX182" s="645"/>
      <c r="FY182" s="645"/>
      <c r="FZ182" s="645"/>
      <c r="GA182" s="645"/>
      <c r="GB182" s="645"/>
      <c r="GC182" s="645"/>
      <c r="GD182" s="645"/>
      <c r="GE182" s="645"/>
      <c r="GF182" s="645"/>
      <c r="GG182" s="645"/>
      <c r="GH182" s="645"/>
      <c r="GI182" s="645"/>
      <c r="GJ182" s="645"/>
      <c r="GK182" s="645"/>
      <c r="GL182" s="645"/>
      <c r="GM182" s="645"/>
      <c r="GN182" s="645"/>
      <c r="GO182" s="645"/>
      <c r="GP182" s="645"/>
      <c r="GQ182" s="645"/>
      <c r="GR182" s="645"/>
      <c r="GS182" s="645"/>
      <c r="GT182" s="645"/>
      <c r="GU182" s="645"/>
      <c r="GV182" s="645"/>
      <c r="GW182" s="645"/>
      <c r="GX182" s="645"/>
      <c r="GY182" s="645"/>
      <c r="GZ182" s="645"/>
      <c r="HA182" s="645"/>
      <c r="HB182" s="645"/>
      <c r="HC182" s="645"/>
      <c r="HD182" s="645"/>
      <c r="HE182" s="645"/>
      <c r="HF182" s="645"/>
      <c r="HG182" s="645"/>
      <c r="HH182" s="645"/>
      <c r="HI182" s="645"/>
      <c r="HJ182" s="645"/>
      <c r="HK182" s="645"/>
      <c r="HL182" s="645"/>
      <c r="HM182" s="645"/>
      <c r="HN182" s="645"/>
      <c r="HO182" s="645"/>
      <c r="HP182" s="645"/>
      <c r="HQ182" s="645"/>
      <c r="HR182" s="645"/>
      <c r="HS182" s="645"/>
      <c r="HT182" s="645"/>
      <c r="HU182" s="645"/>
      <c r="HV182" s="645"/>
      <c r="HW182" s="645"/>
      <c r="HX182" s="645"/>
      <c r="HY182" s="645"/>
      <c r="HZ182" s="645"/>
      <c r="IA182" s="645"/>
      <c r="IB182" s="645"/>
      <c r="IC182" s="645"/>
      <c r="ID182" s="645"/>
      <c r="IE182" s="645"/>
    </row>
    <row r="183" spans="12:242" ht="4.5" customHeight="1" x14ac:dyDescent="0.2">
      <c r="L183" s="40"/>
      <c r="M183" s="38"/>
      <c r="N183" s="38"/>
      <c r="O183" s="38"/>
      <c r="P183" s="76" t="s">
        <v>168</v>
      </c>
      <c r="Q183" s="76"/>
      <c r="R183" s="76"/>
      <c r="S183" s="76"/>
      <c r="T183" s="76"/>
      <c r="U183" s="76"/>
      <c r="V183" s="76"/>
      <c r="W183" s="76"/>
      <c r="X183" s="76"/>
      <c r="Y183" s="76"/>
      <c r="Z183" s="76"/>
      <c r="AA183" s="76"/>
      <c r="AB183" s="76"/>
      <c r="AC183" s="38"/>
      <c r="AD183" s="76" t="s">
        <v>169</v>
      </c>
      <c r="AE183" s="76"/>
      <c r="AF183" s="76"/>
      <c r="AG183" s="76"/>
      <c r="AH183" s="76"/>
      <c r="AI183" s="76"/>
      <c r="AJ183" s="76"/>
      <c r="AK183" s="41"/>
      <c r="AL183" s="38"/>
      <c r="AM183" s="76" t="s">
        <v>170</v>
      </c>
      <c r="AN183" s="76"/>
      <c r="AO183" s="76"/>
      <c r="AP183" s="76"/>
      <c r="AQ183" s="76"/>
      <c r="AR183" s="76"/>
      <c r="AS183" s="76"/>
      <c r="AT183" s="76"/>
      <c r="AU183" s="76"/>
      <c r="AV183" s="76"/>
      <c r="AW183" s="76"/>
      <c r="AX183" s="76"/>
      <c r="AY183" s="41"/>
      <c r="AZ183" s="643" t="s">
        <v>171</v>
      </c>
      <c r="BA183" s="643"/>
      <c r="BB183" s="643"/>
      <c r="BC183" s="643"/>
      <c r="BD183" s="643"/>
      <c r="BE183" s="643"/>
      <c r="BF183" s="643"/>
      <c r="BG183" s="643"/>
      <c r="BH183" s="643"/>
      <c r="BM183" s="76" t="s">
        <v>172</v>
      </c>
      <c r="BN183" s="76"/>
      <c r="BO183" s="76"/>
      <c r="BP183" s="76"/>
      <c r="BQ183" s="76"/>
      <c r="BR183" s="76"/>
      <c r="BS183" s="76"/>
      <c r="BT183" s="76"/>
      <c r="BU183" s="76"/>
      <c r="BV183" s="76"/>
      <c r="BW183" s="76"/>
      <c r="BX183" s="76"/>
      <c r="BY183" s="76"/>
      <c r="BZ183" s="38"/>
      <c r="CA183" s="76" t="s">
        <v>169</v>
      </c>
      <c r="CB183" s="76"/>
      <c r="CC183" s="76"/>
      <c r="CD183" s="76"/>
      <c r="CE183" s="76"/>
      <c r="CF183" s="76"/>
      <c r="CG183" s="76"/>
      <c r="CJ183" s="643" t="s">
        <v>173</v>
      </c>
      <c r="CK183" s="643"/>
      <c r="CL183" s="643"/>
      <c r="CM183" s="643"/>
      <c r="CN183" s="643"/>
      <c r="CO183" s="643"/>
      <c r="CP183" s="643"/>
      <c r="CQ183" s="643"/>
      <c r="CR183" s="643"/>
      <c r="CS183" s="643"/>
      <c r="CT183" s="38"/>
      <c r="CU183" s="643" t="s">
        <v>174</v>
      </c>
      <c r="CV183" s="643"/>
      <c r="CW183" s="643"/>
      <c r="CX183" s="643"/>
      <c r="CY183" s="643"/>
      <c r="CZ183" s="643"/>
      <c r="DA183" s="643"/>
      <c r="DB183" s="76"/>
      <c r="DC183" s="644"/>
      <c r="DD183" s="38"/>
      <c r="DE183" s="38"/>
      <c r="DF183" s="38"/>
      <c r="DG183" s="38"/>
      <c r="DH183" s="38"/>
      <c r="DI183" s="38"/>
      <c r="DM183" s="38"/>
      <c r="EK183" s="156"/>
      <c r="EL183" s="156"/>
      <c r="EM183" s="156"/>
      <c r="EN183" s="156"/>
      <c r="EO183" s="645"/>
      <c r="EP183" s="645"/>
      <c r="EQ183" s="645"/>
      <c r="ER183" s="645"/>
      <c r="ES183" s="645"/>
      <c r="ET183" s="645"/>
      <c r="EU183" s="645"/>
      <c r="EV183" s="645"/>
      <c r="EW183" s="645"/>
      <c r="EX183" s="645"/>
      <c r="EY183" s="645"/>
      <c r="EZ183" s="645"/>
      <c r="FA183" s="645"/>
      <c r="FB183" s="645"/>
      <c r="FC183" s="645"/>
      <c r="FD183" s="645"/>
      <c r="FE183" s="645"/>
      <c r="FF183" s="645"/>
      <c r="FG183" s="645"/>
      <c r="FH183" s="645"/>
      <c r="FI183" s="645"/>
      <c r="FJ183" s="645"/>
      <c r="FK183" s="645"/>
      <c r="FL183" s="645"/>
      <c r="FM183" s="645"/>
      <c r="FN183" s="645"/>
      <c r="FO183" s="645"/>
      <c r="FP183" s="645"/>
      <c r="FQ183" s="645"/>
      <c r="FR183" s="645"/>
      <c r="FS183" s="645"/>
      <c r="FT183" s="645"/>
      <c r="FU183" s="645"/>
      <c r="FV183" s="645"/>
      <c r="FW183" s="645"/>
      <c r="FX183" s="645"/>
      <c r="FY183" s="645"/>
      <c r="FZ183" s="645"/>
      <c r="GA183" s="645"/>
      <c r="GB183" s="645"/>
      <c r="GC183" s="645"/>
      <c r="GD183" s="645"/>
      <c r="GE183" s="645"/>
      <c r="GF183" s="645"/>
      <c r="GG183" s="645"/>
      <c r="GH183" s="645"/>
      <c r="GI183" s="645"/>
      <c r="GJ183" s="645"/>
      <c r="GK183" s="645"/>
      <c r="GL183" s="645"/>
      <c r="GM183" s="645"/>
      <c r="GN183" s="645"/>
      <c r="GO183" s="645"/>
      <c r="GP183" s="645"/>
      <c r="GQ183" s="645"/>
      <c r="GR183" s="645"/>
      <c r="GS183" s="645"/>
      <c r="GT183" s="645"/>
      <c r="GU183" s="645"/>
      <c r="GV183" s="645"/>
      <c r="GW183" s="645"/>
      <c r="GX183" s="645"/>
      <c r="GY183" s="645"/>
      <c r="GZ183" s="645"/>
      <c r="HA183" s="645"/>
      <c r="HB183" s="645"/>
      <c r="HC183" s="645"/>
      <c r="HD183" s="645"/>
      <c r="HE183" s="645"/>
      <c r="HF183" s="645"/>
      <c r="HG183" s="645"/>
      <c r="HH183" s="645"/>
      <c r="HI183" s="645"/>
      <c r="HJ183" s="645"/>
      <c r="HK183" s="645"/>
      <c r="HL183" s="645"/>
      <c r="HM183" s="645"/>
      <c r="HN183" s="645"/>
      <c r="HO183" s="645"/>
      <c r="HP183" s="645"/>
      <c r="HQ183" s="645"/>
      <c r="HR183" s="645"/>
      <c r="HS183" s="645"/>
      <c r="HT183" s="645"/>
      <c r="HU183" s="645"/>
      <c r="HV183" s="645"/>
      <c r="HW183" s="645"/>
      <c r="HX183" s="645"/>
      <c r="HY183" s="645"/>
      <c r="HZ183" s="645"/>
      <c r="IA183" s="645"/>
      <c r="IB183" s="645"/>
      <c r="IC183" s="645"/>
      <c r="ID183" s="645"/>
      <c r="IE183" s="645"/>
    </row>
    <row r="184" spans="12:242" ht="4.5" customHeight="1" x14ac:dyDescent="0.2">
      <c r="L184" s="40"/>
      <c r="M184" s="38"/>
      <c r="N184" s="38"/>
      <c r="O184" s="38"/>
      <c r="P184" s="76"/>
      <c r="Q184" s="76"/>
      <c r="R184" s="76"/>
      <c r="S184" s="76"/>
      <c r="T184" s="76"/>
      <c r="U184" s="76"/>
      <c r="V184" s="76"/>
      <c r="W184" s="76"/>
      <c r="X184" s="76"/>
      <c r="Y184" s="76"/>
      <c r="Z184" s="76"/>
      <c r="AA184" s="76"/>
      <c r="AB184" s="76"/>
      <c r="AC184" s="38"/>
      <c r="AD184" s="76"/>
      <c r="AE184" s="76"/>
      <c r="AF184" s="76"/>
      <c r="AG184" s="76"/>
      <c r="AH184" s="76"/>
      <c r="AI184" s="76"/>
      <c r="AJ184" s="76"/>
      <c r="AK184" s="41"/>
      <c r="AL184" s="38"/>
      <c r="AM184" s="76"/>
      <c r="AN184" s="76"/>
      <c r="AO184" s="76"/>
      <c r="AP184" s="76"/>
      <c r="AQ184" s="76"/>
      <c r="AR184" s="76"/>
      <c r="AS184" s="76"/>
      <c r="AT184" s="76"/>
      <c r="AU184" s="76"/>
      <c r="AV184" s="76"/>
      <c r="AW184" s="76"/>
      <c r="AX184" s="76"/>
      <c r="AY184" s="41"/>
      <c r="AZ184" s="643"/>
      <c r="BA184" s="643"/>
      <c r="BB184" s="643"/>
      <c r="BC184" s="643"/>
      <c r="BD184" s="643"/>
      <c r="BE184" s="643"/>
      <c r="BF184" s="643"/>
      <c r="BG184" s="643"/>
      <c r="BH184" s="643"/>
      <c r="BM184" s="76"/>
      <c r="BN184" s="76"/>
      <c r="BO184" s="76"/>
      <c r="BP184" s="76"/>
      <c r="BQ184" s="76"/>
      <c r="BR184" s="76"/>
      <c r="BS184" s="76"/>
      <c r="BT184" s="76"/>
      <c r="BU184" s="76"/>
      <c r="BV184" s="76"/>
      <c r="BW184" s="76"/>
      <c r="BX184" s="76"/>
      <c r="BY184" s="76"/>
      <c r="BZ184" s="38"/>
      <c r="CA184" s="76"/>
      <c r="CB184" s="76"/>
      <c r="CC184" s="76"/>
      <c r="CD184" s="76"/>
      <c r="CE184" s="76"/>
      <c r="CF184" s="76"/>
      <c r="CG184" s="76"/>
      <c r="CJ184" s="643"/>
      <c r="CK184" s="643"/>
      <c r="CL184" s="643"/>
      <c r="CM184" s="643"/>
      <c r="CN184" s="643"/>
      <c r="CO184" s="643"/>
      <c r="CP184" s="643"/>
      <c r="CQ184" s="643"/>
      <c r="CR184" s="643"/>
      <c r="CS184" s="643"/>
      <c r="CT184" s="38"/>
      <c r="CU184" s="643"/>
      <c r="CV184" s="643"/>
      <c r="CW184" s="643"/>
      <c r="CX184" s="643"/>
      <c r="CY184" s="643"/>
      <c r="CZ184" s="643"/>
      <c r="DA184" s="643"/>
      <c r="DB184" s="76"/>
      <c r="DC184" s="644"/>
      <c r="DD184" s="38"/>
      <c r="DE184" s="38"/>
      <c r="DF184" s="38"/>
      <c r="DG184" s="38"/>
      <c r="DH184" s="38"/>
      <c r="DI184" s="38"/>
      <c r="DK184" s="38"/>
      <c r="DL184" s="38"/>
      <c r="DM184" s="38"/>
      <c r="EK184" s="156" t="s">
        <v>175</v>
      </c>
      <c r="EL184" s="156"/>
      <c r="EM184" s="156"/>
      <c r="EN184" s="156"/>
      <c r="EO184" s="156" t="s">
        <v>176</v>
      </c>
      <c r="EP184" s="156"/>
      <c r="EQ184" s="156"/>
      <c r="ER184" s="156"/>
      <c r="ES184" s="156"/>
      <c r="ET184" s="156"/>
      <c r="EU184" s="156"/>
      <c r="EV184" s="156"/>
      <c r="EW184" s="156"/>
      <c r="EX184" s="156"/>
      <c r="EY184" s="156"/>
      <c r="EZ184" s="156"/>
      <c r="FA184" s="156"/>
      <c r="FB184" s="156"/>
      <c r="FC184" s="156"/>
      <c r="FD184" s="156"/>
      <c r="FE184" s="156"/>
      <c r="FF184" s="156"/>
      <c r="FG184" s="156"/>
      <c r="FH184" s="156"/>
      <c r="FI184" s="156"/>
      <c r="FJ184" s="156"/>
      <c r="FK184" s="156"/>
      <c r="FL184" s="156"/>
      <c r="FM184" s="156"/>
      <c r="FN184" s="156"/>
      <c r="FO184" s="156"/>
      <c r="FP184" s="156"/>
      <c r="FQ184" s="156"/>
      <c r="FR184" s="156"/>
      <c r="FS184" s="156"/>
      <c r="FT184" s="156"/>
      <c r="FU184" s="156"/>
      <c r="FV184" s="156"/>
      <c r="FW184" s="156"/>
      <c r="FX184" s="156"/>
      <c r="FY184" s="156"/>
      <c r="FZ184" s="156"/>
      <c r="GA184" s="156"/>
      <c r="GB184" s="156"/>
      <c r="GC184" s="156"/>
      <c r="GD184" s="156"/>
      <c r="GE184" s="156"/>
      <c r="GF184" s="156"/>
      <c r="GG184" s="156"/>
      <c r="GH184" s="156"/>
      <c r="GI184" s="156"/>
      <c r="GJ184" s="156"/>
      <c r="GK184" s="156"/>
      <c r="GL184" s="156"/>
      <c r="GM184" s="156"/>
      <c r="GN184" s="156"/>
      <c r="GO184" s="156"/>
      <c r="GP184" s="156"/>
      <c r="GQ184" s="156"/>
      <c r="GR184" s="156"/>
      <c r="GS184" s="156"/>
      <c r="GT184" s="156"/>
      <c r="GU184" s="156"/>
      <c r="GV184" s="156"/>
      <c r="GW184" s="156"/>
      <c r="GX184" s="156"/>
      <c r="GY184" s="156"/>
      <c r="GZ184" s="156"/>
      <c r="HA184" s="156"/>
      <c r="HB184" s="156"/>
      <c r="HC184" s="156"/>
      <c r="HD184" s="156"/>
      <c r="HE184" s="156"/>
      <c r="HF184" s="156"/>
      <c r="HG184" s="156"/>
      <c r="HH184" s="156"/>
      <c r="HI184" s="156"/>
      <c r="HJ184" s="156"/>
      <c r="HK184" s="156"/>
      <c r="HL184" s="156"/>
      <c r="HM184" s="156"/>
      <c r="HN184" s="156"/>
      <c r="HO184" s="156"/>
      <c r="HP184" s="156"/>
      <c r="HQ184" s="156"/>
      <c r="HR184" s="156"/>
      <c r="HS184" s="156"/>
      <c r="HT184" s="156"/>
      <c r="HU184" s="156"/>
      <c r="HV184" s="156"/>
      <c r="HW184" s="156"/>
      <c r="HX184" s="156"/>
      <c r="HY184" s="156"/>
      <c r="HZ184" s="156"/>
      <c r="IA184" s="156"/>
      <c r="IB184" s="156"/>
      <c r="IC184" s="156"/>
      <c r="ID184" s="156"/>
      <c r="IE184" s="156"/>
    </row>
    <row r="185" spans="12:242" ht="4.5" customHeight="1" x14ac:dyDescent="0.2">
      <c r="L185" s="40"/>
      <c r="M185" s="38"/>
      <c r="N185" s="38"/>
      <c r="O185" s="38"/>
      <c r="P185" s="76" t="s">
        <v>163</v>
      </c>
      <c r="Q185" s="76"/>
      <c r="R185" s="76"/>
      <c r="S185" s="76"/>
      <c r="T185" s="76"/>
      <c r="U185" s="76"/>
      <c r="V185" s="76"/>
      <c r="W185" s="76"/>
      <c r="X185" s="76"/>
      <c r="Y185" s="76"/>
      <c r="Z185" s="76"/>
      <c r="AA185" s="76"/>
      <c r="AB185" s="76"/>
      <c r="AC185" s="41"/>
      <c r="AD185" s="76" t="s">
        <v>177</v>
      </c>
      <c r="AE185" s="76"/>
      <c r="AF185" s="76"/>
      <c r="AG185" s="76"/>
      <c r="AH185" s="76"/>
      <c r="AI185" s="76"/>
      <c r="AJ185" s="76"/>
      <c r="AK185" s="41"/>
      <c r="AL185" s="38"/>
      <c r="AM185" s="76" t="s">
        <v>178</v>
      </c>
      <c r="AN185" s="76"/>
      <c r="AO185" s="76"/>
      <c r="AP185" s="76"/>
      <c r="AQ185" s="76"/>
      <c r="AR185" s="76"/>
      <c r="AS185" s="76"/>
      <c r="AT185" s="76"/>
      <c r="AU185" s="76"/>
      <c r="AV185" s="76"/>
      <c r="AW185" s="76"/>
      <c r="AX185" s="76"/>
      <c r="AY185" s="41"/>
      <c r="AZ185" s="643" t="s">
        <v>179</v>
      </c>
      <c r="BA185" s="643"/>
      <c r="BB185" s="643"/>
      <c r="BC185" s="643"/>
      <c r="BD185" s="643"/>
      <c r="BE185" s="643"/>
      <c r="BF185" s="643"/>
      <c r="BG185" s="643"/>
      <c r="BH185" s="643"/>
      <c r="BM185" s="76" t="s">
        <v>180</v>
      </c>
      <c r="BN185" s="76"/>
      <c r="BO185" s="76"/>
      <c r="BP185" s="76"/>
      <c r="BQ185" s="76"/>
      <c r="BR185" s="76"/>
      <c r="BS185" s="76"/>
      <c r="BT185" s="76"/>
      <c r="BU185" s="76"/>
      <c r="BV185" s="76"/>
      <c r="BW185" s="76"/>
      <c r="BX185" s="76"/>
      <c r="BY185" s="76"/>
      <c r="BZ185" s="41"/>
      <c r="CA185" s="76" t="s">
        <v>177</v>
      </c>
      <c r="CB185" s="76"/>
      <c r="CC185" s="76"/>
      <c r="CD185" s="76"/>
      <c r="CE185" s="76"/>
      <c r="CF185" s="76"/>
      <c r="CG185" s="76"/>
      <c r="CJ185" s="643" t="s">
        <v>181</v>
      </c>
      <c r="CK185" s="643"/>
      <c r="CL185" s="643"/>
      <c r="CM185" s="643"/>
      <c r="CN185" s="643"/>
      <c r="CO185" s="643"/>
      <c r="CP185" s="643"/>
      <c r="CQ185" s="643"/>
      <c r="CR185" s="643"/>
      <c r="CS185" s="643"/>
      <c r="CT185" s="38"/>
      <c r="CU185" s="643" t="s">
        <v>179</v>
      </c>
      <c r="CV185" s="643"/>
      <c r="CW185" s="643"/>
      <c r="CX185" s="643"/>
      <c r="CY185" s="643"/>
      <c r="CZ185" s="643"/>
      <c r="DA185" s="643"/>
      <c r="DB185" s="76"/>
      <c r="DC185" s="644"/>
      <c r="DD185" s="43"/>
      <c r="DE185" s="43"/>
      <c r="DF185" s="43"/>
      <c r="DG185" s="43"/>
      <c r="DH185" s="43"/>
      <c r="DI185" s="43"/>
      <c r="DK185" s="38"/>
      <c r="DL185" s="38"/>
      <c r="DM185" s="38"/>
      <c r="EK185" s="156"/>
      <c r="EL185" s="156"/>
      <c r="EM185" s="156"/>
      <c r="EN185" s="156"/>
      <c r="EO185" s="156"/>
      <c r="EP185" s="156"/>
      <c r="EQ185" s="156"/>
      <c r="ER185" s="156"/>
      <c r="ES185" s="156"/>
      <c r="ET185" s="156"/>
      <c r="EU185" s="156"/>
      <c r="EV185" s="156"/>
      <c r="EW185" s="156"/>
      <c r="EX185" s="156"/>
      <c r="EY185" s="156"/>
      <c r="EZ185" s="156"/>
      <c r="FA185" s="156"/>
      <c r="FB185" s="156"/>
      <c r="FC185" s="156"/>
      <c r="FD185" s="156"/>
      <c r="FE185" s="156"/>
      <c r="FF185" s="156"/>
      <c r="FG185" s="156"/>
      <c r="FH185" s="156"/>
      <c r="FI185" s="156"/>
      <c r="FJ185" s="156"/>
      <c r="FK185" s="156"/>
      <c r="FL185" s="156"/>
      <c r="FM185" s="156"/>
      <c r="FN185" s="156"/>
      <c r="FO185" s="156"/>
      <c r="FP185" s="156"/>
      <c r="FQ185" s="156"/>
      <c r="FR185" s="156"/>
      <c r="FS185" s="156"/>
      <c r="FT185" s="156"/>
      <c r="FU185" s="156"/>
      <c r="FV185" s="156"/>
      <c r="FW185" s="156"/>
      <c r="FX185" s="156"/>
      <c r="FY185" s="156"/>
      <c r="FZ185" s="156"/>
      <c r="GA185" s="156"/>
      <c r="GB185" s="156"/>
      <c r="GC185" s="156"/>
      <c r="GD185" s="156"/>
      <c r="GE185" s="156"/>
      <c r="GF185" s="156"/>
      <c r="GG185" s="156"/>
      <c r="GH185" s="156"/>
      <c r="GI185" s="156"/>
      <c r="GJ185" s="156"/>
      <c r="GK185" s="156"/>
      <c r="GL185" s="156"/>
      <c r="GM185" s="156"/>
      <c r="GN185" s="156"/>
      <c r="GO185" s="156"/>
      <c r="GP185" s="156"/>
      <c r="GQ185" s="156"/>
      <c r="GR185" s="156"/>
      <c r="GS185" s="156"/>
      <c r="GT185" s="156"/>
      <c r="GU185" s="156"/>
      <c r="GV185" s="156"/>
      <c r="GW185" s="156"/>
      <c r="GX185" s="156"/>
      <c r="GY185" s="156"/>
      <c r="GZ185" s="156"/>
      <c r="HA185" s="156"/>
      <c r="HB185" s="156"/>
      <c r="HC185" s="156"/>
      <c r="HD185" s="156"/>
      <c r="HE185" s="156"/>
      <c r="HF185" s="156"/>
      <c r="HG185" s="156"/>
      <c r="HH185" s="156"/>
      <c r="HI185" s="156"/>
      <c r="HJ185" s="156"/>
      <c r="HK185" s="156"/>
      <c r="HL185" s="156"/>
      <c r="HM185" s="156"/>
      <c r="HN185" s="156"/>
      <c r="HO185" s="156"/>
      <c r="HP185" s="156"/>
      <c r="HQ185" s="156"/>
      <c r="HR185" s="156"/>
      <c r="HS185" s="156"/>
      <c r="HT185" s="156"/>
      <c r="HU185" s="156"/>
      <c r="HV185" s="156"/>
      <c r="HW185" s="156"/>
      <c r="HX185" s="156"/>
      <c r="HY185" s="156"/>
      <c r="HZ185" s="156"/>
      <c r="IA185" s="156"/>
      <c r="IB185" s="156"/>
      <c r="IC185" s="156"/>
      <c r="ID185" s="156"/>
      <c r="IE185" s="156"/>
    </row>
    <row r="186" spans="12:242" ht="4.5" customHeight="1" x14ac:dyDescent="0.2">
      <c r="L186" s="40"/>
      <c r="M186" s="38"/>
      <c r="N186" s="38"/>
      <c r="O186" s="38"/>
      <c r="P186" s="76"/>
      <c r="Q186" s="76"/>
      <c r="R186" s="76"/>
      <c r="S186" s="76"/>
      <c r="T186" s="76"/>
      <c r="U186" s="76"/>
      <c r="V186" s="76"/>
      <c r="W186" s="76"/>
      <c r="X186" s="76"/>
      <c r="Y186" s="76"/>
      <c r="Z186" s="76"/>
      <c r="AA186" s="76"/>
      <c r="AB186" s="76"/>
      <c r="AC186" s="41"/>
      <c r="AD186" s="76"/>
      <c r="AE186" s="76"/>
      <c r="AF186" s="76"/>
      <c r="AG186" s="76"/>
      <c r="AH186" s="76"/>
      <c r="AI186" s="76"/>
      <c r="AJ186" s="76"/>
      <c r="AK186" s="41"/>
      <c r="AL186" s="38"/>
      <c r="AM186" s="76"/>
      <c r="AN186" s="76"/>
      <c r="AO186" s="76"/>
      <c r="AP186" s="76"/>
      <c r="AQ186" s="76"/>
      <c r="AR186" s="76"/>
      <c r="AS186" s="76"/>
      <c r="AT186" s="76"/>
      <c r="AU186" s="76"/>
      <c r="AV186" s="76"/>
      <c r="AW186" s="76"/>
      <c r="AX186" s="76"/>
      <c r="AY186" s="41"/>
      <c r="AZ186" s="643"/>
      <c r="BA186" s="643"/>
      <c r="BB186" s="643"/>
      <c r="BC186" s="643"/>
      <c r="BD186" s="643"/>
      <c r="BE186" s="643"/>
      <c r="BF186" s="643"/>
      <c r="BG186" s="643"/>
      <c r="BH186" s="643"/>
      <c r="BM186" s="76"/>
      <c r="BN186" s="76"/>
      <c r="BO186" s="76"/>
      <c r="BP186" s="76"/>
      <c r="BQ186" s="76"/>
      <c r="BR186" s="76"/>
      <c r="BS186" s="76"/>
      <c r="BT186" s="76"/>
      <c r="BU186" s="76"/>
      <c r="BV186" s="76"/>
      <c r="BW186" s="76"/>
      <c r="BX186" s="76"/>
      <c r="BY186" s="76"/>
      <c r="BZ186" s="41"/>
      <c r="CA186" s="76"/>
      <c r="CB186" s="76"/>
      <c r="CC186" s="76"/>
      <c r="CD186" s="76"/>
      <c r="CE186" s="76"/>
      <c r="CF186" s="76"/>
      <c r="CG186" s="76"/>
      <c r="CJ186" s="643"/>
      <c r="CK186" s="643"/>
      <c r="CL186" s="643"/>
      <c r="CM186" s="643"/>
      <c r="CN186" s="643"/>
      <c r="CO186" s="643"/>
      <c r="CP186" s="643"/>
      <c r="CQ186" s="643"/>
      <c r="CR186" s="643"/>
      <c r="CS186" s="643"/>
      <c r="CT186" s="38"/>
      <c r="CU186" s="643"/>
      <c r="CV186" s="643"/>
      <c r="CW186" s="643"/>
      <c r="CX186" s="643"/>
      <c r="CY186" s="643"/>
      <c r="CZ186" s="643"/>
      <c r="DA186" s="643"/>
      <c r="DB186" s="76"/>
      <c r="DC186" s="644"/>
      <c r="DD186" s="43"/>
      <c r="DE186" s="43"/>
      <c r="DF186" s="43"/>
      <c r="DG186" s="43"/>
      <c r="DH186" s="43"/>
      <c r="DI186" s="43"/>
      <c r="EK186" s="156"/>
      <c r="EL186" s="156"/>
      <c r="EM186" s="156"/>
      <c r="EN186" s="156"/>
      <c r="EO186" s="156"/>
      <c r="EP186" s="156"/>
      <c r="EQ186" s="156"/>
      <c r="ER186" s="156"/>
      <c r="ES186" s="156"/>
      <c r="ET186" s="156"/>
      <c r="EU186" s="156"/>
      <c r="EV186" s="156"/>
      <c r="EW186" s="156"/>
      <c r="EX186" s="156"/>
      <c r="EY186" s="156"/>
      <c r="EZ186" s="156"/>
      <c r="FA186" s="156"/>
      <c r="FB186" s="156"/>
      <c r="FC186" s="156"/>
      <c r="FD186" s="156"/>
      <c r="FE186" s="156"/>
      <c r="FF186" s="156"/>
      <c r="FG186" s="156"/>
      <c r="FH186" s="156"/>
      <c r="FI186" s="156"/>
      <c r="FJ186" s="156"/>
      <c r="FK186" s="156"/>
      <c r="FL186" s="156"/>
      <c r="FM186" s="156"/>
      <c r="FN186" s="156"/>
      <c r="FO186" s="156"/>
      <c r="FP186" s="156"/>
      <c r="FQ186" s="156"/>
      <c r="FR186" s="156"/>
      <c r="FS186" s="156"/>
      <c r="FT186" s="156"/>
      <c r="FU186" s="156"/>
      <c r="FV186" s="156"/>
      <c r="FW186" s="156"/>
      <c r="FX186" s="156"/>
      <c r="FY186" s="156"/>
      <c r="FZ186" s="156"/>
      <c r="GA186" s="156"/>
      <c r="GB186" s="156"/>
      <c r="GC186" s="156"/>
      <c r="GD186" s="156"/>
      <c r="GE186" s="156"/>
      <c r="GF186" s="156"/>
      <c r="GG186" s="156"/>
      <c r="GH186" s="156"/>
      <c r="GI186" s="156"/>
      <c r="GJ186" s="156"/>
      <c r="GK186" s="156"/>
      <c r="GL186" s="156"/>
      <c r="GM186" s="156"/>
      <c r="GN186" s="156"/>
      <c r="GO186" s="156"/>
      <c r="GP186" s="156"/>
      <c r="GQ186" s="156"/>
      <c r="GR186" s="156"/>
      <c r="GS186" s="156"/>
      <c r="GT186" s="156"/>
      <c r="GU186" s="156"/>
      <c r="GV186" s="156"/>
      <c r="GW186" s="156"/>
      <c r="GX186" s="156"/>
      <c r="GY186" s="156"/>
      <c r="GZ186" s="156"/>
      <c r="HA186" s="156"/>
      <c r="HB186" s="156"/>
      <c r="HC186" s="156"/>
      <c r="HD186" s="156"/>
      <c r="HE186" s="156"/>
      <c r="HF186" s="156"/>
      <c r="HG186" s="156"/>
      <c r="HH186" s="156"/>
      <c r="HI186" s="156"/>
      <c r="HJ186" s="156"/>
      <c r="HK186" s="156"/>
      <c r="HL186" s="156"/>
      <c r="HM186" s="156"/>
      <c r="HN186" s="156"/>
      <c r="HO186" s="156"/>
      <c r="HP186" s="156"/>
      <c r="HQ186" s="156"/>
      <c r="HR186" s="156"/>
      <c r="HS186" s="156"/>
      <c r="HT186" s="156"/>
      <c r="HU186" s="156"/>
      <c r="HV186" s="156"/>
      <c r="HW186" s="156"/>
      <c r="HX186" s="156"/>
      <c r="HY186" s="156"/>
      <c r="HZ186" s="156"/>
      <c r="IA186" s="156"/>
      <c r="IB186" s="156"/>
      <c r="IC186" s="156"/>
      <c r="ID186" s="156"/>
      <c r="IE186" s="156"/>
    </row>
    <row r="187" spans="12:242" ht="4.5" customHeight="1" x14ac:dyDescent="0.2">
      <c r="L187" s="40"/>
      <c r="M187" s="38"/>
      <c r="N187" s="38"/>
      <c r="O187" s="38"/>
      <c r="P187" s="76" t="s">
        <v>182</v>
      </c>
      <c r="Q187" s="76"/>
      <c r="R187" s="76"/>
      <c r="S187" s="76"/>
      <c r="T187" s="76"/>
      <c r="U187" s="76"/>
      <c r="V187" s="76"/>
      <c r="W187" s="76"/>
      <c r="X187" s="76"/>
      <c r="Y187" s="76"/>
      <c r="Z187" s="76"/>
      <c r="AA187" s="76"/>
      <c r="AB187" s="76"/>
      <c r="AC187" s="41"/>
      <c r="AD187" s="76" t="s">
        <v>183</v>
      </c>
      <c r="AE187" s="76"/>
      <c r="AF187" s="76"/>
      <c r="AG187" s="76"/>
      <c r="AH187" s="76"/>
      <c r="AI187" s="76"/>
      <c r="AJ187" s="76"/>
      <c r="BD187" s="38"/>
      <c r="BE187" s="38"/>
      <c r="BF187" s="38"/>
      <c r="BG187" s="38"/>
      <c r="BH187" s="38"/>
      <c r="BI187" s="38"/>
      <c r="BJ187" s="38"/>
      <c r="BK187" s="41"/>
      <c r="BL187" s="41"/>
      <c r="BM187" s="76" t="s">
        <v>182</v>
      </c>
      <c r="BN187" s="76"/>
      <c r="BO187" s="76"/>
      <c r="BP187" s="76"/>
      <c r="BQ187" s="76"/>
      <c r="BR187" s="76"/>
      <c r="BS187" s="76"/>
      <c r="BT187" s="76"/>
      <c r="BU187" s="76"/>
      <c r="BV187" s="76"/>
      <c r="BW187" s="76"/>
      <c r="BX187" s="76"/>
      <c r="BY187" s="76"/>
      <c r="BZ187" s="41"/>
      <c r="CA187" s="76" t="s">
        <v>183</v>
      </c>
      <c r="CB187" s="76"/>
      <c r="CC187" s="76"/>
      <c r="CD187" s="76"/>
      <c r="CE187" s="76"/>
      <c r="CF187" s="76"/>
      <c r="CG187" s="76"/>
      <c r="CH187" s="38"/>
      <c r="CI187" s="38"/>
      <c r="CJ187" s="38"/>
      <c r="CK187" s="38"/>
      <c r="CL187" s="38"/>
      <c r="CP187" s="38"/>
      <c r="CQ187" s="38"/>
      <c r="CR187" s="38"/>
      <c r="CS187" s="38"/>
      <c r="CT187" s="38"/>
      <c r="CU187" s="38"/>
      <c r="CV187" s="38"/>
      <c r="CW187" s="38"/>
      <c r="CX187" s="38"/>
      <c r="CY187" s="38"/>
      <c r="CZ187" s="38"/>
      <c r="DA187" s="38"/>
      <c r="DB187" s="38"/>
      <c r="DC187" s="42"/>
      <c r="EI187" s="638" t="s">
        <v>139</v>
      </c>
      <c r="EJ187" s="638"/>
      <c r="EK187" s="638"/>
      <c r="EM187" s="105" t="s">
        <v>184</v>
      </c>
      <c r="EN187" s="105"/>
      <c r="EO187" s="105"/>
      <c r="EP187" s="105"/>
      <c r="EQ187" s="105"/>
      <c r="ER187" s="105"/>
      <c r="ES187" s="105"/>
      <c r="ET187" s="105"/>
      <c r="EU187" s="105"/>
      <c r="EV187" s="105"/>
      <c r="EW187" s="105"/>
      <c r="EX187" s="105"/>
      <c r="EY187" s="105"/>
      <c r="EZ187" s="105"/>
      <c r="FA187" s="105"/>
      <c r="FB187" s="105"/>
      <c r="FC187" s="105"/>
      <c r="FD187" s="105"/>
      <c r="FE187" s="105"/>
      <c r="FF187" s="105"/>
      <c r="FG187" s="105"/>
      <c r="FH187" s="105"/>
      <c r="FI187" s="105"/>
      <c r="FJ187" s="105"/>
      <c r="FK187" s="105"/>
      <c r="FL187" s="105"/>
      <c r="FM187" s="105"/>
      <c r="FN187" s="105"/>
      <c r="FO187" s="105"/>
      <c r="FP187" s="105"/>
      <c r="FQ187" s="105"/>
      <c r="FR187" s="105"/>
      <c r="FS187" s="105"/>
      <c r="FT187" s="105"/>
      <c r="FU187" s="105"/>
      <c r="FV187" s="105"/>
      <c r="FW187" s="105"/>
      <c r="FX187" s="105"/>
      <c r="FY187" s="105"/>
      <c r="FZ187" s="105"/>
      <c r="GA187" s="105"/>
      <c r="GB187" s="105"/>
      <c r="GC187" s="105"/>
      <c r="GD187" s="105"/>
      <c r="GE187" s="105"/>
      <c r="GF187" s="105"/>
      <c r="GG187" s="105"/>
      <c r="GH187" s="105"/>
      <c r="GI187" s="105"/>
      <c r="GJ187" s="105"/>
      <c r="GK187" s="105"/>
      <c r="GL187" s="105"/>
      <c r="GM187" s="105"/>
      <c r="GN187" s="105"/>
      <c r="GO187" s="105"/>
      <c r="GP187" s="105"/>
      <c r="GQ187" s="105"/>
      <c r="GR187" s="105"/>
      <c r="GS187" s="105"/>
      <c r="GT187" s="105"/>
      <c r="GU187" s="105"/>
      <c r="GV187" s="105"/>
      <c r="GW187" s="105"/>
      <c r="GX187" s="105"/>
      <c r="GY187" s="105"/>
      <c r="GZ187" s="105"/>
      <c r="HA187" s="105"/>
      <c r="HB187" s="105"/>
      <c r="HC187" s="105"/>
      <c r="HD187" s="105"/>
      <c r="HE187" s="105"/>
      <c r="HF187" s="105"/>
      <c r="HG187" s="105"/>
      <c r="HH187" s="105"/>
      <c r="HI187" s="105"/>
      <c r="HJ187" s="105"/>
      <c r="HK187" s="105"/>
      <c r="HL187" s="105"/>
      <c r="HM187" s="105"/>
      <c r="HN187" s="105"/>
      <c r="HO187" s="105"/>
      <c r="HP187" s="105"/>
      <c r="HQ187" s="105"/>
      <c r="HR187" s="105"/>
      <c r="HS187" s="105"/>
      <c r="HT187" s="105"/>
      <c r="HU187" s="105"/>
      <c r="HV187" s="105"/>
      <c r="HW187" s="105"/>
      <c r="HX187" s="105"/>
      <c r="HY187" s="105"/>
      <c r="HZ187" s="105"/>
      <c r="IA187" s="105"/>
      <c r="IB187" s="105"/>
      <c r="IC187" s="105"/>
      <c r="ID187" s="105"/>
      <c r="IE187" s="105"/>
    </row>
    <row r="188" spans="12:242" ht="4.5" customHeight="1" x14ac:dyDescent="0.2">
      <c r="L188" s="40"/>
      <c r="M188" s="38"/>
      <c r="N188" s="38"/>
      <c r="O188" s="38"/>
      <c r="P188" s="76"/>
      <c r="Q188" s="76"/>
      <c r="R188" s="76"/>
      <c r="S188" s="76"/>
      <c r="T188" s="76"/>
      <c r="U188" s="76"/>
      <c r="V188" s="76"/>
      <c r="W188" s="76"/>
      <c r="X188" s="76"/>
      <c r="Y188" s="76"/>
      <c r="Z188" s="76"/>
      <c r="AA188" s="76"/>
      <c r="AB188" s="76"/>
      <c r="AC188" s="41"/>
      <c r="AD188" s="76"/>
      <c r="AE188" s="76"/>
      <c r="AF188" s="76"/>
      <c r="AG188" s="76"/>
      <c r="AH188" s="76"/>
      <c r="AI188" s="76"/>
      <c r="AJ188" s="76"/>
      <c r="BD188" s="38"/>
      <c r="BE188" s="38"/>
      <c r="BF188" s="38"/>
      <c r="BG188" s="38"/>
      <c r="BH188" s="38"/>
      <c r="BI188" s="38"/>
      <c r="BJ188" s="38"/>
      <c r="BK188" s="41"/>
      <c r="BL188" s="41"/>
      <c r="BM188" s="76"/>
      <c r="BN188" s="76"/>
      <c r="BO188" s="76"/>
      <c r="BP188" s="76"/>
      <c r="BQ188" s="76"/>
      <c r="BR188" s="76"/>
      <c r="BS188" s="76"/>
      <c r="BT188" s="76"/>
      <c r="BU188" s="76"/>
      <c r="BV188" s="76"/>
      <c r="BW188" s="76"/>
      <c r="BX188" s="76"/>
      <c r="BY188" s="76"/>
      <c r="BZ188" s="41"/>
      <c r="CA188" s="76"/>
      <c r="CB188" s="76"/>
      <c r="CC188" s="76"/>
      <c r="CD188" s="76"/>
      <c r="CE188" s="76"/>
      <c r="CF188" s="76"/>
      <c r="CG188" s="76"/>
      <c r="CI188" s="38"/>
      <c r="CJ188" s="38"/>
      <c r="CK188" s="38"/>
      <c r="CL188" s="38"/>
      <c r="CM188" s="38"/>
      <c r="CN188" s="38"/>
      <c r="CO188" s="38"/>
      <c r="CP188" s="38"/>
      <c r="CQ188" s="38"/>
      <c r="CR188" s="38"/>
      <c r="CS188" s="38"/>
      <c r="CT188" s="38"/>
      <c r="CU188" s="639"/>
      <c r="CV188" s="639"/>
      <c r="CW188" s="639"/>
      <c r="CX188" s="639"/>
      <c r="CY188" s="639"/>
      <c r="CZ188" s="639"/>
      <c r="DA188" s="639"/>
      <c r="DB188" s="639"/>
      <c r="DC188" s="640"/>
      <c r="EI188" s="638"/>
      <c r="EJ188" s="638"/>
      <c r="EK188" s="638"/>
      <c r="EM188" s="105"/>
      <c r="EN188" s="105"/>
      <c r="EO188" s="105"/>
      <c r="EP188" s="105"/>
      <c r="EQ188" s="105"/>
      <c r="ER188" s="105"/>
      <c r="ES188" s="105"/>
      <c r="ET188" s="105"/>
      <c r="EU188" s="105"/>
      <c r="EV188" s="105"/>
      <c r="EW188" s="105"/>
      <c r="EX188" s="105"/>
      <c r="EY188" s="105"/>
      <c r="EZ188" s="105"/>
      <c r="FA188" s="105"/>
      <c r="FB188" s="105"/>
      <c r="FC188" s="105"/>
      <c r="FD188" s="105"/>
      <c r="FE188" s="105"/>
      <c r="FF188" s="105"/>
      <c r="FG188" s="105"/>
      <c r="FH188" s="105"/>
      <c r="FI188" s="105"/>
      <c r="FJ188" s="105"/>
      <c r="FK188" s="105"/>
      <c r="FL188" s="105"/>
      <c r="FM188" s="105"/>
      <c r="FN188" s="105"/>
      <c r="FO188" s="105"/>
      <c r="FP188" s="105"/>
      <c r="FQ188" s="105"/>
      <c r="FR188" s="105"/>
      <c r="FS188" s="105"/>
      <c r="FT188" s="105"/>
      <c r="FU188" s="105"/>
      <c r="FV188" s="105"/>
      <c r="FW188" s="105"/>
      <c r="FX188" s="105"/>
      <c r="FY188" s="105"/>
      <c r="FZ188" s="105"/>
      <c r="GA188" s="105"/>
      <c r="GB188" s="105"/>
      <c r="GC188" s="105"/>
      <c r="GD188" s="105"/>
      <c r="GE188" s="105"/>
      <c r="GF188" s="105"/>
      <c r="GG188" s="105"/>
      <c r="GH188" s="105"/>
      <c r="GI188" s="105"/>
      <c r="GJ188" s="105"/>
      <c r="GK188" s="105"/>
      <c r="GL188" s="105"/>
      <c r="GM188" s="105"/>
      <c r="GN188" s="105"/>
      <c r="GO188" s="105"/>
      <c r="GP188" s="105"/>
      <c r="GQ188" s="105"/>
      <c r="GR188" s="105"/>
      <c r="GS188" s="105"/>
      <c r="GT188" s="105"/>
      <c r="GU188" s="105"/>
      <c r="GV188" s="105"/>
      <c r="GW188" s="105"/>
      <c r="GX188" s="105"/>
      <c r="GY188" s="105"/>
      <c r="GZ188" s="105"/>
      <c r="HA188" s="105"/>
      <c r="HB188" s="105"/>
      <c r="HC188" s="105"/>
      <c r="HD188" s="105"/>
      <c r="HE188" s="105"/>
      <c r="HF188" s="105"/>
      <c r="HG188" s="105"/>
      <c r="HH188" s="105"/>
      <c r="HI188" s="105"/>
      <c r="HJ188" s="105"/>
      <c r="HK188" s="105"/>
      <c r="HL188" s="105"/>
      <c r="HM188" s="105"/>
      <c r="HN188" s="105"/>
      <c r="HO188" s="105"/>
      <c r="HP188" s="105"/>
      <c r="HQ188" s="105"/>
      <c r="HR188" s="105"/>
      <c r="HS188" s="105"/>
      <c r="HT188" s="105"/>
      <c r="HU188" s="105"/>
      <c r="HV188" s="105"/>
      <c r="HW188" s="105"/>
      <c r="HX188" s="105"/>
      <c r="HY188" s="105"/>
      <c r="HZ188" s="105"/>
      <c r="IA188" s="105"/>
      <c r="IB188" s="105"/>
      <c r="IC188" s="105"/>
      <c r="ID188" s="105"/>
      <c r="IE188" s="105"/>
      <c r="IF188" s="8"/>
      <c r="IG188" s="8"/>
      <c r="IH188" s="8"/>
    </row>
    <row r="189" spans="12:242" ht="4.5" customHeight="1" x14ac:dyDescent="0.2">
      <c r="L189" s="20"/>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641"/>
      <c r="CV189" s="641"/>
      <c r="CW189" s="641"/>
      <c r="CX189" s="641"/>
      <c r="CY189" s="641"/>
      <c r="CZ189" s="641"/>
      <c r="DA189" s="641"/>
      <c r="DB189" s="641"/>
      <c r="DC189" s="642"/>
      <c r="DI189" s="8"/>
      <c r="DJ189" s="8"/>
      <c r="EI189" s="638"/>
      <c r="EJ189" s="638"/>
      <c r="EK189" s="638"/>
      <c r="EM189" s="105"/>
      <c r="EN189" s="105"/>
      <c r="EO189" s="105"/>
      <c r="EP189" s="105"/>
      <c r="EQ189" s="105"/>
      <c r="ER189" s="105"/>
      <c r="ES189" s="105"/>
      <c r="ET189" s="105"/>
      <c r="EU189" s="105"/>
      <c r="EV189" s="105"/>
      <c r="EW189" s="105"/>
      <c r="EX189" s="105"/>
      <c r="EY189" s="105"/>
      <c r="EZ189" s="105"/>
      <c r="FA189" s="105"/>
      <c r="FB189" s="105"/>
      <c r="FC189" s="105"/>
      <c r="FD189" s="105"/>
      <c r="FE189" s="105"/>
      <c r="FF189" s="105"/>
      <c r="FG189" s="105"/>
      <c r="FH189" s="105"/>
      <c r="FI189" s="105"/>
      <c r="FJ189" s="105"/>
      <c r="FK189" s="105"/>
      <c r="FL189" s="105"/>
      <c r="FM189" s="105"/>
      <c r="FN189" s="105"/>
      <c r="FO189" s="105"/>
      <c r="FP189" s="105"/>
      <c r="FQ189" s="105"/>
      <c r="FR189" s="105"/>
      <c r="FS189" s="105"/>
      <c r="FT189" s="105"/>
      <c r="FU189" s="105"/>
      <c r="FV189" s="105"/>
      <c r="FW189" s="105"/>
      <c r="FX189" s="105"/>
      <c r="FY189" s="105"/>
      <c r="FZ189" s="105"/>
      <c r="GA189" s="105"/>
      <c r="GB189" s="105"/>
      <c r="GC189" s="105"/>
      <c r="GD189" s="105"/>
      <c r="GE189" s="105"/>
      <c r="GF189" s="105"/>
      <c r="GG189" s="105"/>
      <c r="GH189" s="105"/>
      <c r="GI189" s="105"/>
      <c r="GJ189" s="105"/>
      <c r="GK189" s="105"/>
      <c r="GL189" s="105"/>
      <c r="GM189" s="105"/>
      <c r="GN189" s="105"/>
      <c r="GO189" s="105"/>
      <c r="GP189" s="105"/>
      <c r="GQ189" s="105"/>
      <c r="GR189" s="105"/>
      <c r="GS189" s="105"/>
      <c r="GT189" s="105"/>
      <c r="GU189" s="105"/>
      <c r="GV189" s="105"/>
      <c r="GW189" s="105"/>
      <c r="GX189" s="105"/>
      <c r="GY189" s="105"/>
      <c r="GZ189" s="105"/>
      <c r="HA189" s="105"/>
      <c r="HB189" s="105"/>
      <c r="HC189" s="105"/>
      <c r="HD189" s="105"/>
      <c r="HE189" s="105"/>
      <c r="HF189" s="105"/>
      <c r="HG189" s="105"/>
      <c r="HH189" s="105"/>
      <c r="HI189" s="105"/>
      <c r="HJ189" s="105"/>
      <c r="HK189" s="105"/>
      <c r="HL189" s="105"/>
      <c r="HM189" s="105"/>
      <c r="HN189" s="105"/>
      <c r="HO189" s="105"/>
      <c r="HP189" s="105"/>
      <c r="HQ189" s="105"/>
      <c r="HR189" s="105"/>
      <c r="HS189" s="105"/>
      <c r="HT189" s="105"/>
      <c r="HU189" s="105"/>
      <c r="HV189" s="105"/>
      <c r="HW189" s="105"/>
      <c r="HX189" s="105"/>
      <c r="HY189" s="105"/>
      <c r="HZ189" s="105"/>
      <c r="IA189" s="105"/>
      <c r="IB189" s="105"/>
      <c r="IC189" s="105"/>
      <c r="ID189" s="105"/>
      <c r="IE189" s="105"/>
      <c r="IF189" s="8"/>
      <c r="IG189" s="8"/>
      <c r="IH189" s="8"/>
    </row>
    <row r="190" spans="12:242" ht="4.5" customHeight="1" x14ac:dyDescent="0.2">
      <c r="DD190" s="38"/>
      <c r="EM190" s="105" t="s">
        <v>185</v>
      </c>
      <c r="EN190" s="105"/>
      <c r="EO190" s="105"/>
      <c r="EP190" s="105"/>
      <c r="EQ190" s="105"/>
      <c r="ER190" s="105"/>
      <c r="ES190" s="105"/>
      <c r="ET190" s="105"/>
      <c r="EU190" s="105"/>
      <c r="EV190" s="105"/>
      <c r="EW190" s="105"/>
      <c r="EX190" s="105"/>
      <c r="EY190" s="105"/>
      <c r="EZ190" s="105"/>
      <c r="FA190" s="105"/>
      <c r="FB190" s="105"/>
      <c r="FC190" s="105"/>
      <c r="FD190" s="105"/>
      <c r="FE190" s="105"/>
      <c r="FF190" s="105"/>
      <c r="FG190" s="105"/>
      <c r="FH190" s="105"/>
      <c r="FI190" s="105"/>
      <c r="FJ190" s="105"/>
      <c r="FK190" s="105"/>
      <c r="FL190" s="105"/>
      <c r="FM190" s="105"/>
      <c r="FN190" s="105"/>
      <c r="FO190" s="105"/>
      <c r="FP190" s="105"/>
      <c r="FQ190" s="105"/>
      <c r="FR190" s="105"/>
      <c r="FS190" s="105"/>
      <c r="FT190" s="105"/>
      <c r="FU190" s="105"/>
      <c r="FV190" s="105"/>
      <c r="FW190" s="105"/>
      <c r="FX190" s="105"/>
      <c r="FY190" s="105"/>
      <c r="FZ190" s="105"/>
      <c r="GA190" s="105"/>
      <c r="GB190" s="105"/>
      <c r="GC190" s="105"/>
      <c r="GD190" s="105"/>
      <c r="GE190" s="105"/>
      <c r="GF190" s="105"/>
      <c r="GG190" s="105"/>
      <c r="GH190" s="105"/>
      <c r="GI190" s="105"/>
      <c r="GJ190" s="105"/>
      <c r="GK190" s="105"/>
      <c r="GL190" s="105"/>
      <c r="GM190" s="422"/>
      <c r="GN190" s="422"/>
      <c r="GO190" s="422"/>
      <c r="GP190" s="422"/>
      <c r="GQ190" s="422"/>
      <c r="GR190" s="422"/>
      <c r="GS190" s="422"/>
      <c r="GT190" s="422"/>
      <c r="GU190" s="422"/>
      <c r="GV190" s="422"/>
      <c r="GW190" s="422"/>
      <c r="GX190" s="422"/>
      <c r="GY190" s="422"/>
      <c r="GZ190" s="422"/>
      <c r="HA190" s="422"/>
    </row>
    <row r="191" spans="12:242" ht="4.5" customHeight="1" x14ac:dyDescent="0.2">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DD191" s="38"/>
      <c r="EM191" s="105"/>
      <c r="EN191" s="105"/>
      <c r="EO191" s="105"/>
      <c r="EP191" s="105"/>
      <c r="EQ191" s="105"/>
      <c r="ER191" s="105"/>
      <c r="ES191" s="105"/>
      <c r="ET191" s="105"/>
      <c r="EU191" s="105"/>
      <c r="EV191" s="105"/>
      <c r="EW191" s="105"/>
      <c r="EX191" s="105"/>
      <c r="EY191" s="105"/>
      <c r="EZ191" s="105"/>
      <c r="FA191" s="105"/>
      <c r="FB191" s="105"/>
      <c r="FC191" s="105"/>
      <c r="FD191" s="105"/>
      <c r="FE191" s="105"/>
      <c r="FF191" s="105"/>
      <c r="FG191" s="105"/>
      <c r="FH191" s="105"/>
      <c r="FI191" s="105"/>
      <c r="FJ191" s="105"/>
      <c r="FK191" s="105"/>
      <c r="FL191" s="105"/>
      <c r="FM191" s="105"/>
      <c r="FN191" s="105"/>
      <c r="FO191" s="105"/>
      <c r="FP191" s="105"/>
      <c r="FQ191" s="105"/>
      <c r="FR191" s="105"/>
      <c r="FS191" s="105"/>
      <c r="FT191" s="105"/>
      <c r="FU191" s="105"/>
      <c r="FV191" s="105"/>
      <c r="FW191" s="105"/>
      <c r="FX191" s="105"/>
      <c r="FY191" s="105"/>
      <c r="FZ191" s="105"/>
      <c r="GA191" s="105"/>
      <c r="GB191" s="105"/>
      <c r="GC191" s="105"/>
      <c r="GD191" s="105"/>
      <c r="GE191" s="105"/>
      <c r="GF191" s="105"/>
      <c r="GG191" s="105"/>
      <c r="GH191" s="105"/>
      <c r="GI191" s="105"/>
      <c r="GJ191" s="105"/>
      <c r="GK191" s="105"/>
      <c r="GL191" s="105"/>
      <c r="GM191" s="422"/>
      <c r="GN191" s="422"/>
      <c r="GO191" s="422"/>
      <c r="GP191" s="422"/>
      <c r="GQ191" s="422"/>
      <c r="GR191" s="422"/>
      <c r="GS191" s="422"/>
      <c r="GT191" s="422"/>
      <c r="GU191" s="422"/>
      <c r="GV191" s="422"/>
      <c r="GW191" s="422"/>
      <c r="GX191" s="422"/>
      <c r="GY191" s="422"/>
      <c r="GZ191" s="422"/>
      <c r="HA191" s="422"/>
    </row>
    <row r="192" spans="12:242" ht="4.5" customHeight="1" x14ac:dyDescent="0.2">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DD192" s="38"/>
      <c r="EM192" s="105"/>
      <c r="EN192" s="105"/>
      <c r="EO192" s="105"/>
      <c r="EP192" s="105"/>
      <c r="EQ192" s="105"/>
      <c r="ER192" s="105"/>
      <c r="ES192" s="105"/>
      <c r="ET192" s="105"/>
      <c r="EU192" s="105"/>
      <c r="EV192" s="105"/>
      <c r="EW192" s="105"/>
      <c r="EX192" s="105"/>
      <c r="EY192" s="105"/>
      <c r="EZ192" s="105"/>
      <c r="FA192" s="105"/>
      <c r="FB192" s="105"/>
      <c r="FC192" s="105"/>
      <c r="FD192" s="105"/>
      <c r="FE192" s="105"/>
      <c r="FF192" s="105"/>
      <c r="FG192" s="105"/>
      <c r="FH192" s="105"/>
      <c r="FI192" s="105"/>
      <c r="FJ192" s="105"/>
      <c r="FK192" s="105"/>
      <c r="FL192" s="105"/>
      <c r="FM192" s="105"/>
      <c r="FN192" s="105"/>
      <c r="FO192" s="105"/>
      <c r="FP192" s="105"/>
      <c r="FQ192" s="105"/>
      <c r="FR192" s="105"/>
      <c r="FS192" s="105"/>
      <c r="FT192" s="105"/>
      <c r="FU192" s="105"/>
      <c r="FV192" s="105"/>
      <c r="FW192" s="105"/>
      <c r="FX192" s="105"/>
      <c r="FY192" s="105"/>
      <c r="FZ192" s="105"/>
      <c r="GA192" s="105"/>
      <c r="GB192" s="105"/>
      <c r="GC192" s="105"/>
      <c r="GD192" s="105"/>
      <c r="GE192" s="105"/>
      <c r="GF192" s="105"/>
      <c r="GG192" s="105"/>
      <c r="GH192" s="105"/>
      <c r="GI192" s="105"/>
      <c r="GJ192" s="105"/>
      <c r="GK192" s="105"/>
      <c r="GL192" s="105"/>
      <c r="GM192" s="422"/>
      <c r="GN192" s="422"/>
      <c r="GO192" s="422"/>
      <c r="GP192" s="422"/>
      <c r="GQ192" s="422"/>
      <c r="GR192" s="422"/>
      <c r="GS192" s="422"/>
      <c r="GT192" s="422"/>
      <c r="GU192" s="422"/>
      <c r="GV192" s="422"/>
      <c r="GW192" s="422"/>
      <c r="GX192" s="422"/>
      <c r="GY192" s="422"/>
      <c r="GZ192" s="422"/>
      <c r="HA192" s="422"/>
    </row>
    <row r="193" spans="4:239" ht="4.5" customHeight="1" x14ac:dyDescent="0.2">
      <c r="L193" s="76"/>
      <c r="M193" s="76"/>
      <c r="N193" s="38"/>
      <c r="O193" s="38"/>
      <c r="P193" s="38"/>
      <c r="Q193" s="38"/>
      <c r="R193" s="38"/>
      <c r="S193" s="38"/>
      <c r="T193" s="38"/>
      <c r="U193" s="38"/>
      <c r="V193" s="38"/>
      <c r="W193" s="38"/>
      <c r="X193" s="38"/>
      <c r="Y193" s="38"/>
      <c r="Z193" s="38"/>
      <c r="AA193" s="38"/>
      <c r="AB193" s="38"/>
      <c r="AC193" s="38"/>
      <c r="AD193" s="38"/>
      <c r="AE193" s="38"/>
      <c r="AF193" s="38"/>
      <c r="AG193" s="38"/>
      <c r="A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GM193" s="2"/>
      <c r="GN193" s="2"/>
      <c r="GO193" s="2"/>
      <c r="GP193" s="2"/>
      <c r="GQ193" s="2"/>
      <c r="GR193" s="2"/>
      <c r="GS193" s="2"/>
      <c r="GT193" s="2"/>
      <c r="GU193" s="2"/>
      <c r="GV193" s="2"/>
    </row>
    <row r="194" spans="4:239" ht="4.5" customHeight="1" x14ac:dyDescent="0.2">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GM194" s="2"/>
      <c r="GN194" s="2"/>
      <c r="GO194" s="2"/>
      <c r="GP194" s="2"/>
      <c r="GQ194" s="2"/>
      <c r="GR194" s="2"/>
      <c r="GS194" s="2"/>
      <c r="GT194" s="2"/>
      <c r="GU194" s="2"/>
      <c r="GV194" s="2"/>
      <c r="HY194" s="44">
        <v>22.08</v>
      </c>
      <c r="HZ194" s="9"/>
      <c r="IA194" s="9"/>
      <c r="IB194" s="9"/>
      <c r="IC194" s="9"/>
      <c r="ID194" s="9"/>
    </row>
    <row r="195" spans="4:239" ht="4.5" customHeight="1" x14ac:dyDescent="0.2">
      <c r="L195" s="76"/>
      <c r="M195" s="76"/>
      <c r="N195" s="76"/>
      <c r="O195" s="76"/>
      <c r="P195" s="38"/>
      <c r="Q195" s="38"/>
      <c r="R195" s="76"/>
      <c r="S195" s="76"/>
      <c r="T195" s="76"/>
      <c r="U195" s="76"/>
      <c r="V195" s="76"/>
      <c r="W195" s="76"/>
      <c r="X195" s="76"/>
      <c r="Y195" s="76"/>
      <c r="Z195" s="76"/>
      <c r="AA195" s="76"/>
      <c r="AB195" s="76"/>
      <c r="AC195" s="76"/>
      <c r="AD195" s="76"/>
      <c r="AE195" s="76"/>
      <c r="AF195" s="76"/>
      <c r="AG195" s="76"/>
      <c r="AH195" s="76"/>
      <c r="AI195" s="76"/>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72" t="s">
        <v>186</v>
      </c>
      <c r="CY195" s="75"/>
      <c r="CZ195" s="75"/>
      <c r="DA195" s="75"/>
      <c r="DB195" s="75"/>
      <c r="DC195" s="75"/>
      <c r="GM195" s="2"/>
      <c r="GN195" s="2"/>
      <c r="GO195" s="2"/>
      <c r="GP195" s="2"/>
      <c r="GQ195" s="2"/>
      <c r="GR195" s="2"/>
      <c r="GS195" s="2"/>
      <c r="GT195" s="2"/>
      <c r="GU195" s="2"/>
      <c r="GV195" s="2"/>
      <c r="HY195" s="9"/>
      <c r="HZ195" s="72"/>
      <c r="IA195" s="75"/>
      <c r="IB195" s="75"/>
      <c r="IC195" s="75"/>
      <c r="ID195" s="75"/>
      <c r="IE195" s="75"/>
    </row>
    <row r="196" spans="4:239" ht="4.5" customHeight="1" x14ac:dyDescent="0.2">
      <c r="L196" s="76"/>
      <c r="M196" s="76"/>
      <c r="N196" s="76"/>
      <c r="O196" s="76"/>
      <c r="P196" s="38"/>
      <c r="Q196" s="38"/>
      <c r="R196" s="76"/>
      <c r="S196" s="76"/>
      <c r="T196" s="76"/>
      <c r="U196" s="76"/>
      <c r="V196" s="76"/>
      <c r="W196" s="76"/>
      <c r="X196" s="76"/>
      <c r="Y196" s="76"/>
      <c r="Z196" s="76"/>
      <c r="AA196" s="76"/>
      <c r="AB196" s="76"/>
      <c r="AC196" s="76"/>
      <c r="AD196" s="76"/>
      <c r="AE196" s="76"/>
      <c r="AF196" s="76"/>
      <c r="AG196" s="76"/>
      <c r="AH196" s="76"/>
      <c r="AI196" s="76"/>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t="s">
        <v>120</v>
      </c>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75"/>
      <c r="CY196" s="75"/>
      <c r="CZ196" s="75"/>
      <c r="DA196" s="75"/>
      <c r="DB196" s="75"/>
      <c r="DC196" s="75"/>
      <c r="HZ196" s="75"/>
      <c r="IA196" s="75"/>
      <c r="IB196" s="75"/>
      <c r="IC196" s="75"/>
      <c r="ID196" s="75"/>
      <c r="IE196" s="75"/>
    </row>
    <row r="197" spans="4:239" ht="4.5" customHeight="1" x14ac:dyDescent="0.2"/>
    <row r="198" spans="4:239" ht="4.5" customHeight="1" x14ac:dyDescent="0.2">
      <c r="D198" s="74" t="s">
        <v>187</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EC198" s="629" t="s">
        <v>188</v>
      </c>
      <c r="ED198" s="629"/>
      <c r="EE198" s="629"/>
      <c r="EF198" s="629"/>
      <c r="EG198" s="629"/>
      <c r="EH198" s="629"/>
      <c r="EI198" s="629"/>
      <c r="EJ198" s="629"/>
      <c r="EK198" s="629"/>
      <c r="EL198" s="629"/>
      <c r="EM198" s="629"/>
      <c r="EN198" s="629"/>
      <c r="EO198" s="629"/>
      <c r="EP198" s="629"/>
      <c r="EQ198" s="629"/>
      <c r="ER198" s="629"/>
      <c r="ES198" s="629"/>
      <c r="ET198" s="629"/>
      <c r="EU198" s="629"/>
      <c r="EV198" s="629"/>
      <c r="EW198" s="629"/>
      <c r="EX198" s="629"/>
      <c r="EY198" s="629"/>
      <c r="EZ198" s="629"/>
      <c r="FA198" s="629"/>
      <c r="FB198" s="629"/>
      <c r="FC198" s="629"/>
      <c r="FD198" s="629"/>
      <c r="FE198" s="629"/>
      <c r="FF198" s="629"/>
      <c r="FG198" s="629"/>
      <c r="FH198" s="629"/>
      <c r="FI198" s="629"/>
      <c r="FJ198" s="629"/>
      <c r="FK198" s="629"/>
      <c r="FL198" s="629"/>
      <c r="FM198" s="629"/>
      <c r="FN198" s="629"/>
      <c r="FO198" s="629"/>
      <c r="FP198" s="629"/>
      <c r="FQ198" s="629"/>
      <c r="FR198" s="629"/>
      <c r="FS198" s="629"/>
      <c r="FT198" s="629"/>
      <c r="FU198" s="629"/>
      <c r="FV198" s="629"/>
      <c r="FW198" s="629"/>
      <c r="FX198" s="629"/>
      <c r="FY198" s="629"/>
      <c r="FZ198" s="629"/>
      <c r="GA198" s="629"/>
      <c r="GB198" s="629"/>
      <c r="GC198" s="629"/>
      <c r="GD198" s="629"/>
      <c r="GE198" s="629"/>
      <c r="GF198" s="629"/>
      <c r="GG198" s="629"/>
      <c r="GH198" s="629"/>
      <c r="GI198" s="629"/>
      <c r="GJ198" s="629"/>
      <c r="GK198" s="629"/>
      <c r="GL198" s="629"/>
      <c r="GM198" s="629"/>
      <c r="GN198" s="629"/>
      <c r="GO198" s="629"/>
      <c r="GP198" s="629"/>
      <c r="GQ198" s="629"/>
      <c r="GR198" s="629"/>
      <c r="GS198" s="629"/>
      <c r="GT198" s="629"/>
      <c r="GU198" s="629"/>
      <c r="GV198" s="629"/>
      <c r="GW198" s="629"/>
      <c r="GX198" s="629"/>
      <c r="GY198" s="629"/>
      <c r="GZ198" s="629"/>
      <c r="HA198" s="629"/>
      <c r="HB198" s="629"/>
      <c r="HC198" s="629"/>
      <c r="HD198" s="629"/>
      <c r="HE198" s="629"/>
      <c r="HF198" s="629"/>
      <c r="HG198" s="629"/>
      <c r="HH198" s="629"/>
      <c r="HI198" s="629"/>
      <c r="HJ198" s="629"/>
      <c r="HK198" s="629"/>
      <c r="HL198" s="629"/>
      <c r="HM198" s="629"/>
      <c r="HN198" s="629"/>
      <c r="HO198" s="629"/>
      <c r="HP198" s="629"/>
      <c r="HQ198" s="629"/>
      <c r="HR198" s="629"/>
      <c r="HS198" s="629"/>
      <c r="HT198" s="629"/>
      <c r="HU198" s="629"/>
      <c r="HV198" s="629"/>
      <c r="HW198" s="629"/>
      <c r="HX198" s="629"/>
      <c r="HY198" s="629"/>
      <c r="HZ198" s="629"/>
      <c r="IA198" s="629"/>
      <c r="IB198" s="629"/>
      <c r="IC198" s="629"/>
      <c r="ID198" s="629"/>
      <c r="IE198" s="629"/>
    </row>
    <row r="199" spans="4:239" ht="4.5" customHeight="1" x14ac:dyDescent="0.2">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EC199" s="629"/>
      <c r="ED199" s="629"/>
      <c r="EE199" s="629"/>
      <c r="EF199" s="629"/>
      <c r="EG199" s="629"/>
      <c r="EH199" s="629"/>
      <c r="EI199" s="629"/>
      <c r="EJ199" s="629"/>
      <c r="EK199" s="629"/>
      <c r="EL199" s="629"/>
      <c r="EM199" s="629"/>
      <c r="EN199" s="629"/>
      <c r="EO199" s="629"/>
      <c r="EP199" s="629"/>
      <c r="EQ199" s="629"/>
      <c r="ER199" s="629"/>
      <c r="ES199" s="629"/>
      <c r="ET199" s="629"/>
      <c r="EU199" s="629"/>
      <c r="EV199" s="629"/>
      <c r="EW199" s="629"/>
      <c r="EX199" s="629"/>
      <c r="EY199" s="629"/>
      <c r="EZ199" s="629"/>
      <c r="FA199" s="629"/>
      <c r="FB199" s="629"/>
      <c r="FC199" s="629"/>
      <c r="FD199" s="629"/>
      <c r="FE199" s="629"/>
      <c r="FF199" s="629"/>
      <c r="FG199" s="629"/>
      <c r="FH199" s="629"/>
      <c r="FI199" s="629"/>
      <c r="FJ199" s="629"/>
      <c r="FK199" s="629"/>
      <c r="FL199" s="629"/>
      <c r="FM199" s="629"/>
      <c r="FN199" s="629"/>
      <c r="FO199" s="629"/>
      <c r="FP199" s="629"/>
      <c r="FQ199" s="629"/>
      <c r="FR199" s="629"/>
      <c r="FS199" s="629"/>
      <c r="FT199" s="629"/>
      <c r="FU199" s="629"/>
      <c r="FV199" s="629"/>
      <c r="FW199" s="629"/>
      <c r="FX199" s="629"/>
      <c r="FY199" s="629"/>
      <c r="FZ199" s="629"/>
      <c r="GA199" s="629"/>
      <c r="GB199" s="629"/>
      <c r="GC199" s="629"/>
      <c r="GD199" s="629"/>
      <c r="GE199" s="629"/>
      <c r="GF199" s="629"/>
      <c r="GG199" s="629"/>
      <c r="GH199" s="629"/>
      <c r="GI199" s="629"/>
      <c r="GJ199" s="629"/>
      <c r="GK199" s="629"/>
      <c r="GL199" s="629"/>
      <c r="GM199" s="629"/>
      <c r="GN199" s="629"/>
      <c r="GO199" s="629"/>
      <c r="GP199" s="629"/>
      <c r="GQ199" s="629"/>
      <c r="GR199" s="629"/>
      <c r="GS199" s="629"/>
      <c r="GT199" s="629"/>
      <c r="GU199" s="629"/>
      <c r="GV199" s="629"/>
      <c r="GW199" s="629"/>
      <c r="GX199" s="629"/>
      <c r="GY199" s="629"/>
      <c r="GZ199" s="629"/>
      <c r="HA199" s="629"/>
      <c r="HB199" s="629"/>
      <c r="HC199" s="629"/>
      <c r="HD199" s="629"/>
      <c r="HE199" s="629"/>
      <c r="HF199" s="629"/>
      <c r="HG199" s="629"/>
      <c r="HH199" s="629"/>
      <c r="HI199" s="629"/>
      <c r="HJ199" s="629"/>
      <c r="HK199" s="629"/>
      <c r="HL199" s="629"/>
      <c r="HM199" s="629"/>
      <c r="HN199" s="629"/>
      <c r="HO199" s="629"/>
      <c r="HP199" s="629"/>
      <c r="HQ199" s="629"/>
      <c r="HR199" s="629"/>
      <c r="HS199" s="629"/>
      <c r="HT199" s="629"/>
      <c r="HU199" s="629"/>
      <c r="HV199" s="629"/>
      <c r="HW199" s="629"/>
      <c r="HX199" s="629"/>
      <c r="HY199" s="629"/>
      <c r="HZ199" s="629"/>
      <c r="IA199" s="629"/>
      <c r="IB199" s="629"/>
      <c r="IC199" s="629"/>
      <c r="ID199" s="629"/>
      <c r="IE199" s="629"/>
    </row>
    <row r="200" spans="4:239" ht="4.5" customHeight="1" x14ac:dyDescent="0.2">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EC200" s="629"/>
      <c r="ED200" s="629"/>
      <c r="EE200" s="629"/>
      <c r="EF200" s="629"/>
      <c r="EG200" s="629"/>
      <c r="EH200" s="629"/>
      <c r="EI200" s="629"/>
      <c r="EJ200" s="629"/>
      <c r="EK200" s="629"/>
      <c r="EL200" s="629"/>
      <c r="EM200" s="629"/>
      <c r="EN200" s="629"/>
      <c r="EO200" s="629"/>
      <c r="EP200" s="629"/>
      <c r="EQ200" s="629"/>
      <c r="ER200" s="629"/>
      <c r="ES200" s="629"/>
      <c r="ET200" s="629"/>
      <c r="EU200" s="629"/>
      <c r="EV200" s="629"/>
      <c r="EW200" s="629"/>
      <c r="EX200" s="629"/>
      <c r="EY200" s="629"/>
      <c r="EZ200" s="629"/>
      <c r="FA200" s="629"/>
      <c r="FB200" s="629"/>
      <c r="FC200" s="629"/>
      <c r="FD200" s="629"/>
      <c r="FE200" s="629"/>
      <c r="FF200" s="629"/>
      <c r="FG200" s="629"/>
      <c r="FH200" s="629"/>
      <c r="FI200" s="629"/>
      <c r="FJ200" s="629"/>
      <c r="FK200" s="629"/>
      <c r="FL200" s="629"/>
      <c r="FM200" s="629"/>
      <c r="FN200" s="629"/>
      <c r="FO200" s="629"/>
      <c r="FP200" s="629"/>
      <c r="FQ200" s="629"/>
      <c r="FR200" s="629"/>
      <c r="FS200" s="629"/>
      <c r="FT200" s="629"/>
      <c r="FU200" s="629"/>
      <c r="FV200" s="629"/>
      <c r="FW200" s="629"/>
      <c r="FX200" s="629"/>
      <c r="FY200" s="629"/>
      <c r="FZ200" s="629"/>
      <c r="GA200" s="629"/>
      <c r="GB200" s="629"/>
      <c r="GC200" s="629"/>
      <c r="GD200" s="629"/>
      <c r="GE200" s="629"/>
      <c r="GF200" s="629"/>
      <c r="GG200" s="629"/>
      <c r="GH200" s="629"/>
      <c r="GI200" s="629"/>
      <c r="GJ200" s="629"/>
      <c r="GK200" s="629"/>
      <c r="GL200" s="629"/>
      <c r="GM200" s="629"/>
      <c r="GN200" s="629"/>
      <c r="GO200" s="629"/>
      <c r="GP200" s="629"/>
      <c r="GQ200" s="629"/>
      <c r="GR200" s="629"/>
      <c r="GS200" s="629"/>
      <c r="GT200" s="629"/>
      <c r="GU200" s="629"/>
      <c r="GV200" s="629"/>
      <c r="GW200" s="629"/>
      <c r="GX200" s="629"/>
      <c r="GY200" s="629"/>
      <c r="GZ200" s="629"/>
      <c r="HA200" s="629"/>
      <c r="HB200" s="629"/>
      <c r="HC200" s="629"/>
      <c r="HD200" s="629"/>
      <c r="HE200" s="629"/>
      <c r="HF200" s="629"/>
      <c r="HG200" s="629"/>
      <c r="HH200" s="629"/>
      <c r="HI200" s="629"/>
      <c r="HJ200" s="629"/>
      <c r="HK200" s="629"/>
      <c r="HL200" s="629"/>
      <c r="HM200" s="629"/>
      <c r="HN200" s="629"/>
      <c r="HO200" s="629"/>
      <c r="HP200" s="629"/>
      <c r="HQ200" s="629"/>
      <c r="HR200" s="629"/>
      <c r="HS200" s="629"/>
      <c r="HT200" s="629"/>
      <c r="HU200" s="629"/>
      <c r="HV200" s="629"/>
      <c r="HW200" s="629"/>
      <c r="HX200" s="629"/>
      <c r="HY200" s="629"/>
      <c r="HZ200" s="629"/>
      <c r="IA200" s="629"/>
      <c r="IB200" s="629"/>
      <c r="IC200" s="629"/>
      <c r="ID200" s="629"/>
      <c r="IE200" s="629"/>
    </row>
    <row r="201" spans="4:239" ht="4.5" customHeight="1" x14ac:dyDescent="0.2">
      <c r="Q201" s="8"/>
      <c r="S201" s="2"/>
      <c r="EC201" s="629"/>
      <c r="ED201" s="629"/>
      <c r="EE201" s="629"/>
      <c r="EF201" s="629"/>
      <c r="EG201" s="629"/>
      <c r="EH201" s="629"/>
      <c r="EI201" s="629"/>
      <c r="EJ201" s="629"/>
      <c r="EK201" s="629"/>
      <c r="EL201" s="629"/>
      <c r="EM201" s="629"/>
      <c r="EN201" s="629"/>
      <c r="EO201" s="629"/>
      <c r="EP201" s="629"/>
      <c r="EQ201" s="629"/>
      <c r="ER201" s="629"/>
      <c r="ES201" s="629"/>
      <c r="ET201" s="629"/>
      <c r="EU201" s="629"/>
      <c r="EV201" s="629"/>
      <c r="EW201" s="629"/>
      <c r="EX201" s="629"/>
      <c r="EY201" s="629"/>
      <c r="EZ201" s="629"/>
      <c r="FA201" s="629"/>
      <c r="FB201" s="629"/>
      <c r="FC201" s="629"/>
      <c r="FD201" s="629"/>
      <c r="FE201" s="629"/>
      <c r="FF201" s="629"/>
      <c r="FG201" s="629"/>
      <c r="FH201" s="629"/>
      <c r="FI201" s="629"/>
      <c r="FJ201" s="629"/>
      <c r="FK201" s="629"/>
      <c r="FL201" s="629"/>
      <c r="FM201" s="629"/>
      <c r="FN201" s="629"/>
      <c r="FO201" s="629"/>
      <c r="FP201" s="629"/>
      <c r="FQ201" s="629"/>
      <c r="FR201" s="629"/>
      <c r="FS201" s="629"/>
      <c r="FT201" s="629"/>
      <c r="FU201" s="629"/>
      <c r="FV201" s="629"/>
      <c r="FW201" s="629"/>
      <c r="FX201" s="629"/>
      <c r="FY201" s="629"/>
      <c r="FZ201" s="629"/>
      <c r="GA201" s="629"/>
      <c r="GB201" s="629"/>
      <c r="GC201" s="629"/>
      <c r="GD201" s="629"/>
      <c r="GE201" s="629"/>
      <c r="GF201" s="629"/>
      <c r="GG201" s="629"/>
      <c r="GH201" s="629"/>
      <c r="GI201" s="629"/>
      <c r="GJ201" s="629"/>
      <c r="GK201" s="629"/>
      <c r="GL201" s="629"/>
      <c r="GM201" s="629"/>
      <c r="GN201" s="629"/>
      <c r="GO201" s="629"/>
      <c r="GP201" s="629"/>
      <c r="GQ201" s="629"/>
      <c r="GR201" s="629"/>
      <c r="GS201" s="629"/>
      <c r="GT201" s="629"/>
      <c r="GU201" s="629"/>
      <c r="GV201" s="629"/>
      <c r="GW201" s="629"/>
      <c r="GX201" s="629"/>
      <c r="GY201" s="629"/>
      <c r="GZ201" s="629"/>
      <c r="HA201" s="629"/>
      <c r="HB201" s="629"/>
      <c r="HC201" s="629"/>
      <c r="HD201" s="629"/>
      <c r="HE201" s="629"/>
      <c r="HF201" s="629"/>
      <c r="HG201" s="629"/>
      <c r="HH201" s="629"/>
      <c r="HI201" s="629"/>
      <c r="HJ201" s="629"/>
      <c r="HK201" s="629"/>
      <c r="HL201" s="629"/>
      <c r="HM201" s="629"/>
      <c r="HN201" s="629"/>
      <c r="HO201" s="629"/>
      <c r="HP201" s="629"/>
      <c r="HQ201" s="629"/>
      <c r="HR201" s="629"/>
      <c r="HS201" s="629"/>
      <c r="HT201" s="629"/>
      <c r="HU201" s="629"/>
      <c r="HV201" s="629"/>
      <c r="HW201" s="629"/>
      <c r="HX201" s="629"/>
      <c r="HY201" s="629"/>
      <c r="HZ201" s="629"/>
      <c r="IA201" s="629"/>
      <c r="IB201" s="629"/>
      <c r="IC201" s="629"/>
      <c r="ID201" s="629"/>
      <c r="IE201" s="629"/>
    </row>
    <row r="202" spans="4:239" ht="4.5" customHeight="1" x14ac:dyDescent="0.2">
      <c r="D202" s="74">
        <v>1</v>
      </c>
      <c r="E202" s="74"/>
      <c r="F202" s="74" t="s">
        <v>189</v>
      </c>
      <c r="H202" s="573" t="s">
        <v>190</v>
      </c>
      <c r="I202" s="573"/>
      <c r="J202" s="573"/>
      <c r="K202" s="573"/>
      <c r="L202" s="573"/>
      <c r="M202" s="573"/>
      <c r="N202" s="573"/>
      <c r="O202" s="573"/>
      <c r="P202" s="573"/>
      <c r="Q202" s="573"/>
      <c r="S202" s="2"/>
      <c r="T202" s="623"/>
      <c r="U202" s="623"/>
      <c r="V202" s="623"/>
      <c r="W202" s="623"/>
      <c r="X202" s="623"/>
      <c r="Y202" s="623"/>
      <c r="Z202" s="623"/>
      <c r="AA202" s="623"/>
      <c r="AB202" s="623"/>
      <c r="AC202" s="623"/>
      <c r="AD202" s="623"/>
      <c r="AE202" s="623"/>
      <c r="AF202" s="623"/>
      <c r="AG202" s="623"/>
      <c r="AH202" s="623"/>
      <c r="AI202" s="623"/>
      <c r="AJ202" s="623"/>
      <c r="AK202" s="623"/>
      <c r="AL202" s="623"/>
      <c r="AM202" s="623"/>
      <c r="AN202" s="623"/>
      <c r="AO202" s="623"/>
      <c r="AP202" s="623"/>
      <c r="AQ202" s="623"/>
      <c r="AR202" s="623"/>
      <c r="AS202" s="623"/>
      <c r="AT202" s="623"/>
      <c r="AU202" s="623"/>
      <c r="AV202" s="623"/>
      <c r="AW202" s="623"/>
      <c r="AX202" s="623"/>
      <c r="AY202" s="623"/>
      <c r="AZ202" s="623"/>
      <c r="BA202" s="623"/>
      <c r="BB202" s="623"/>
      <c r="BC202" s="623"/>
      <c r="BD202" s="623"/>
      <c r="BE202" s="623"/>
      <c r="BF202" s="623"/>
      <c r="BG202" s="623"/>
      <c r="BH202" s="623"/>
      <c r="BI202" s="623"/>
      <c r="BJ202" s="623"/>
      <c r="BK202" s="623"/>
      <c r="BL202" s="623"/>
      <c r="BM202" s="623"/>
      <c r="BN202" s="623"/>
      <c r="BO202" s="623"/>
      <c r="BP202" s="623"/>
      <c r="BQ202" s="623"/>
      <c r="BR202" s="623"/>
      <c r="BS202" s="623"/>
      <c r="BT202" s="623"/>
      <c r="BU202" s="623"/>
      <c r="BV202" s="623"/>
      <c r="BW202" s="623"/>
      <c r="BX202" s="623"/>
      <c r="BY202" s="623"/>
      <c r="BZ202" s="623"/>
      <c r="CA202" s="623"/>
      <c r="CB202" s="623"/>
      <c r="CC202" s="623"/>
      <c r="CD202" s="623"/>
      <c r="CE202" s="623"/>
      <c r="CF202" s="623"/>
      <c r="CG202" s="623"/>
      <c r="CH202" s="623"/>
      <c r="CI202" s="623"/>
      <c r="CJ202" s="623"/>
      <c r="CK202" s="623"/>
      <c r="CL202" s="623"/>
      <c r="CM202" s="623"/>
      <c r="CN202" s="623"/>
      <c r="CO202" s="623"/>
      <c r="CP202" s="623"/>
      <c r="CQ202" s="623"/>
      <c r="CR202" s="623"/>
      <c r="CS202" s="623"/>
      <c r="CT202" s="623"/>
      <c r="CU202" s="623"/>
      <c r="CV202" s="623"/>
      <c r="CW202" s="623"/>
      <c r="CX202" s="623"/>
      <c r="CY202" s="623"/>
      <c r="CZ202" s="623"/>
      <c r="DA202" s="623"/>
      <c r="DB202" s="623"/>
      <c r="DC202" s="623"/>
      <c r="DD202" s="623"/>
      <c r="EC202" s="629"/>
      <c r="ED202" s="629"/>
      <c r="EE202" s="629"/>
      <c r="EF202" s="629"/>
      <c r="EG202" s="629"/>
      <c r="EH202" s="629"/>
      <c r="EI202" s="629"/>
      <c r="EJ202" s="629"/>
      <c r="EK202" s="629"/>
      <c r="EL202" s="629"/>
      <c r="EM202" s="629"/>
      <c r="EN202" s="629"/>
      <c r="EO202" s="629"/>
      <c r="EP202" s="629"/>
      <c r="EQ202" s="629"/>
      <c r="ER202" s="629"/>
      <c r="ES202" s="629"/>
      <c r="ET202" s="629"/>
      <c r="EU202" s="629"/>
      <c r="EV202" s="629"/>
      <c r="EW202" s="629"/>
      <c r="EX202" s="629"/>
      <c r="EY202" s="629"/>
      <c r="EZ202" s="629"/>
      <c r="FA202" s="629"/>
      <c r="FB202" s="629"/>
      <c r="FC202" s="629"/>
      <c r="FD202" s="629"/>
      <c r="FE202" s="629"/>
      <c r="FF202" s="629"/>
      <c r="FG202" s="629"/>
      <c r="FH202" s="629"/>
      <c r="FI202" s="629"/>
      <c r="FJ202" s="629"/>
      <c r="FK202" s="629"/>
      <c r="FL202" s="629"/>
      <c r="FM202" s="629"/>
      <c r="FN202" s="629"/>
      <c r="FO202" s="629"/>
      <c r="FP202" s="629"/>
      <c r="FQ202" s="629"/>
      <c r="FR202" s="629"/>
      <c r="FS202" s="629"/>
      <c r="FT202" s="629"/>
      <c r="FU202" s="629"/>
      <c r="FV202" s="629"/>
      <c r="FW202" s="629"/>
      <c r="FX202" s="629"/>
      <c r="FY202" s="629"/>
      <c r="FZ202" s="629"/>
      <c r="GA202" s="629"/>
      <c r="GB202" s="629"/>
      <c r="GC202" s="629"/>
      <c r="GD202" s="629"/>
      <c r="GE202" s="629"/>
      <c r="GF202" s="629"/>
      <c r="GG202" s="629"/>
      <c r="GH202" s="629"/>
      <c r="GI202" s="629"/>
      <c r="GJ202" s="629"/>
      <c r="GK202" s="629"/>
      <c r="GL202" s="629"/>
      <c r="GM202" s="629"/>
      <c r="GN202" s="629"/>
      <c r="GO202" s="629"/>
      <c r="GP202" s="629"/>
      <c r="GQ202" s="629"/>
      <c r="GR202" s="629"/>
      <c r="GS202" s="629"/>
      <c r="GT202" s="629"/>
      <c r="GU202" s="629"/>
      <c r="GV202" s="629"/>
      <c r="GW202" s="629"/>
      <c r="GX202" s="629"/>
      <c r="GY202" s="629"/>
      <c r="GZ202" s="629"/>
      <c r="HA202" s="629"/>
      <c r="HB202" s="629"/>
      <c r="HC202" s="629"/>
      <c r="HD202" s="629"/>
      <c r="HE202" s="629"/>
      <c r="HF202" s="629"/>
      <c r="HG202" s="629"/>
      <c r="HH202" s="629"/>
      <c r="HI202" s="629"/>
      <c r="HJ202" s="629"/>
      <c r="HK202" s="629"/>
      <c r="HL202" s="629"/>
      <c r="HM202" s="629"/>
      <c r="HN202" s="629"/>
      <c r="HO202" s="629"/>
      <c r="HP202" s="629"/>
      <c r="HQ202" s="629"/>
      <c r="HR202" s="629"/>
      <c r="HS202" s="629"/>
      <c r="HT202" s="629"/>
      <c r="HU202" s="629"/>
      <c r="HV202" s="629"/>
      <c r="HW202" s="629"/>
      <c r="HX202" s="629"/>
      <c r="HY202" s="629"/>
      <c r="HZ202" s="629"/>
      <c r="IA202" s="629"/>
      <c r="IB202" s="629"/>
      <c r="IC202" s="629"/>
      <c r="ID202" s="629"/>
      <c r="IE202" s="629"/>
    </row>
    <row r="203" spans="4:239" ht="4.5" customHeight="1" x14ac:dyDescent="0.2">
      <c r="D203" s="74"/>
      <c r="E203" s="74"/>
      <c r="F203" s="74"/>
      <c r="H203" s="573"/>
      <c r="I203" s="573"/>
      <c r="J203" s="573"/>
      <c r="K203" s="573"/>
      <c r="L203" s="573"/>
      <c r="M203" s="573"/>
      <c r="N203" s="573"/>
      <c r="O203" s="573"/>
      <c r="P203" s="573"/>
      <c r="Q203" s="573"/>
      <c r="S203" s="2"/>
      <c r="T203" s="623"/>
      <c r="U203" s="623"/>
      <c r="V203" s="623"/>
      <c r="W203" s="623"/>
      <c r="X203" s="623"/>
      <c r="Y203" s="623"/>
      <c r="Z203" s="623"/>
      <c r="AA203" s="623"/>
      <c r="AB203" s="623"/>
      <c r="AC203" s="623"/>
      <c r="AD203" s="623"/>
      <c r="AE203" s="623"/>
      <c r="AF203" s="623"/>
      <c r="AG203" s="623"/>
      <c r="AH203" s="623"/>
      <c r="AI203" s="623"/>
      <c r="AJ203" s="623"/>
      <c r="AK203" s="623"/>
      <c r="AL203" s="623"/>
      <c r="AM203" s="623"/>
      <c r="AN203" s="623"/>
      <c r="AO203" s="623"/>
      <c r="AP203" s="623"/>
      <c r="AQ203" s="623"/>
      <c r="AR203" s="623"/>
      <c r="AS203" s="623"/>
      <c r="AT203" s="623"/>
      <c r="AU203" s="623"/>
      <c r="AV203" s="623"/>
      <c r="AW203" s="623"/>
      <c r="AX203" s="623"/>
      <c r="AY203" s="623"/>
      <c r="AZ203" s="623"/>
      <c r="BA203" s="623"/>
      <c r="BB203" s="623"/>
      <c r="BC203" s="623"/>
      <c r="BD203" s="623"/>
      <c r="BE203" s="623"/>
      <c r="BF203" s="623"/>
      <c r="BG203" s="623"/>
      <c r="BH203" s="623"/>
      <c r="BI203" s="623"/>
      <c r="BJ203" s="623"/>
      <c r="BK203" s="623"/>
      <c r="BL203" s="623"/>
      <c r="BM203" s="623"/>
      <c r="BN203" s="623"/>
      <c r="BO203" s="623"/>
      <c r="BP203" s="623"/>
      <c r="BQ203" s="623"/>
      <c r="BR203" s="623"/>
      <c r="BS203" s="623"/>
      <c r="BT203" s="623"/>
      <c r="BU203" s="623"/>
      <c r="BV203" s="623"/>
      <c r="BW203" s="623"/>
      <c r="BX203" s="623"/>
      <c r="BY203" s="623"/>
      <c r="BZ203" s="623"/>
      <c r="CA203" s="623"/>
      <c r="CB203" s="623"/>
      <c r="CC203" s="623"/>
      <c r="CD203" s="623"/>
      <c r="CE203" s="623"/>
      <c r="CF203" s="623"/>
      <c r="CG203" s="623"/>
      <c r="CH203" s="623"/>
      <c r="CI203" s="623"/>
      <c r="CJ203" s="623"/>
      <c r="CK203" s="623"/>
      <c r="CL203" s="623"/>
      <c r="CM203" s="623"/>
      <c r="CN203" s="623"/>
      <c r="CO203" s="623"/>
      <c r="CP203" s="623"/>
      <c r="CQ203" s="623"/>
      <c r="CR203" s="623"/>
      <c r="CS203" s="623"/>
      <c r="CT203" s="623"/>
      <c r="CU203" s="623"/>
      <c r="CV203" s="623"/>
      <c r="CW203" s="623"/>
      <c r="CX203" s="623"/>
      <c r="CY203" s="623"/>
      <c r="CZ203" s="623"/>
      <c r="DA203" s="623"/>
      <c r="DB203" s="623"/>
      <c r="DC203" s="623"/>
      <c r="DD203" s="623"/>
      <c r="EC203" s="630" t="s">
        <v>191</v>
      </c>
      <c r="ED203" s="630"/>
      <c r="EE203" s="630"/>
      <c r="EF203" s="630"/>
      <c r="EG203" s="630"/>
      <c r="EH203" s="630"/>
      <c r="EI203" s="630"/>
      <c r="EJ203" s="630"/>
      <c r="EK203" s="630"/>
      <c r="EL203" s="630"/>
      <c r="EM203" s="630"/>
      <c r="EN203" s="630"/>
      <c r="EO203" s="630"/>
      <c r="EP203" s="630"/>
      <c r="EQ203" s="630"/>
      <c r="ER203" s="630"/>
      <c r="ES203" s="630"/>
      <c r="ET203" s="630"/>
      <c r="EU203" s="630"/>
      <c r="EV203" s="630"/>
      <c r="EW203" s="630"/>
      <c r="EX203" s="630"/>
      <c r="EY203" s="630"/>
      <c r="EZ203" s="630"/>
      <c r="FA203" s="630"/>
      <c r="FB203" s="630"/>
      <c r="FC203" s="630"/>
      <c r="FD203" s="630"/>
      <c r="FE203" s="630"/>
      <c r="FF203" s="630"/>
      <c r="FG203" s="630"/>
      <c r="FH203" s="630"/>
      <c r="FI203" s="630"/>
      <c r="FJ203" s="630"/>
      <c r="FK203" s="630"/>
      <c r="FL203" s="630"/>
      <c r="FM203" s="630"/>
      <c r="FN203" s="630"/>
      <c r="FO203" s="630"/>
      <c r="FP203" s="630"/>
      <c r="FQ203" s="630"/>
      <c r="FR203" s="630"/>
      <c r="FS203" s="630"/>
      <c r="FT203" s="630"/>
    </row>
    <row r="204" spans="4:239" ht="4.5" customHeight="1" x14ac:dyDescent="0.2">
      <c r="D204" s="74"/>
      <c r="E204" s="74"/>
      <c r="F204" s="74"/>
      <c r="H204" s="573"/>
      <c r="I204" s="573"/>
      <c r="J204" s="573"/>
      <c r="K204" s="573"/>
      <c r="L204" s="573"/>
      <c r="M204" s="573"/>
      <c r="N204" s="573"/>
      <c r="O204" s="573"/>
      <c r="P204" s="573"/>
      <c r="Q204" s="573"/>
      <c r="T204" s="624"/>
      <c r="U204" s="624"/>
      <c r="V204" s="624"/>
      <c r="W204" s="624"/>
      <c r="X204" s="624"/>
      <c r="Y204" s="624"/>
      <c r="Z204" s="624"/>
      <c r="AA204" s="624"/>
      <c r="AB204" s="624"/>
      <c r="AC204" s="624"/>
      <c r="AD204" s="624"/>
      <c r="AE204" s="624"/>
      <c r="AF204" s="624"/>
      <c r="AG204" s="624"/>
      <c r="AH204" s="624"/>
      <c r="AI204" s="624"/>
      <c r="AJ204" s="624"/>
      <c r="AK204" s="624"/>
      <c r="AL204" s="624"/>
      <c r="AM204" s="624"/>
      <c r="AN204" s="624"/>
      <c r="AO204" s="624"/>
      <c r="AP204" s="624"/>
      <c r="AQ204" s="624"/>
      <c r="AR204" s="624"/>
      <c r="AS204" s="624"/>
      <c r="AT204" s="624"/>
      <c r="AU204" s="624"/>
      <c r="AV204" s="624"/>
      <c r="AW204" s="624"/>
      <c r="AX204" s="624"/>
      <c r="AY204" s="624"/>
      <c r="AZ204" s="624"/>
      <c r="BA204" s="624"/>
      <c r="BB204" s="624"/>
      <c r="BC204" s="624"/>
      <c r="BD204" s="624"/>
      <c r="BE204" s="624"/>
      <c r="BF204" s="624"/>
      <c r="BG204" s="624"/>
      <c r="BH204" s="624"/>
      <c r="BI204" s="624"/>
      <c r="BJ204" s="624"/>
      <c r="BK204" s="624"/>
      <c r="BL204" s="624"/>
      <c r="BM204" s="624"/>
      <c r="BN204" s="624"/>
      <c r="BO204" s="624"/>
      <c r="BP204" s="624"/>
      <c r="BQ204" s="624"/>
      <c r="BR204" s="624"/>
      <c r="BS204" s="624"/>
      <c r="BT204" s="624"/>
      <c r="BU204" s="624"/>
      <c r="BV204" s="624"/>
      <c r="BW204" s="624"/>
      <c r="BX204" s="624"/>
      <c r="BY204" s="624"/>
      <c r="BZ204" s="624"/>
      <c r="CA204" s="624"/>
      <c r="CB204" s="624"/>
      <c r="CC204" s="624"/>
      <c r="CD204" s="624"/>
      <c r="CE204" s="624"/>
      <c r="CF204" s="624"/>
      <c r="CG204" s="624"/>
      <c r="CH204" s="624"/>
      <c r="CI204" s="624"/>
      <c r="CJ204" s="624"/>
      <c r="CK204" s="624"/>
      <c r="CL204" s="624"/>
      <c r="CM204" s="624"/>
      <c r="CN204" s="624"/>
      <c r="CO204" s="624"/>
      <c r="CP204" s="624"/>
      <c r="CQ204" s="624"/>
      <c r="CR204" s="624"/>
      <c r="CS204" s="624"/>
      <c r="CT204" s="624"/>
      <c r="CU204" s="624"/>
      <c r="CV204" s="624"/>
      <c r="CW204" s="624"/>
      <c r="CX204" s="624"/>
      <c r="CY204" s="624"/>
      <c r="CZ204" s="624"/>
      <c r="DA204" s="624"/>
      <c r="DB204" s="624"/>
      <c r="DC204" s="624"/>
      <c r="DD204" s="624"/>
      <c r="EC204" s="630"/>
      <c r="ED204" s="630"/>
      <c r="EE204" s="630"/>
      <c r="EF204" s="630"/>
      <c r="EG204" s="630"/>
      <c r="EH204" s="630"/>
      <c r="EI204" s="630"/>
      <c r="EJ204" s="630"/>
      <c r="EK204" s="630"/>
      <c r="EL204" s="630"/>
      <c r="EM204" s="630"/>
      <c r="EN204" s="630"/>
      <c r="EO204" s="630"/>
      <c r="EP204" s="630"/>
      <c r="EQ204" s="630"/>
      <c r="ER204" s="630"/>
      <c r="ES204" s="630"/>
      <c r="ET204" s="630"/>
      <c r="EU204" s="630"/>
      <c r="EV204" s="630"/>
      <c r="EW204" s="630"/>
      <c r="EX204" s="630"/>
      <c r="EY204" s="630"/>
      <c r="EZ204" s="630"/>
      <c r="FA204" s="630"/>
      <c r="FB204" s="630"/>
      <c r="FC204" s="630"/>
      <c r="FD204" s="630"/>
      <c r="FE204" s="630"/>
      <c r="FF204" s="630"/>
      <c r="FG204" s="630"/>
      <c r="FH204" s="630"/>
      <c r="FI204" s="630"/>
      <c r="FJ204" s="630"/>
      <c r="FK204" s="630"/>
      <c r="FL204" s="630"/>
      <c r="FM204" s="630"/>
      <c r="FN204" s="630"/>
      <c r="FO204" s="630"/>
      <c r="FP204" s="630"/>
      <c r="FQ204" s="630"/>
      <c r="FR204" s="630"/>
      <c r="FS204" s="630"/>
      <c r="FT204" s="630"/>
    </row>
    <row r="205" spans="4:239" ht="4.5" customHeight="1" x14ac:dyDescent="0.2">
      <c r="D205" s="74">
        <v>2</v>
      </c>
      <c r="E205" s="74"/>
      <c r="F205" s="74" t="s">
        <v>189</v>
      </c>
      <c r="H205" s="573" t="s">
        <v>192</v>
      </c>
      <c r="I205" s="573"/>
      <c r="J205" s="573"/>
      <c r="K205" s="573"/>
      <c r="L205" s="573"/>
      <c r="M205" s="573"/>
      <c r="N205" s="573"/>
      <c r="O205" s="573"/>
      <c r="P205" s="573"/>
      <c r="Q205" s="573"/>
      <c r="S205" s="2"/>
      <c r="T205" s="622"/>
      <c r="U205" s="622"/>
      <c r="V205" s="622"/>
      <c r="W205" s="622"/>
      <c r="X205" s="622"/>
      <c r="Y205" s="622"/>
      <c r="Z205" s="622"/>
      <c r="AA205" s="622"/>
      <c r="AB205" s="622"/>
      <c r="AC205" s="622"/>
      <c r="AD205" s="622"/>
      <c r="AE205" s="622"/>
      <c r="AF205" s="622"/>
      <c r="AG205" s="622"/>
      <c r="AH205" s="622"/>
      <c r="AI205" s="622"/>
      <c r="AJ205" s="622"/>
      <c r="AK205" s="622"/>
      <c r="AL205" s="622"/>
      <c r="AM205" s="622"/>
      <c r="AN205" s="622"/>
      <c r="AO205" s="622"/>
      <c r="AP205" s="622"/>
      <c r="AQ205" s="622"/>
      <c r="AR205" s="622"/>
      <c r="AS205" s="622"/>
      <c r="AT205" s="622"/>
      <c r="AU205" s="622"/>
      <c r="AV205" s="622"/>
      <c r="AW205" s="622"/>
      <c r="AX205" s="622"/>
      <c r="AY205" s="622"/>
      <c r="AZ205" s="622"/>
      <c r="BA205" s="622"/>
      <c r="BB205" s="622"/>
      <c r="BC205" s="622"/>
      <c r="BD205" s="622"/>
      <c r="BE205" s="622"/>
      <c r="BF205" s="622"/>
      <c r="BG205" s="622"/>
      <c r="BH205" s="622"/>
      <c r="BI205" s="622"/>
      <c r="BJ205" s="622"/>
      <c r="BK205" s="622"/>
      <c r="BL205" s="622"/>
      <c r="BM205" s="622"/>
      <c r="BN205" s="622"/>
      <c r="BO205" s="622"/>
      <c r="BP205" s="622"/>
      <c r="BQ205" s="622"/>
      <c r="BR205" s="622"/>
      <c r="BS205" s="622"/>
      <c r="BT205" s="622"/>
      <c r="BU205" s="622"/>
      <c r="BV205" s="622"/>
      <c r="BW205" s="622"/>
      <c r="BX205" s="622"/>
      <c r="BY205" s="622"/>
      <c r="BZ205" s="622"/>
      <c r="CA205" s="622"/>
      <c r="CB205" s="622"/>
      <c r="CC205" s="622"/>
      <c r="CD205" s="622"/>
      <c r="CE205" s="622"/>
      <c r="CF205" s="622"/>
      <c r="CG205" s="622"/>
      <c r="CH205" s="622"/>
      <c r="CI205" s="622"/>
      <c r="CJ205" s="622"/>
      <c r="CK205" s="622"/>
      <c r="CL205" s="622"/>
      <c r="CM205" s="622"/>
      <c r="CN205" s="622"/>
      <c r="CO205" s="622"/>
      <c r="CP205" s="622"/>
      <c r="CQ205" s="622"/>
      <c r="CR205" s="622"/>
      <c r="CS205" s="622"/>
      <c r="CT205" s="622"/>
      <c r="CU205" s="622"/>
      <c r="CV205" s="622"/>
      <c r="CW205" s="622"/>
      <c r="CX205" s="622"/>
      <c r="CY205" s="622"/>
      <c r="CZ205" s="622"/>
      <c r="DA205" s="622"/>
      <c r="DB205" s="622"/>
      <c r="DC205" s="622"/>
      <c r="DD205" s="622"/>
      <c r="EC205" s="631"/>
      <c r="ED205" s="631"/>
      <c r="EE205" s="631"/>
      <c r="EF205" s="631"/>
      <c r="EG205" s="631"/>
      <c r="EH205" s="631"/>
      <c r="EI205" s="631"/>
      <c r="EJ205" s="631"/>
      <c r="EK205" s="631"/>
      <c r="EL205" s="631"/>
      <c r="EM205" s="631"/>
      <c r="EN205" s="631"/>
      <c r="EO205" s="631"/>
      <c r="EP205" s="631"/>
      <c r="EQ205" s="631"/>
      <c r="ER205" s="631"/>
      <c r="ES205" s="631"/>
      <c r="ET205" s="631"/>
      <c r="EU205" s="631"/>
      <c r="EV205" s="631"/>
      <c r="EW205" s="631"/>
      <c r="EX205" s="631"/>
      <c r="EY205" s="631"/>
      <c r="EZ205" s="631"/>
      <c r="FA205" s="631"/>
      <c r="FB205" s="631"/>
      <c r="FC205" s="631"/>
      <c r="FD205" s="631"/>
      <c r="FE205" s="631"/>
      <c r="FF205" s="631"/>
      <c r="FG205" s="631"/>
      <c r="FH205" s="631"/>
      <c r="FI205" s="631"/>
      <c r="FJ205" s="631"/>
      <c r="FK205" s="631"/>
      <c r="FL205" s="631"/>
      <c r="FM205" s="631"/>
      <c r="FN205" s="631"/>
      <c r="FO205" s="631"/>
      <c r="FP205" s="631"/>
      <c r="FQ205" s="631"/>
      <c r="FR205" s="631"/>
      <c r="FS205" s="631"/>
      <c r="FT205" s="631"/>
    </row>
    <row r="206" spans="4:239" ht="4.5" customHeight="1" x14ac:dyDescent="0.2">
      <c r="D206" s="74"/>
      <c r="E206" s="74"/>
      <c r="F206" s="74"/>
      <c r="H206" s="573"/>
      <c r="I206" s="573"/>
      <c r="J206" s="573"/>
      <c r="K206" s="573"/>
      <c r="L206" s="573"/>
      <c r="M206" s="573"/>
      <c r="N206" s="573"/>
      <c r="O206" s="573"/>
      <c r="P206" s="573"/>
      <c r="Q206" s="573"/>
      <c r="S206" s="2"/>
      <c r="T206" s="623"/>
      <c r="U206" s="623"/>
      <c r="V206" s="623"/>
      <c r="W206" s="623"/>
      <c r="X206" s="623"/>
      <c r="Y206" s="623"/>
      <c r="Z206" s="623"/>
      <c r="AA206" s="623"/>
      <c r="AB206" s="623"/>
      <c r="AC206" s="623"/>
      <c r="AD206" s="623"/>
      <c r="AE206" s="623"/>
      <c r="AF206" s="623"/>
      <c r="AG206" s="623"/>
      <c r="AH206" s="623"/>
      <c r="AI206" s="623"/>
      <c r="AJ206" s="623"/>
      <c r="AK206" s="623"/>
      <c r="AL206" s="623"/>
      <c r="AM206" s="623"/>
      <c r="AN206" s="623"/>
      <c r="AO206" s="623"/>
      <c r="AP206" s="623"/>
      <c r="AQ206" s="623"/>
      <c r="AR206" s="623"/>
      <c r="AS206" s="623"/>
      <c r="AT206" s="623"/>
      <c r="AU206" s="623"/>
      <c r="AV206" s="623"/>
      <c r="AW206" s="623"/>
      <c r="AX206" s="623"/>
      <c r="AY206" s="623"/>
      <c r="AZ206" s="623"/>
      <c r="BA206" s="623"/>
      <c r="BB206" s="623"/>
      <c r="BC206" s="623"/>
      <c r="BD206" s="623"/>
      <c r="BE206" s="623"/>
      <c r="BF206" s="623"/>
      <c r="BG206" s="623"/>
      <c r="BH206" s="623"/>
      <c r="BI206" s="623"/>
      <c r="BJ206" s="623"/>
      <c r="BK206" s="623"/>
      <c r="BL206" s="623"/>
      <c r="BM206" s="623"/>
      <c r="BN206" s="623"/>
      <c r="BO206" s="623"/>
      <c r="BP206" s="623"/>
      <c r="BQ206" s="623"/>
      <c r="BR206" s="623"/>
      <c r="BS206" s="623"/>
      <c r="BT206" s="623"/>
      <c r="BU206" s="623"/>
      <c r="BV206" s="623"/>
      <c r="BW206" s="623"/>
      <c r="BX206" s="623"/>
      <c r="BY206" s="623"/>
      <c r="BZ206" s="623"/>
      <c r="CA206" s="623"/>
      <c r="CB206" s="623"/>
      <c r="CC206" s="623"/>
      <c r="CD206" s="623"/>
      <c r="CE206" s="623"/>
      <c r="CF206" s="623"/>
      <c r="CG206" s="623"/>
      <c r="CH206" s="623"/>
      <c r="CI206" s="623"/>
      <c r="CJ206" s="623"/>
      <c r="CK206" s="623"/>
      <c r="CL206" s="623"/>
      <c r="CM206" s="623"/>
      <c r="CN206" s="623"/>
      <c r="CO206" s="623"/>
      <c r="CP206" s="623"/>
      <c r="CQ206" s="623"/>
      <c r="CR206" s="623"/>
      <c r="CS206" s="623"/>
      <c r="CT206" s="623"/>
      <c r="CU206" s="623"/>
      <c r="CV206" s="623"/>
      <c r="CW206" s="623"/>
      <c r="CX206" s="623"/>
      <c r="CY206" s="623"/>
      <c r="CZ206" s="623"/>
      <c r="DA206" s="623"/>
      <c r="DB206" s="623"/>
      <c r="DC206" s="623"/>
      <c r="DD206" s="623"/>
      <c r="EC206" s="500" t="s">
        <v>193</v>
      </c>
      <c r="ED206" s="501"/>
      <c r="EE206" s="501"/>
      <c r="EF206" s="501"/>
      <c r="EG206" s="501"/>
      <c r="EH206" s="501"/>
      <c r="EI206" s="501"/>
      <c r="EJ206" s="501"/>
      <c r="EK206" s="501"/>
      <c r="EL206" s="501"/>
      <c r="EM206" s="501"/>
      <c r="EN206" s="501"/>
      <c r="EO206" s="501"/>
      <c r="EP206" s="625"/>
      <c r="EQ206" s="626" t="s">
        <v>194</v>
      </c>
      <c r="ER206" s="501"/>
      <c r="ES206" s="501"/>
      <c r="ET206" s="501"/>
      <c r="EU206" s="501"/>
      <c r="EV206" s="501"/>
      <c r="EW206" s="501"/>
      <c r="EX206" s="501"/>
      <c r="EY206" s="501"/>
      <c r="EZ206" s="501"/>
      <c r="FA206" s="501"/>
      <c r="FB206" s="501"/>
      <c r="FC206" s="501"/>
      <c r="FD206" s="501"/>
      <c r="FE206" s="501"/>
      <c r="FF206" s="501"/>
      <c r="FG206" s="501"/>
      <c r="FH206" s="501"/>
      <c r="FI206" s="501"/>
      <c r="FJ206" s="501"/>
      <c r="FK206" s="501"/>
      <c r="FL206" s="501"/>
      <c r="FM206" s="625"/>
      <c r="FN206" s="626" t="s">
        <v>195</v>
      </c>
      <c r="FO206" s="501"/>
      <c r="FP206" s="501"/>
      <c r="FQ206" s="501"/>
      <c r="FR206" s="501"/>
      <c r="FS206" s="501"/>
      <c r="FT206" s="501"/>
      <c r="FU206" s="501"/>
      <c r="FV206" s="501"/>
      <c r="FW206" s="501"/>
      <c r="FX206" s="501"/>
      <c r="FY206" s="501"/>
      <c r="FZ206" s="501"/>
      <c r="GA206" s="501"/>
      <c r="GB206" s="501"/>
      <c r="GC206" s="501"/>
      <c r="GD206" s="501"/>
      <c r="GE206" s="501"/>
      <c r="GF206" s="501"/>
      <c r="GG206" s="501"/>
      <c r="GH206" s="501"/>
      <c r="GI206" s="501"/>
      <c r="GJ206" s="625"/>
      <c r="GK206" s="626" t="s">
        <v>196</v>
      </c>
      <c r="GL206" s="501"/>
      <c r="GM206" s="501"/>
      <c r="GN206" s="501"/>
      <c r="GO206" s="501"/>
      <c r="GP206" s="501"/>
      <c r="GQ206" s="501"/>
      <c r="GR206" s="501"/>
      <c r="GS206" s="501"/>
      <c r="GT206" s="501"/>
      <c r="GU206" s="501"/>
      <c r="GV206" s="501"/>
      <c r="GW206" s="501"/>
      <c r="GX206" s="501"/>
      <c r="GY206" s="501"/>
      <c r="GZ206" s="501"/>
      <c r="HA206" s="501"/>
      <c r="HB206" s="501"/>
      <c r="HC206" s="501"/>
      <c r="HD206" s="501"/>
      <c r="HE206" s="501"/>
      <c r="HF206" s="501"/>
      <c r="HG206" s="625"/>
      <c r="HH206" s="626" t="s">
        <v>197</v>
      </c>
      <c r="HI206" s="501"/>
      <c r="HJ206" s="501"/>
      <c r="HK206" s="501"/>
      <c r="HL206" s="501"/>
      <c r="HM206" s="501"/>
      <c r="HN206" s="501"/>
      <c r="HO206" s="501"/>
      <c r="HP206" s="501"/>
      <c r="HQ206" s="501"/>
      <c r="HR206" s="501"/>
      <c r="HS206" s="501"/>
      <c r="HT206" s="501"/>
      <c r="HU206" s="501"/>
      <c r="HV206" s="501"/>
      <c r="HW206" s="501"/>
      <c r="HX206" s="501"/>
      <c r="HY206" s="501"/>
      <c r="HZ206" s="501"/>
      <c r="IA206" s="501"/>
      <c r="IB206" s="501"/>
      <c r="IC206" s="501"/>
      <c r="ID206" s="501"/>
      <c r="IE206" s="502"/>
    </row>
    <row r="207" spans="4:239" ht="4.5" customHeight="1" x14ac:dyDescent="0.2">
      <c r="D207" s="74"/>
      <c r="E207" s="74"/>
      <c r="F207" s="74"/>
      <c r="H207" s="573"/>
      <c r="I207" s="573"/>
      <c r="J207" s="573"/>
      <c r="K207" s="573"/>
      <c r="L207" s="573"/>
      <c r="M207" s="573"/>
      <c r="N207" s="573"/>
      <c r="O207" s="573"/>
      <c r="P207" s="573"/>
      <c r="Q207" s="573"/>
      <c r="S207" s="2"/>
      <c r="T207" s="624"/>
      <c r="U207" s="624"/>
      <c r="V207" s="624"/>
      <c r="W207" s="624"/>
      <c r="X207" s="624"/>
      <c r="Y207" s="624"/>
      <c r="Z207" s="624"/>
      <c r="AA207" s="624"/>
      <c r="AB207" s="624"/>
      <c r="AC207" s="624"/>
      <c r="AD207" s="624"/>
      <c r="AE207" s="624"/>
      <c r="AF207" s="624"/>
      <c r="AG207" s="624"/>
      <c r="AH207" s="624"/>
      <c r="AI207" s="624"/>
      <c r="AJ207" s="624"/>
      <c r="AK207" s="624"/>
      <c r="AL207" s="624"/>
      <c r="AM207" s="624"/>
      <c r="AN207" s="624"/>
      <c r="AO207" s="624"/>
      <c r="AP207" s="624"/>
      <c r="AQ207" s="624"/>
      <c r="AR207" s="624"/>
      <c r="AS207" s="624"/>
      <c r="AT207" s="624"/>
      <c r="AU207" s="624"/>
      <c r="AV207" s="624"/>
      <c r="AW207" s="624"/>
      <c r="AX207" s="624"/>
      <c r="AY207" s="624"/>
      <c r="AZ207" s="624"/>
      <c r="BA207" s="624"/>
      <c r="BB207" s="624"/>
      <c r="BC207" s="624"/>
      <c r="BD207" s="624"/>
      <c r="BE207" s="624"/>
      <c r="BF207" s="624"/>
      <c r="BG207" s="624"/>
      <c r="BH207" s="624"/>
      <c r="BI207" s="624"/>
      <c r="BJ207" s="624"/>
      <c r="BK207" s="624"/>
      <c r="BL207" s="624"/>
      <c r="BM207" s="624"/>
      <c r="BN207" s="624"/>
      <c r="BO207" s="624"/>
      <c r="BP207" s="624"/>
      <c r="BQ207" s="624"/>
      <c r="BR207" s="624"/>
      <c r="BS207" s="624"/>
      <c r="BT207" s="624"/>
      <c r="BU207" s="624"/>
      <c r="BV207" s="624"/>
      <c r="BW207" s="624"/>
      <c r="BX207" s="624"/>
      <c r="BY207" s="624"/>
      <c r="BZ207" s="624"/>
      <c r="CA207" s="624"/>
      <c r="CB207" s="624"/>
      <c r="CC207" s="624"/>
      <c r="CD207" s="624"/>
      <c r="CE207" s="624"/>
      <c r="CF207" s="624"/>
      <c r="CG207" s="624"/>
      <c r="CH207" s="624"/>
      <c r="CI207" s="624"/>
      <c r="CJ207" s="624"/>
      <c r="CK207" s="624"/>
      <c r="CL207" s="624"/>
      <c r="CM207" s="624"/>
      <c r="CN207" s="624"/>
      <c r="CO207" s="624"/>
      <c r="CP207" s="624"/>
      <c r="CQ207" s="624"/>
      <c r="CR207" s="624"/>
      <c r="CS207" s="624"/>
      <c r="CT207" s="624"/>
      <c r="CU207" s="624"/>
      <c r="CV207" s="624"/>
      <c r="CW207" s="624"/>
      <c r="CX207" s="624"/>
      <c r="CY207" s="624"/>
      <c r="CZ207" s="624"/>
      <c r="DA207" s="624"/>
      <c r="DB207" s="624"/>
      <c r="DC207" s="624"/>
      <c r="DD207" s="624"/>
      <c r="EC207" s="503"/>
      <c r="ED207" s="504"/>
      <c r="EE207" s="504"/>
      <c r="EF207" s="504"/>
      <c r="EG207" s="504"/>
      <c r="EH207" s="504"/>
      <c r="EI207" s="504"/>
      <c r="EJ207" s="504"/>
      <c r="EK207" s="504"/>
      <c r="EL207" s="504"/>
      <c r="EM207" s="504"/>
      <c r="EN207" s="504"/>
      <c r="EO207" s="504"/>
      <c r="EP207" s="617"/>
      <c r="EQ207" s="627"/>
      <c r="ER207" s="504"/>
      <c r="ES207" s="504"/>
      <c r="ET207" s="504"/>
      <c r="EU207" s="504"/>
      <c r="EV207" s="504"/>
      <c r="EW207" s="504"/>
      <c r="EX207" s="504"/>
      <c r="EY207" s="504"/>
      <c r="EZ207" s="504"/>
      <c r="FA207" s="504"/>
      <c r="FB207" s="504"/>
      <c r="FC207" s="504"/>
      <c r="FD207" s="504"/>
      <c r="FE207" s="504"/>
      <c r="FF207" s="504"/>
      <c r="FG207" s="504"/>
      <c r="FH207" s="504"/>
      <c r="FI207" s="504"/>
      <c r="FJ207" s="504"/>
      <c r="FK207" s="504"/>
      <c r="FL207" s="504"/>
      <c r="FM207" s="617"/>
      <c r="FN207" s="627"/>
      <c r="FO207" s="504"/>
      <c r="FP207" s="504"/>
      <c r="FQ207" s="504"/>
      <c r="FR207" s="504"/>
      <c r="FS207" s="504"/>
      <c r="FT207" s="504"/>
      <c r="FU207" s="504"/>
      <c r="FV207" s="504"/>
      <c r="FW207" s="504"/>
      <c r="FX207" s="504"/>
      <c r="FY207" s="504"/>
      <c r="FZ207" s="504"/>
      <c r="GA207" s="504"/>
      <c r="GB207" s="504"/>
      <c r="GC207" s="504"/>
      <c r="GD207" s="504"/>
      <c r="GE207" s="504"/>
      <c r="GF207" s="504"/>
      <c r="GG207" s="504"/>
      <c r="GH207" s="504"/>
      <c r="GI207" s="504"/>
      <c r="GJ207" s="617"/>
      <c r="GK207" s="627"/>
      <c r="GL207" s="504"/>
      <c r="GM207" s="504"/>
      <c r="GN207" s="504"/>
      <c r="GO207" s="504"/>
      <c r="GP207" s="504"/>
      <c r="GQ207" s="504"/>
      <c r="GR207" s="504"/>
      <c r="GS207" s="504"/>
      <c r="GT207" s="504"/>
      <c r="GU207" s="504"/>
      <c r="GV207" s="504"/>
      <c r="GW207" s="504"/>
      <c r="GX207" s="504"/>
      <c r="GY207" s="504"/>
      <c r="GZ207" s="504"/>
      <c r="HA207" s="504"/>
      <c r="HB207" s="504"/>
      <c r="HC207" s="504"/>
      <c r="HD207" s="504"/>
      <c r="HE207" s="504"/>
      <c r="HF207" s="504"/>
      <c r="HG207" s="617"/>
      <c r="HH207" s="627"/>
      <c r="HI207" s="504"/>
      <c r="HJ207" s="504"/>
      <c r="HK207" s="504"/>
      <c r="HL207" s="504"/>
      <c r="HM207" s="504"/>
      <c r="HN207" s="504"/>
      <c r="HO207" s="504"/>
      <c r="HP207" s="504"/>
      <c r="HQ207" s="504"/>
      <c r="HR207" s="504"/>
      <c r="HS207" s="504"/>
      <c r="HT207" s="504"/>
      <c r="HU207" s="504"/>
      <c r="HV207" s="504"/>
      <c r="HW207" s="504"/>
      <c r="HX207" s="504"/>
      <c r="HY207" s="504"/>
      <c r="HZ207" s="504"/>
      <c r="IA207" s="504"/>
      <c r="IB207" s="504"/>
      <c r="IC207" s="504"/>
      <c r="ID207" s="504"/>
      <c r="IE207" s="505"/>
    </row>
    <row r="208" spans="4:239" ht="4.5" customHeight="1" x14ac:dyDescent="0.2">
      <c r="D208" s="74">
        <v>3</v>
      </c>
      <c r="E208" s="74"/>
      <c r="F208" s="74" t="s">
        <v>189</v>
      </c>
      <c r="H208" s="573" t="s">
        <v>198</v>
      </c>
      <c r="I208" s="573"/>
      <c r="J208" s="573"/>
      <c r="K208" s="573"/>
      <c r="L208" s="573"/>
      <c r="M208" s="573"/>
      <c r="N208" s="573"/>
      <c r="O208" s="573"/>
      <c r="P208" s="573"/>
      <c r="Q208" s="573"/>
      <c r="V208" s="632"/>
      <c r="W208" s="632"/>
      <c r="X208" s="632"/>
      <c r="Y208" s="632"/>
      <c r="Z208" s="632"/>
      <c r="AA208" s="632"/>
      <c r="AB208" s="632"/>
      <c r="AC208" s="632"/>
      <c r="AD208" s="632"/>
      <c r="AE208" s="621" t="s">
        <v>0</v>
      </c>
      <c r="AF208" s="621"/>
      <c r="AG208" s="621"/>
      <c r="AH208" s="634"/>
      <c r="AI208" s="634"/>
      <c r="AJ208" s="634"/>
      <c r="AK208" s="634"/>
      <c r="AL208" s="634"/>
      <c r="AM208" s="105" t="s">
        <v>1</v>
      </c>
      <c r="AN208" s="105"/>
      <c r="AO208" s="105"/>
      <c r="AP208" s="636"/>
      <c r="AQ208" s="636"/>
      <c r="AR208" s="636"/>
      <c r="AS208" s="636"/>
      <c r="AT208" s="636"/>
      <c r="AU208" s="621" t="s">
        <v>2</v>
      </c>
      <c r="AV208" s="621"/>
      <c r="AW208" s="621"/>
      <c r="AY208" s="70"/>
      <c r="AZ208" s="105" t="s">
        <v>199</v>
      </c>
      <c r="BA208" s="105"/>
      <c r="BB208" s="105"/>
      <c r="BC208" s="105"/>
      <c r="BD208" s="105"/>
      <c r="BE208" s="105"/>
      <c r="BF208" s="632"/>
      <c r="BG208" s="632"/>
      <c r="BH208" s="632"/>
      <c r="BI208" s="632"/>
      <c r="BJ208" s="632"/>
      <c r="BK208" s="632"/>
      <c r="BL208" s="632"/>
      <c r="BM208" s="632"/>
      <c r="BN208" s="632"/>
      <c r="BO208" s="621" t="s">
        <v>0</v>
      </c>
      <c r="BP208" s="621"/>
      <c r="BQ208" s="621"/>
      <c r="BR208" s="634"/>
      <c r="BS208" s="634"/>
      <c r="BT208" s="634"/>
      <c r="BU208" s="634"/>
      <c r="BV208" s="634"/>
      <c r="BW208" s="105" t="s">
        <v>1</v>
      </c>
      <c r="BX208" s="105"/>
      <c r="BY208" s="105"/>
      <c r="BZ208" s="636"/>
      <c r="CA208" s="636"/>
      <c r="CB208" s="636"/>
      <c r="CC208" s="636"/>
      <c r="CD208" s="636"/>
      <c r="CE208" s="621" t="s">
        <v>2</v>
      </c>
      <c r="CF208" s="621"/>
      <c r="CG208" s="621"/>
      <c r="CH208" s="2"/>
      <c r="CI208" s="2"/>
      <c r="CP208" s="2"/>
      <c r="CX208" s="38"/>
      <c r="EC208" s="503"/>
      <c r="ED208" s="504"/>
      <c r="EE208" s="504"/>
      <c r="EF208" s="504"/>
      <c r="EG208" s="504"/>
      <c r="EH208" s="504"/>
      <c r="EI208" s="504"/>
      <c r="EJ208" s="504"/>
      <c r="EK208" s="504"/>
      <c r="EL208" s="504"/>
      <c r="EM208" s="504"/>
      <c r="EN208" s="504"/>
      <c r="EO208" s="504"/>
      <c r="EP208" s="617"/>
      <c r="EQ208" s="627"/>
      <c r="ER208" s="504"/>
      <c r="ES208" s="504"/>
      <c r="ET208" s="504"/>
      <c r="EU208" s="504"/>
      <c r="EV208" s="504"/>
      <c r="EW208" s="504"/>
      <c r="EX208" s="504"/>
      <c r="EY208" s="504"/>
      <c r="EZ208" s="504"/>
      <c r="FA208" s="504"/>
      <c r="FB208" s="504"/>
      <c r="FC208" s="504"/>
      <c r="FD208" s="504"/>
      <c r="FE208" s="504"/>
      <c r="FF208" s="504"/>
      <c r="FG208" s="504"/>
      <c r="FH208" s="504"/>
      <c r="FI208" s="504"/>
      <c r="FJ208" s="504"/>
      <c r="FK208" s="504"/>
      <c r="FL208" s="504"/>
      <c r="FM208" s="617"/>
      <c r="FN208" s="627"/>
      <c r="FO208" s="504"/>
      <c r="FP208" s="504"/>
      <c r="FQ208" s="504"/>
      <c r="FR208" s="504"/>
      <c r="FS208" s="504"/>
      <c r="FT208" s="504"/>
      <c r="FU208" s="504"/>
      <c r="FV208" s="504"/>
      <c r="FW208" s="504"/>
      <c r="FX208" s="504"/>
      <c r="FY208" s="504"/>
      <c r="FZ208" s="504"/>
      <c r="GA208" s="504"/>
      <c r="GB208" s="504"/>
      <c r="GC208" s="504"/>
      <c r="GD208" s="504"/>
      <c r="GE208" s="504"/>
      <c r="GF208" s="504"/>
      <c r="GG208" s="504"/>
      <c r="GH208" s="504"/>
      <c r="GI208" s="504"/>
      <c r="GJ208" s="617"/>
      <c r="GK208" s="627"/>
      <c r="GL208" s="504"/>
      <c r="GM208" s="504"/>
      <c r="GN208" s="504"/>
      <c r="GO208" s="504"/>
      <c r="GP208" s="504"/>
      <c r="GQ208" s="504"/>
      <c r="GR208" s="504"/>
      <c r="GS208" s="504"/>
      <c r="GT208" s="504"/>
      <c r="GU208" s="504"/>
      <c r="GV208" s="504"/>
      <c r="GW208" s="504"/>
      <c r="GX208" s="504"/>
      <c r="GY208" s="504"/>
      <c r="GZ208" s="504"/>
      <c r="HA208" s="504"/>
      <c r="HB208" s="504"/>
      <c r="HC208" s="504"/>
      <c r="HD208" s="504"/>
      <c r="HE208" s="504"/>
      <c r="HF208" s="504"/>
      <c r="HG208" s="617"/>
      <c r="HH208" s="627"/>
      <c r="HI208" s="504"/>
      <c r="HJ208" s="504"/>
      <c r="HK208" s="504"/>
      <c r="HL208" s="504"/>
      <c r="HM208" s="504"/>
      <c r="HN208" s="504"/>
      <c r="HO208" s="504"/>
      <c r="HP208" s="504"/>
      <c r="HQ208" s="504"/>
      <c r="HR208" s="504"/>
      <c r="HS208" s="504"/>
      <c r="HT208" s="504"/>
      <c r="HU208" s="504"/>
      <c r="HV208" s="504"/>
      <c r="HW208" s="504"/>
      <c r="HX208" s="504"/>
      <c r="HY208" s="504"/>
      <c r="HZ208" s="504"/>
      <c r="IA208" s="504"/>
      <c r="IB208" s="504"/>
      <c r="IC208" s="504"/>
      <c r="ID208" s="504"/>
      <c r="IE208" s="505"/>
    </row>
    <row r="209" spans="4:239" ht="4.5" customHeight="1" x14ac:dyDescent="0.2">
      <c r="D209" s="74"/>
      <c r="E209" s="74"/>
      <c r="F209" s="74"/>
      <c r="H209" s="573"/>
      <c r="I209" s="573"/>
      <c r="J209" s="573"/>
      <c r="K209" s="573"/>
      <c r="L209" s="573"/>
      <c r="M209" s="573"/>
      <c r="N209" s="573"/>
      <c r="O209" s="573"/>
      <c r="P209" s="573"/>
      <c r="Q209" s="573"/>
      <c r="S209" s="8"/>
      <c r="T209" s="8"/>
      <c r="U209" s="8"/>
      <c r="V209" s="633"/>
      <c r="W209" s="633"/>
      <c r="X209" s="633"/>
      <c r="Y209" s="633"/>
      <c r="Z209" s="633"/>
      <c r="AA209" s="633"/>
      <c r="AB209" s="633"/>
      <c r="AC209" s="633"/>
      <c r="AD209" s="633"/>
      <c r="AE209" s="108"/>
      <c r="AF209" s="108"/>
      <c r="AG209" s="108"/>
      <c r="AH209" s="635"/>
      <c r="AI209" s="635"/>
      <c r="AJ209" s="635"/>
      <c r="AK209" s="635"/>
      <c r="AL209" s="635"/>
      <c r="AM209" s="105"/>
      <c r="AN209" s="105"/>
      <c r="AO209" s="105"/>
      <c r="AP209" s="637"/>
      <c r="AQ209" s="637"/>
      <c r="AR209" s="637"/>
      <c r="AS209" s="637"/>
      <c r="AT209" s="637"/>
      <c r="AU209" s="108"/>
      <c r="AV209" s="108"/>
      <c r="AW209" s="108"/>
      <c r="AY209" s="71"/>
      <c r="AZ209" s="105"/>
      <c r="BA209" s="105"/>
      <c r="BB209" s="105"/>
      <c r="BC209" s="105"/>
      <c r="BD209" s="105"/>
      <c r="BE209" s="105"/>
      <c r="BF209" s="633"/>
      <c r="BG209" s="633"/>
      <c r="BH209" s="633"/>
      <c r="BI209" s="633"/>
      <c r="BJ209" s="633"/>
      <c r="BK209" s="633"/>
      <c r="BL209" s="633"/>
      <c r="BM209" s="633"/>
      <c r="BN209" s="633"/>
      <c r="BO209" s="108"/>
      <c r="BP209" s="108"/>
      <c r="BQ209" s="108"/>
      <c r="BR209" s="635"/>
      <c r="BS209" s="635"/>
      <c r="BT209" s="635"/>
      <c r="BU209" s="635"/>
      <c r="BV209" s="635"/>
      <c r="BW209" s="105"/>
      <c r="BX209" s="105"/>
      <c r="BY209" s="105"/>
      <c r="BZ209" s="637"/>
      <c r="CA209" s="637"/>
      <c r="CB209" s="637"/>
      <c r="CC209" s="637"/>
      <c r="CD209" s="637"/>
      <c r="CE209" s="108"/>
      <c r="CF209" s="108"/>
      <c r="CG209" s="108"/>
      <c r="CH209" s="2"/>
      <c r="CI209" s="2"/>
      <c r="CP209" s="2"/>
      <c r="CV209" s="8"/>
      <c r="CW209" s="8"/>
      <c r="CX209" s="8"/>
      <c r="CY209" s="8"/>
      <c r="CZ209" s="8"/>
      <c r="DA209" s="8"/>
      <c r="DB209" s="8"/>
      <c r="DC209" s="8"/>
      <c r="DD209" s="8"/>
      <c r="EC209" s="503" t="s">
        <v>201</v>
      </c>
      <c r="ED209" s="504"/>
      <c r="EE209" s="504"/>
      <c r="EF209" s="504"/>
      <c r="EG209" s="504"/>
      <c r="EH209" s="504"/>
      <c r="EI209" s="504"/>
      <c r="EJ209" s="504"/>
      <c r="EK209" s="504"/>
      <c r="EL209" s="504"/>
      <c r="EM209" s="504"/>
      <c r="EN209" s="504"/>
      <c r="EO209" s="504"/>
      <c r="EP209" s="617"/>
      <c r="EQ209" s="627"/>
      <c r="ER209" s="504"/>
      <c r="ES209" s="504"/>
      <c r="ET209" s="504"/>
      <c r="EU209" s="504"/>
      <c r="EV209" s="504"/>
      <c r="EW209" s="504"/>
      <c r="EX209" s="504"/>
      <c r="EY209" s="504"/>
      <c r="EZ209" s="504"/>
      <c r="FA209" s="504"/>
      <c r="FB209" s="504"/>
      <c r="FC209" s="504"/>
      <c r="FD209" s="504"/>
      <c r="FE209" s="504"/>
      <c r="FF209" s="504"/>
      <c r="FG209" s="504"/>
      <c r="FH209" s="504"/>
      <c r="FI209" s="504"/>
      <c r="FJ209" s="504"/>
      <c r="FK209" s="504"/>
      <c r="FL209" s="504"/>
      <c r="FM209" s="617"/>
      <c r="FN209" s="627"/>
      <c r="FO209" s="504"/>
      <c r="FP209" s="504"/>
      <c r="FQ209" s="504"/>
      <c r="FR209" s="504"/>
      <c r="FS209" s="504"/>
      <c r="FT209" s="504"/>
      <c r="FU209" s="504"/>
      <c r="FV209" s="504"/>
      <c r="FW209" s="504"/>
      <c r="FX209" s="504"/>
      <c r="FY209" s="504"/>
      <c r="FZ209" s="504"/>
      <c r="GA209" s="504"/>
      <c r="GB209" s="504"/>
      <c r="GC209" s="504"/>
      <c r="GD209" s="504"/>
      <c r="GE209" s="504"/>
      <c r="GF209" s="504"/>
      <c r="GG209" s="504"/>
      <c r="GH209" s="504"/>
      <c r="GI209" s="504"/>
      <c r="GJ209" s="617"/>
      <c r="GK209" s="627"/>
      <c r="GL209" s="504"/>
      <c r="GM209" s="504"/>
      <c r="GN209" s="504"/>
      <c r="GO209" s="504"/>
      <c r="GP209" s="504"/>
      <c r="GQ209" s="504"/>
      <c r="GR209" s="504"/>
      <c r="GS209" s="504"/>
      <c r="GT209" s="504"/>
      <c r="GU209" s="504"/>
      <c r="GV209" s="504"/>
      <c r="GW209" s="504"/>
      <c r="GX209" s="504"/>
      <c r="GY209" s="504"/>
      <c r="GZ209" s="504"/>
      <c r="HA209" s="504"/>
      <c r="HB209" s="504"/>
      <c r="HC209" s="504"/>
      <c r="HD209" s="504"/>
      <c r="HE209" s="504"/>
      <c r="HF209" s="504"/>
      <c r="HG209" s="617"/>
      <c r="HH209" s="627"/>
      <c r="HI209" s="504"/>
      <c r="HJ209" s="504"/>
      <c r="HK209" s="504"/>
      <c r="HL209" s="504"/>
      <c r="HM209" s="504"/>
      <c r="HN209" s="504"/>
      <c r="HO209" s="504"/>
      <c r="HP209" s="504"/>
      <c r="HQ209" s="504"/>
      <c r="HR209" s="504"/>
      <c r="HS209" s="504"/>
      <c r="HT209" s="504"/>
      <c r="HU209" s="504"/>
      <c r="HV209" s="504"/>
      <c r="HW209" s="504"/>
      <c r="HX209" s="504"/>
      <c r="HY209" s="504"/>
      <c r="HZ209" s="504"/>
      <c r="IA209" s="504"/>
      <c r="IB209" s="504"/>
      <c r="IC209" s="504"/>
      <c r="ID209" s="504"/>
      <c r="IE209" s="505"/>
    </row>
    <row r="210" spans="4:239" ht="4.5" customHeight="1" x14ac:dyDescent="0.2">
      <c r="D210" s="74"/>
      <c r="E210" s="74"/>
      <c r="F210" s="74"/>
      <c r="H210" s="573"/>
      <c r="I210" s="573"/>
      <c r="J210" s="573"/>
      <c r="K210" s="573"/>
      <c r="L210" s="573"/>
      <c r="M210" s="573"/>
      <c r="N210" s="573"/>
      <c r="O210" s="573"/>
      <c r="P210" s="573"/>
      <c r="Q210" s="573"/>
      <c r="R210" s="8"/>
      <c r="S210" s="8"/>
      <c r="T210" s="8"/>
      <c r="U210" s="8"/>
      <c r="V210" s="633"/>
      <c r="W210" s="633"/>
      <c r="X210" s="633"/>
      <c r="Y210" s="633"/>
      <c r="Z210" s="633"/>
      <c r="AA210" s="633"/>
      <c r="AB210" s="633"/>
      <c r="AC210" s="633"/>
      <c r="AD210" s="633"/>
      <c r="AE210" s="108"/>
      <c r="AF210" s="108"/>
      <c r="AG210" s="108"/>
      <c r="AH210" s="635"/>
      <c r="AI210" s="635"/>
      <c r="AJ210" s="635"/>
      <c r="AK210" s="635"/>
      <c r="AL210" s="635"/>
      <c r="AM210" s="105"/>
      <c r="AN210" s="105"/>
      <c r="AO210" s="105"/>
      <c r="AP210" s="637"/>
      <c r="AQ210" s="637"/>
      <c r="AR210" s="637"/>
      <c r="AS210" s="637"/>
      <c r="AT210" s="637"/>
      <c r="AU210" s="108"/>
      <c r="AV210" s="108"/>
      <c r="AW210" s="108"/>
      <c r="AY210" s="71"/>
      <c r="AZ210" s="105"/>
      <c r="BA210" s="105"/>
      <c r="BB210" s="105"/>
      <c r="BC210" s="105"/>
      <c r="BD210" s="105"/>
      <c r="BE210" s="105"/>
      <c r="BF210" s="633"/>
      <c r="BG210" s="633"/>
      <c r="BH210" s="633"/>
      <c r="BI210" s="633"/>
      <c r="BJ210" s="633"/>
      <c r="BK210" s="633"/>
      <c r="BL210" s="633"/>
      <c r="BM210" s="633"/>
      <c r="BN210" s="633"/>
      <c r="BO210" s="108"/>
      <c r="BP210" s="108"/>
      <c r="BQ210" s="108"/>
      <c r="BR210" s="635"/>
      <c r="BS210" s="635"/>
      <c r="BT210" s="635"/>
      <c r="BU210" s="635"/>
      <c r="BV210" s="635"/>
      <c r="BW210" s="105"/>
      <c r="BX210" s="105"/>
      <c r="BY210" s="105"/>
      <c r="BZ210" s="637"/>
      <c r="CA210" s="637"/>
      <c r="CB210" s="637"/>
      <c r="CC210" s="637"/>
      <c r="CD210" s="637"/>
      <c r="CE210" s="108"/>
      <c r="CF210" s="108"/>
      <c r="CG210" s="108"/>
      <c r="CH210" s="2"/>
      <c r="CI210" s="2"/>
      <c r="CP210" s="2"/>
      <c r="CV210" s="8"/>
      <c r="CW210" s="8"/>
      <c r="CX210" s="8"/>
      <c r="CY210" s="8"/>
      <c r="CZ210" s="8"/>
      <c r="DA210" s="8"/>
      <c r="DB210" s="8"/>
      <c r="DC210" s="8"/>
      <c r="DD210" s="8"/>
      <c r="EC210" s="503"/>
      <c r="ED210" s="504"/>
      <c r="EE210" s="504"/>
      <c r="EF210" s="504"/>
      <c r="EG210" s="504"/>
      <c r="EH210" s="504"/>
      <c r="EI210" s="504"/>
      <c r="EJ210" s="504"/>
      <c r="EK210" s="504"/>
      <c r="EL210" s="504"/>
      <c r="EM210" s="504"/>
      <c r="EN210" s="504"/>
      <c r="EO210" s="504"/>
      <c r="EP210" s="617"/>
      <c r="EQ210" s="627"/>
      <c r="ER210" s="504"/>
      <c r="ES210" s="504"/>
      <c r="ET210" s="504"/>
      <c r="EU210" s="504"/>
      <c r="EV210" s="504"/>
      <c r="EW210" s="504"/>
      <c r="EX210" s="504"/>
      <c r="EY210" s="504"/>
      <c r="EZ210" s="504"/>
      <c r="FA210" s="504"/>
      <c r="FB210" s="504"/>
      <c r="FC210" s="504"/>
      <c r="FD210" s="504"/>
      <c r="FE210" s="504"/>
      <c r="FF210" s="504"/>
      <c r="FG210" s="504"/>
      <c r="FH210" s="504"/>
      <c r="FI210" s="504"/>
      <c r="FJ210" s="504"/>
      <c r="FK210" s="504"/>
      <c r="FL210" s="504"/>
      <c r="FM210" s="617"/>
      <c r="FN210" s="627"/>
      <c r="FO210" s="504"/>
      <c r="FP210" s="504"/>
      <c r="FQ210" s="504"/>
      <c r="FR210" s="504"/>
      <c r="FS210" s="504"/>
      <c r="FT210" s="504"/>
      <c r="FU210" s="504"/>
      <c r="FV210" s="504"/>
      <c r="FW210" s="504"/>
      <c r="FX210" s="504"/>
      <c r="FY210" s="504"/>
      <c r="FZ210" s="504"/>
      <c r="GA210" s="504"/>
      <c r="GB210" s="504"/>
      <c r="GC210" s="504"/>
      <c r="GD210" s="504"/>
      <c r="GE210" s="504"/>
      <c r="GF210" s="504"/>
      <c r="GG210" s="504"/>
      <c r="GH210" s="504"/>
      <c r="GI210" s="504"/>
      <c r="GJ210" s="617"/>
      <c r="GK210" s="627"/>
      <c r="GL210" s="504"/>
      <c r="GM210" s="504"/>
      <c r="GN210" s="504"/>
      <c r="GO210" s="504"/>
      <c r="GP210" s="504"/>
      <c r="GQ210" s="504"/>
      <c r="GR210" s="504"/>
      <c r="GS210" s="504"/>
      <c r="GT210" s="504"/>
      <c r="GU210" s="504"/>
      <c r="GV210" s="504"/>
      <c r="GW210" s="504"/>
      <c r="GX210" s="504"/>
      <c r="GY210" s="504"/>
      <c r="GZ210" s="504"/>
      <c r="HA210" s="504"/>
      <c r="HB210" s="504"/>
      <c r="HC210" s="504"/>
      <c r="HD210" s="504"/>
      <c r="HE210" s="504"/>
      <c r="HF210" s="504"/>
      <c r="HG210" s="617"/>
      <c r="HH210" s="627"/>
      <c r="HI210" s="504"/>
      <c r="HJ210" s="504"/>
      <c r="HK210" s="504"/>
      <c r="HL210" s="504"/>
      <c r="HM210" s="504"/>
      <c r="HN210" s="504"/>
      <c r="HO210" s="504"/>
      <c r="HP210" s="504"/>
      <c r="HQ210" s="504"/>
      <c r="HR210" s="504"/>
      <c r="HS210" s="504"/>
      <c r="HT210" s="504"/>
      <c r="HU210" s="504"/>
      <c r="HV210" s="504"/>
      <c r="HW210" s="504"/>
      <c r="HX210" s="504"/>
      <c r="HY210" s="504"/>
      <c r="HZ210" s="504"/>
      <c r="IA210" s="504"/>
      <c r="IB210" s="504"/>
      <c r="IC210" s="504"/>
      <c r="ID210" s="504"/>
      <c r="IE210" s="505"/>
    </row>
    <row r="211" spans="4:239" ht="4.5" customHeight="1" x14ac:dyDescent="0.2">
      <c r="D211" s="74">
        <v>4</v>
      </c>
      <c r="E211" s="74"/>
      <c r="F211" s="74" t="s">
        <v>189</v>
      </c>
      <c r="H211" s="105" t="s">
        <v>202</v>
      </c>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619" t="s">
        <v>203</v>
      </c>
      <c r="AJ211" s="619"/>
      <c r="AK211" s="105" t="s">
        <v>204</v>
      </c>
      <c r="AL211" s="105"/>
      <c r="AM211" s="105"/>
      <c r="AN211" s="68" t="s">
        <v>205</v>
      </c>
      <c r="AO211" s="620" t="s">
        <v>206</v>
      </c>
      <c r="AP211" s="620"/>
      <c r="AQ211" s="620"/>
      <c r="AR211" s="105" t="s">
        <v>207</v>
      </c>
      <c r="AS211" s="105"/>
      <c r="CV211" s="8"/>
      <c r="CW211" s="8"/>
      <c r="CX211" s="8"/>
      <c r="CY211" s="8"/>
      <c r="CZ211" s="8"/>
      <c r="DA211" s="8"/>
      <c r="DB211" s="8"/>
      <c r="DC211" s="8"/>
      <c r="DD211" s="8"/>
      <c r="EC211" s="506"/>
      <c r="ED211" s="507"/>
      <c r="EE211" s="507"/>
      <c r="EF211" s="507"/>
      <c r="EG211" s="507"/>
      <c r="EH211" s="507"/>
      <c r="EI211" s="507"/>
      <c r="EJ211" s="507"/>
      <c r="EK211" s="507"/>
      <c r="EL211" s="507"/>
      <c r="EM211" s="507"/>
      <c r="EN211" s="507"/>
      <c r="EO211" s="507"/>
      <c r="EP211" s="618"/>
      <c r="EQ211" s="628"/>
      <c r="ER211" s="507"/>
      <c r="ES211" s="507"/>
      <c r="ET211" s="507"/>
      <c r="EU211" s="507"/>
      <c r="EV211" s="507"/>
      <c r="EW211" s="507"/>
      <c r="EX211" s="507"/>
      <c r="EY211" s="507"/>
      <c r="EZ211" s="507"/>
      <c r="FA211" s="507"/>
      <c r="FB211" s="507"/>
      <c r="FC211" s="507"/>
      <c r="FD211" s="507"/>
      <c r="FE211" s="507"/>
      <c r="FF211" s="507"/>
      <c r="FG211" s="507"/>
      <c r="FH211" s="507"/>
      <c r="FI211" s="507"/>
      <c r="FJ211" s="507"/>
      <c r="FK211" s="507"/>
      <c r="FL211" s="507"/>
      <c r="FM211" s="618"/>
      <c r="FN211" s="628"/>
      <c r="FO211" s="507"/>
      <c r="FP211" s="507"/>
      <c r="FQ211" s="507"/>
      <c r="FR211" s="507"/>
      <c r="FS211" s="507"/>
      <c r="FT211" s="507"/>
      <c r="FU211" s="507"/>
      <c r="FV211" s="507"/>
      <c r="FW211" s="507"/>
      <c r="FX211" s="507"/>
      <c r="FY211" s="507"/>
      <c r="FZ211" s="507"/>
      <c r="GA211" s="507"/>
      <c r="GB211" s="507"/>
      <c r="GC211" s="507"/>
      <c r="GD211" s="507"/>
      <c r="GE211" s="507"/>
      <c r="GF211" s="507"/>
      <c r="GG211" s="507"/>
      <c r="GH211" s="507"/>
      <c r="GI211" s="507"/>
      <c r="GJ211" s="618"/>
      <c r="GK211" s="628"/>
      <c r="GL211" s="507"/>
      <c r="GM211" s="507"/>
      <c r="GN211" s="507"/>
      <c r="GO211" s="507"/>
      <c r="GP211" s="507"/>
      <c r="GQ211" s="507"/>
      <c r="GR211" s="507"/>
      <c r="GS211" s="507"/>
      <c r="GT211" s="507"/>
      <c r="GU211" s="507"/>
      <c r="GV211" s="507"/>
      <c r="GW211" s="507"/>
      <c r="GX211" s="507"/>
      <c r="GY211" s="507"/>
      <c r="GZ211" s="507"/>
      <c r="HA211" s="507"/>
      <c r="HB211" s="507"/>
      <c r="HC211" s="507"/>
      <c r="HD211" s="507"/>
      <c r="HE211" s="507"/>
      <c r="HF211" s="507"/>
      <c r="HG211" s="618"/>
      <c r="HH211" s="628"/>
      <c r="HI211" s="507"/>
      <c r="HJ211" s="507"/>
      <c r="HK211" s="507"/>
      <c r="HL211" s="507"/>
      <c r="HM211" s="507"/>
      <c r="HN211" s="507"/>
      <c r="HO211" s="507"/>
      <c r="HP211" s="507"/>
      <c r="HQ211" s="507"/>
      <c r="HR211" s="507"/>
      <c r="HS211" s="507"/>
      <c r="HT211" s="507"/>
      <c r="HU211" s="507"/>
      <c r="HV211" s="507"/>
      <c r="HW211" s="507"/>
      <c r="HX211" s="507"/>
      <c r="HY211" s="507"/>
      <c r="HZ211" s="507"/>
      <c r="IA211" s="507"/>
      <c r="IB211" s="507"/>
      <c r="IC211" s="507"/>
      <c r="ID211" s="507"/>
      <c r="IE211" s="508"/>
    </row>
    <row r="212" spans="4:239" ht="4.5" customHeight="1" x14ac:dyDescent="0.2">
      <c r="D212" s="74"/>
      <c r="E212" s="74"/>
      <c r="F212" s="74"/>
      <c r="H212" s="105"/>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619"/>
      <c r="AJ212" s="619"/>
      <c r="AK212" s="105"/>
      <c r="AL212" s="105"/>
      <c r="AM212" s="105"/>
      <c r="AN212" s="68"/>
      <c r="AO212" s="620"/>
      <c r="AP212" s="620"/>
      <c r="AQ212" s="620"/>
      <c r="AR212" s="105"/>
      <c r="AS212" s="105"/>
      <c r="EC212" s="600"/>
      <c r="ED212" s="204"/>
      <c r="EE212" s="204"/>
      <c r="EF212" s="204"/>
      <c r="EG212" s="204"/>
      <c r="EH212" s="204"/>
      <c r="EI212" s="204"/>
      <c r="EJ212" s="204"/>
      <c r="EK212" s="204"/>
      <c r="EL212" s="204"/>
      <c r="EM212" s="204"/>
      <c r="EN212" s="204"/>
      <c r="EO212" s="204"/>
      <c r="EP212" s="601"/>
      <c r="EQ212" s="605" t="s">
        <v>208</v>
      </c>
      <c r="ER212" s="411"/>
      <c r="ES212" s="411"/>
      <c r="ET212" s="411"/>
      <c r="EU212" s="411"/>
      <c r="EV212" s="411"/>
      <c r="EW212" s="411"/>
      <c r="EX212" s="411"/>
      <c r="EY212" s="411"/>
      <c r="EZ212" s="411"/>
      <c r="FA212" s="411"/>
      <c r="FB212" s="411"/>
      <c r="FC212" s="411"/>
      <c r="FD212" s="411"/>
      <c r="FE212" s="411"/>
      <c r="FF212" s="411"/>
      <c r="FG212" s="411"/>
      <c r="FH212" s="411"/>
      <c r="FI212" s="411"/>
      <c r="FJ212" s="411"/>
      <c r="FK212" s="411"/>
      <c r="FL212" s="411"/>
      <c r="FM212" s="606"/>
      <c r="FN212" s="605" t="s">
        <v>209</v>
      </c>
      <c r="FO212" s="411"/>
      <c r="FP212" s="411"/>
      <c r="FQ212" s="411"/>
      <c r="FR212" s="411"/>
      <c r="FS212" s="411"/>
      <c r="FT212" s="411"/>
      <c r="FU212" s="411"/>
      <c r="FV212" s="411"/>
      <c r="FW212" s="411"/>
      <c r="FX212" s="411"/>
      <c r="FY212" s="411"/>
      <c r="FZ212" s="411"/>
      <c r="GA212" s="411"/>
      <c r="GB212" s="411"/>
      <c r="GC212" s="411"/>
      <c r="GD212" s="411"/>
      <c r="GE212" s="411"/>
      <c r="GF212" s="411"/>
      <c r="GG212" s="411"/>
      <c r="GH212" s="411"/>
      <c r="GI212" s="411"/>
      <c r="GJ212" s="411"/>
      <c r="GK212" s="411"/>
      <c r="GL212" s="411"/>
      <c r="GM212" s="411"/>
      <c r="GN212" s="411"/>
      <c r="GO212" s="411"/>
      <c r="GP212" s="411"/>
      <c r="GQ212" s="411"/>
      <c r="GR212" s="411"/>
      <c r="GS212" s="411"/>
      <c r="GT212" s="411"/>
      <c r="GU212" s="411"/>
      <c r="GV212" s="411"/>
      <c r="GW212" s="411"/>
      <c r="GX212" s="411"/>
      <c r="GY212" s="411"/>
      <c r="GZ212" s="411"/>
      <c r="HA212" s="411"/>
      <c r="HB212" s="411"/>
      <c r="HC212" s="411"/>
      <c r="HD212" s="411"/>
      <c r="HE212" s="411"/>
      <c r="HF212" s="411"/>
      <c r="HG212" s="411"/>
      <c r="HH212" s="411"/>
      <c r="HI212" s="411"/>
      <c r="HJ212" s="411"/>
      <c r="HK212" s="411"/>
      <c r="HL212" s="411"/>
      <c r="HM212" s="411"/>
      <c r="HN212" s="411"/>
      <c r="HO212" s="411"/>
      <c r="HP212" s="411"/>
      <c r="HQ212" s="411"/>
      <c r="HR212" s="411"/>
      <c r="HS212" s="411"/>
      <c r="HT212" s="411"/>
      <c r="HU212" s="411"/>
      <c r="HV212" s="411"/>
      <c r="HW212" s="411"/>
      <c r="HX212" s="411"/>
      <c r="HY212" s="411"/>
      <c r="HZ212" s="411"/>
      <c r="IA212" s="411"/>
      <c r="IB212" s="411"/>
      <c r="IC212" s="411"/>
      <c r="ID212" s="411"/>
      <c r="IE212" s="412"/>
    </row>
    <row r="213" spans="4:239" ht="4.5" customHeight="1" x14ac:dyDescent="0.2">
      <c r="D213" s="74"/>
      <c r="E213" s="74"/>
      <c r="F213" s="74"/>
      <c r="H213" s="105"/>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619"/>
      <c r="AJ213" s="619"/>
      <c r="AK213" s="105"/>
      <c r="AL213" s="105"/>
      <c r="AM213" s="105"/>
      <c r="AN213" s="68"/>
      <c r="AO213" s="620"/>
      <c r="AP213" s="620"/>
      <c r="AQ213" s="620"/>
      <c r="AR213" s="105"/>
      <c r="AS213" s="105"/>
      <c r="EC213" s="203"/>
      <c r="ED213" s="204"/>
      <c r="EE213" s="204"/>
      <c r="EF213" s="204"/>
      <c r="EG213" s="204"/>
      <c r="EH213" s="204"/>
      <c r="EI213" s="204"/>
      <c r="EJ213" s="204"/>
      <c r="EK213" s="204"/>
      <c r="EL213" s="204"/>
      <c r="EM213" s="204"/>
      <c r="EN213" s="204"/>
      <c r="EO213" s="204"/>
      <c r="EP213" s="601"/>
      <c r="EQ213" s="605"/>
      <c r="ER213" s="411"/>
      <c r="ES213" s="411"/>
      <c r="ET213" s="411"/>
      <c r="EU213" s="411"/>
      <c r="EV213" s="411"/>
      <c r="EW213" s="411"/>
      <c r="EX213" s="411"/>
      <c r="EY213" s="411"/>
      <c r="EZ213" s="411"/>
      <c r="FA213" s="411"/>
      <c r="FB213" s="411"/>
      <c r="FC213" s="411"/>
      <c r="FD213" s="411"/>
      <c r="FE213" s="411"/>
      <c r="FF213" s="411"/>
      <c r="FG213" s="411"/>
      <c r="FH213" s="411"/>
      <c r="FI213" s="411"/>
      <c r="FJ213" s="411"/>
      <c r="FK213" s="411"/>
      <c r="FL213" s="411"/>
      <c r="FM213" s="606"/>
      <c r="FN213" s="605"/>
      <c r="FO213" s="411"/>
      <c r="FP213" s="411"/>
      <c r="FQ213" s="411"/>
      <c r="FR213" s="411"/>
      <c r="FS213" s="411"/>
      <c r="FT213" s="411"/>
      <c r="FU213" s="411"/>
      <c r="FV213" s="411"/>
      <c r="FW213" s="411"/>
      <c r="FX213" s="411"/>
      <c r="FY213" s="411"/>
      <c r="FZ213" s="411"/>
      <c r="GA213" s="411"/>
      <c r="GB213" s="411"/>
      <c r="GC213" s="411"/>
      <c r="GD213" s="411"/>
      <c r="GE213" s="411"/>
      <c r="GF213" s="411"/>
      <c r="GG213" s="411"/>
      <c r="GH213" s="411"/>
      <c r="GI213" s="411"/>
      <c r="GJ213" s="411"/>
      <c r="GK213" s="411"/>
      <c r="GL213" s="411"/>
      <c r="GM213" s="411"/>
      <c r="GN213" s="411"/>
      <c r="GO213" s="411"/>
      <c r="GP213" s="411"/>
      <c r="GQ213" s="411"/>
      <c r="GR213" s="411"/>
      <c r="GS213" s="411"/>
      <c r="GT213" s="411"/>
      <c r="GU213" s="411"/>
      <c r="GV213" s="411"/>
      <c r="GW213" s="411"/>
      <c r="GX213" s="411"/>
      <c r="GY213" s="411"/>
      <c r="GZ213" s="411"/>
      <c r="HA213" s="411"/>
      <c r="HB213" s="411"/>
      <c r="HC213" s="411"/>
      <c r="HD213" s="411"/>
      <c r="HE213" s="411"/>
      <c r="HF213" s="411"/>
      <c r="HG213" s="411"/>
      <c r="HH213" s="411"/>
      <c r="HI213" s="411"/>
      <c r="HJ213" s="411"/>
      <c r="HK213" s="411"/>
      <c r="HL213" s="411"/>
      <c r="HM213" s="411"/>
      <c r="HN213" s="411"/>
      <c r="HO213" s="411"/>
      <c r="HP213" s="411"/>
      <c r="HQ213" s="411"/>
      <c r="HR213" s="411"/>
      <c r="HS213" s="411"/>
      <c r="HT213" s="411"/>
      <c r="HU213" s="411"/>
      <c r="HV213" s="411"/>
      <c r="HW213" s="411"/>
      <c r="HX213" s="411"/>
      <c r="HY213" s="411"/>
      <c r="HZ213" s="411"/>
      <c r="IA213" s="411"/>
      <c r="IB213" s="411"/>
      <c r="IC213" s="411"/>
      <c r="ID213" s="411"/>
      <c r="IE213" s="412"/>
    </row>
    <row r="214" spans="4:239" ht="4.5" customHeight="1" x14ac:dyDescent="0.2">
      <c r="H214" s="105" t="s">
        <v>210</v>
      </c>
      <c r="I214" s="105"/>
      <c r="J214" s="105" t="s">
        <v>13</v>
      </c>
      <c r="K214" s="105" t="s">
        <v>211</v>
      </c>
      <c r="L214" s="105"/>
      <c r="M214" s="105"/>
      <c r="N214" s="105"/>
      <c r="O214" s="105"/>
      <c r="P214" s="105"/>
      <c r="Q214" s="105"/>
      <c r="R214" s="105"/>
      <c r="S214" s="105"/>
      <c r="T214" s="105"/>
      <c r="U214" s="105"/>
      <c r="DD214" s="2"/>
      <c r="DE214" s="2"/>
      <c r="DF214" s="2"/>
      <c r="DG214" s="2"/>
      <c r="DH214" s="2"/>
      <c r="DI214" s="2"/>
      <c r="DJ214" s="2"/>
      <c r="DK214" s="2"/>
      <c r="DL214" s="2"/>
      <c r="EC214" s="203"/>
      <c r="ED214" s="204"/>
      <c r="EE214" s="204"/>
      <c r="EF214" s="204"/>
      <c r="EG214" s="204"/>
      <c r="EH214" s="204"/>
      <c r="EI214" s="204"/>
      <c r="EJ214" s="204"/>
      <c r="EK214" s="204"/>
      <c r="EL214" s="204"/>
      <c r="EM214" s="204"/>
      <c r="EN214" s="204"/>
      <c r="EO214" s="204"/>
      <c r="EP214" s="601"/>
      <c r="EQ214" s="605"/>
      <c r="ER214" s="411"/>
      <c r="ES214" s="411"/>
      <c r="ET214" s="411"/>
      <c r="EU214" s="411"/>
      <c r="EV214" s="411"/>
      <c r="EW214" s="411"/>
      <c r="EX214" s="411"/>
      <c r="EY214" s="411"/>
      <c r="EZ214" s="411"/>
      <c r="FA214" s="411"/>
      <c r="FB214" s="411"/>
      <c r="FC214" s="411"/>
      <c r="FD214" s="411"/>
      <c r="FE214" s="411"/>
      <c r="FF214" s="411"/>
      <c r="FG214" s="411"/>
      <c r="FH214" s="411"/>
      <c r="FI214" s="411"/>
      <c r="FJ214" s="411"/>
      <c r="FK214" s="411"/>
      <c r="FL214" s="411"/>
      <c r="FM214" s="606"/>
      <c r="FN214" s="605"/>
      <c r="FO214" s="411"/>
      <c r="FP214" s="411"/>
      <c r="FQ214" s="411"/>
      <c r="FR214" s="411"/>
      <c r="FS214" s="411"/>
      <c r="FT214" s="411"/>
      <c r="FU214" s="411"/>
      <c r="FV214" s="411"/>
      <c r="FW214" s="411"/>
      <c r="FX214" s="411"/>
      <c r="FY214" s="411"/>
      <c r="FZ214" s="411"/>
      <c r="GA214" s="411"/>
      <c r="GB214" s="411"/>
      <c r="GC214" s="411"/>
      <c r="GD214" s="411"/>
      <c r="GE214" s="411"/>
      <c r="GF214" s="411"/>
      <c r="GG214" s="411"/>
      <c r="GH214" s="411"/>
      <c r="GI214" s="411"/>
      <c r="GJ214" s="411"/>
      <c r="GK214" s="411"/>
      <c r="GL214" s="411"/>
      <c r="GM214" s="411"/>
      <c r="GN214" s="411"/>
      <c r="GO214" s="411"/>
      <c r="GP214" s="411"/>
      <c r="GQ214" s="411"/>
      <c r="GR214" s="411"/>
      <c r="GS214" s="411"/>
      <c r="GT214" s="411"/>
      <c r="GU214" s="411"/>
      <c r="GV214" s="411"/>
      <c r="GW214" s="411"/>
      <c r="GX214" s="411"/>
      <c r="GY214" s="411"/>
      <c r="GZ214" s="411"/>
      <c r="HA214" s="411"/>
      <c r="HB214" s="411"/>
      <c r="HC214" s="411"/>
      <c r="HD214" s="411"/>
      <c r="HE214" s="411"/>
      <c r="HF214" s="411"/>
      <c r="HG214" s="411"/>
      <c r="HH214" s="411"/>
      <c r="HI214" s="411"/>
      <c r="HJ214" s="411"/>
      <c r="HK214" s="411"/>
      <c r="HL214" s="411"/>
      <c r="HM214" s="411"/>
      <c r="HN214" s="411"/>
      <c r="HO214" s="411"/>
      <c r="HP214" s="411"/>
      <c r="HQ214" s="411"/>
      <c r="HR214" s="411"/>
      <c r="HS214" s="411"/>
      <c r="HT214" s="411"/>
      <c r="HU214" s="411"/>
      <c r="HV214" s="411"/>
      <c r="HW214" s="411"/>
      <c r="HX214" s="411"/>
      <c r="HY214" s="411"/>
      <c r="HZ214" s="411"/>
      <c r="IA214" s="411"/>
      <c r="IB214" s="411"/>
      <c r="IC214" s="411"/>
      <c r="ID214" s="411"/>
      <c r="IE214" s="412"/>
    </row>
    <row r="215" spans="4:239" ht="4.5" customHeight="1" x14ac:dyDescent="0.2">
      <c r="H215" s="105"/>
      <c r="I215" s="105"/>
      <c r="J215" s="105"/>
      <c r="K215" s="105"/>
      <c r="L215" s="105"/>
      <c r="M215" s="105"/>
      <c r="N215" s="105"/>
      <c r="O215" s="105"/>
      <c r="P215" s="105"/>
      <c r="Q215" s="105"/>
      <c r="R215" s="105"/>
      <c r="S215" s="105"/>
      <c r="T215" s="105"/>
      <c r="U215" s="105"/>
      <c r="EC215" s="602"/>
      <c r="ED215" s="603"/>
      <c r="EE215" s="603"/>
      <c r="EF215" s="603"/>
      <c r="EG215" s="603"/>
      <c r="EH215" s="603"/>
      <c r="EI215" s="603"/>
      <c r="EJ215" s="603"/>
      <c r="EK215" s="603"/>
      <c r="EL215" s="603"/>
      <c r="EM215" s="603"/>
      <c r="EN215" s="603"/>
      <c r="EO215" s="603"/>
      <c r="EP215" s="604"/>
      <c r="EQ215" s="607"/>
      <c r="ER215" s="608"/>
      <c r="ES215" s="608"/>
      <c r="ET215" s="608"/>
      <c r="EU215" s="608"/>
      <c r="EV215" s="608"/>
      <c r="EW215" s="608"/>
      <c r="EX215" s="608"/>
      <c r="EY215" s="608"/>
      <c r="EZ215" s="608"/>
      <c r="FA215" s="608"/>
      <c r="FB215" s="608"/>
      <c r="FC215" s="608"/>
      <c r="FD215" s="608"/>
      <c r="FE215" s="608"/>
      <c r="FF215" s="608"/>
      <c r="FG215" s="608"/>
      <c r="FH215" s="608"/>
      <c r="FI215" s="608"/>
      <c r="FJ215" s="608"/>
      <c r="FK215" s="608"/>
      <c r="FL215" s="608"/>
      <c r="FM215" s="609"/>
      <c r="FN215" s="607"/>
      <c r="FO215" s="608"/>
      <c r="FP215" s="608"/>
      <c r="FQ215" s="608"/>
      <c r="FR215" s="608"/>
      <c r="FS215" s="608"/>
      <c r="FT215" s="608"/>
      <c r="FU215" s="608"/>
      <c r="FV215" s="608"/>
      <c r="FW215" s="608"/>
      <c r="FX215" s="608"/>
      <c r="FY215" s="608"/>
      <c r="FZ215" s="608"/>
      <c r="GA215" s="608"/>
      <c r="GB215" s="608"/>
      <c r="GC215" s="608"/>
      <c r="GD215" s="608"/>
      <c r="GE215" s="608"/>
      <c r="GF215" s="608"/>
      <c r="GG215" s="608"/>
      <c r="GH215" s="608"/>
      <c r="GI215" s="608"/>
      <c r="GJ215" s="608"/>
      <c r="GK215" s="608"/>
      <c r="GL215" s="608"/>
      <c r="GM215" s="608"/>
      <c r="GN215" s="608"/>
      <c r="GO215" s="608"/>
      <c r="GP215" s="608"/>
      <c r="GQ215" s="608"/>
      <c r="GR215" s="608"/>
      <c r="GS215" s="608"/>
      <c r="GT215" s="608"/>
      <c r="GU215" s="608"/>
      <c r="GV215" s="608"/>
      <c r="GW215" s="608"/>
      <c r="GX215" s="608"/>
      <c r="GY215" s="608"/>
      <c r="GZ215" s="608"/>
      <c r="HA215" s="608"/>
      <c r="HB215" s="608"/>
      <c r="HC215" s="608"/>
      <c r="HD215" s="608"/>
      <c r="HE215" s="608"/>
      <c r="HF215" s="608"/>
      <c r="HG215" s="608"/>
      <c r="HH215" s="608"/>
      <c r="HI215" s="608"/>
      <c r="HJ215" s="608"/>
      <c r="HK215" s="608"/>
      <c r="HL215" s="608"/>
      <c r="HM215" s="608"/>
      <c r="HN215" s="608"/>
      <c r="HO215" s="608"/>
      <c r="HP215" s="608"/>
      <c r="HQ215" s="608"/>
      <c r="HR215" s="608"/>
      <c r="HS215" s="608"/>
      <c r="HT215" s="608"/>
      <c r="HU215" s="608"/>
      <c r="HV215" s="608"/>
      <c r="HW215" s="608"/>
      <c r="HX215" s="608"/>
      <c r="HY215" s="608"/>
      <c r="HZ215" s="608"/>
      <c r="IA215" s="608"/>
      <c r="IB215" s="608"/>
      <c r="IC215" s="608"/>
      <c r="ID215" s="608"/>
      <c r="IE215" s="610"/>
    </row>
    <row r="216" spans="4:239" ht="4.5" customHeight="1" x14ac:dyDescent="0.2">
      <c r="H216" s="105"/>
      <c r="I216" s="105"/>
      <c r="J216" s="105"/>
      <c r="K216" s="106"/>
      <c r="L216" s="106"/>
      <c r="M216" s="106"/>
      <c r="N216" s="106"/>
      <c r="O216" s="106"/>
      <c r="P216" s="106"/>
      <c r="Q216" s="106"/>
      <c r="R216" s="106"/>
      <c r="S216" s="106"/>
      <c r="T216" s="106"/>
      <c r="U216" s="106"/>
      <c r="EC216" s="580" t="s">
        <v>212</v>
      </c>
      <c r="ED216" s="580"/>
      <c r="EE216" s="580"/>
      <c r="EF216" s="580"/>
      <c r="EG216" s="580"/>
      <c r="EH216" s="580"/>
      <c r="EI216" s="580"/>
      <c r="EJ216" s="580"/>
      <c r="EK216" s="580"/>
      <c r="EL216" s="580"/>
      <c r="EM216" s="580"/>
      <c r="EN216" s="580"/>
      <c r="EO216" s="580"/>
      <c r="EP216" s="581"/>
      <c r="EQ216" s="611"/>
      <c r="ER216" s="612"/>
      <c r="ES216" s="612"/>
      <c r="ET216" s="612"/>
      <c r="EU216" s="612"/>
      <c r="EV216" s="612"/>
      <c r="EW216" s="612"/>
      <c r="EX216" s="612"/>
      <c r="EY216" s="612"/>
      <c r="EZ216" s="612"/>
      <c r="FA216" s="612"/>
      <c r="FB216" s="612"/>
      <c r="FC216" s="612"/>
      <c r="FD216" s="612"/>
      <c r="FE216" s="612"/>
      <c r="FF216" s="612"/>
      <c r="FG216" s="612"/>
      <c r="FH216" s="612"/>
      <c r="FI216" s="612"/>
      <c r="FJ216" s="612"/>
      <c r="FK216" s="612"/>
      <c r="FL216" s="612"/>
      <c r="FM216" s="612"/>
      <c r="FN216" s="612"/>
      <c r="FO216" s="612"/>
      <c r="FP216" s="612"/>
      <c r="FQ216" s="612"/>
      <c r="FR216" s="612"/>
      <c r="FS216" s="612"/>
      <c r="FT216" s="613"/>
      <c r="FU216" s="561"/>
      <c r="FV216" s="550"/>
      <c r="FW216" s="550"/>
      <c r="FX216" s="550"/>
      <c r="FY216" s="550"/>
      <c r="FZ216" s="550"/>
      <c r="GA216" s="550"/>
      <c r="GB216" s="550"/>
      <c r="GC216" s="550"/>
      <c r="GD216" s="550"/>
      <c r="GE216" s="550"/>
      <c r="GF216" s="550"/>
      <c r="GG216" s="550"/>
      <c r="GH216" s="550"/>
      <c r="GI216" s="550"/>
      <c r="GJ216" s="562"/>
      <c r="GK216" s="561"/>
      <c r="GL216" s="550"/>
      <c r="GM216" s="550"/>
      <c r="GN216" s="550"/>
      <c r="GO216" s="550"/>
      <c r="GP216" s="550"/>
      <c r="GQ216" s="550"/>
      <c r="GR216" s="550"/>
      <c r="GS216" s="550"/>
      <c r="GT216" s="550"/>
      <c r="GU216" s="550"/>
      <c r="GV216" s="550"/>
      <c r="GW216" s="550"/>
      <c r="GX216" s="550"/>
      <c r="GY216" s="562"/>
      <c r="GZ216" s="566"/>
      <c r="HA216" s="206"/>
      <c r="HB216" s="206"/>
      <c r="HC216" s="206"/>
      <c r="HD216" s="206"/>
      <c r="HE216" s="206"/>
      <c r="HF216" s="206"/>
      <c r="HG216" s="206"/>
      <c r="HH216" s="206"/>
      <c r="HI216" s="206"/>
      <c r="HJ216" s="206"/>
      <c r="HK216" s="206"/>
      <c r="HL216" s="206"/>
      <c r="HM216" s="206"/>
      <c r="HN216" s="567"/>
      <c r="HO216" s="549"/>
      <c r="HP216" s="550"/>
      <c r="HQ216" s="550"/>
      <c r="HR216" s="550"/>
      <c r="HS216" s="550"/>
      <c r="HT216" s="550"/>
      <c r="HU216" s="550"/>
      <c r="HV216" s="550"/>
      <c r="HW216" s="550"/>
      <c r="HX216" s="550"/>
      <c r="HY216" s="550"/>
      <c r="HZ216" s="550"/>
      <c r="IA216" s="550"/>
      <c r="IB216" s="550"/>
      <c r="IC216" s="550"/>
      <c r="ID216" s="550"/>
      <c r="IE216" s="550"/>
    </row>
    <row r="217" spans="4:239" ht="4.5" customHeight="1" x14ac:dyDescent="0.2">
      <c r="J217" s="569" t="s">
        <v>213</v>
      </c>
      <c r="K217" s="570"/>
      <c r="L217" s="570"/>
      <c r="M217" s="570"/>
      <c r="N217" s="570"/>
      <c r="O217" s="570"/>
      <c r="P217" s="570"/>
      <c r="Q217" s="570"/>
      <c r="R217" s="570"/>
      <c r="S217" s="570"/>
      <c r="T217" s="570"/>
      <c r="U217" s="570"/>
      <c r="V217" s="570"/>
      <c r="W217" s="570"/>
      <c r="X217" s="571"/>
      <c r="Y217" s="197"/>
      <c r="Z217" s="175"/>
      <c r="AA217" s="175"/>
      <c r="AB217" s="175"/>
      <c r="AC217" s="175"/>
      <c r="AD217" s="175"/>
      <c r="AE217" s="175"/>
      <c r="AF217" s="175"/>
      <c r="AG217" s="175"/>
      <c r="AH217" s="175"/>
      <c r="AI217" s="175"/>
      <c r="AJ217" s="175"/>
      <c r="AK217" s="175"/>
      <c r="AL217" s="175"/>
      <c r="AM217" s="175"/>
      <c r="AN217" s="175"/>
      <c r="AO217" s="175"/>
      <c r="AP217" s="175"/>
      <c r="AQ217" s="175"/>
      <c r="AR217" s="175"/>
      <c r="AS217" s="175"/>
      <c r="AT217" s="175"/>
      <c r="AU217" s="175"/>
      <c r="AV217" s="175"/>
      <c r="AW217" s="175"/>
      <c r="AX217" s="175"/>
      <c r="AY217" s="175"/>
      <c r="AZ217" s="175"/>
      <c r="BA217" s="175"/>
      <c r="BB217" s="175"/>
      <c r="BC217" s="175"/>
      <c r="BD217" s="175"/>
      <c r="BE217" s="175"/>
      <c r="BF217" s="175"/>
      <c r="BG217" s="197"/>
      <c r="BH217" s="569" t="s">
        <v>214</v>
      </c>
      <c r="BI217" s="570"/>
      <c r="BJ217" s="570"/>
      <c r="BK217" s="570"/>
      <c r="BL217" s="570"/>
      <c r="BM217" s="570"/>
      <c r="BN217" s="570"/>
      <c r="BO217" s="570"/>
      <c r="BP217" s="570"/>
      <c r="BQ217" s="570"/>
      <c r="BR217" s="570"/>
      <c r="BS217" s="570"/>
      <c r="BT217" s="570"/>
      <c r="BU217" s="570"/>
      <c r="BV217" s="571"/>
      <c r="BW217" s="104"/>
      <c r="BX217" s="596"/>
      <c r="BY217" s="596"/>
      <c r="BZ217" s="596"/>
      <c r="CA217" s="596"/>
      <c r="CB217" s="596"/>
      <c r="CC217" s="596"/>
      <c r="CD217" s="596"/>
      <c r="CE217" s="596"/>
      <c r="CF217" s="596"/>
      <c r="CG217" s="596"/>
      <c r="CH217" s="596"/>
      <c r="CI217" s="596"/>
      <c r="CJ217" s="596"/>
      <c r="CK217" s="596"/>
      <c r="CL217" s="596"/>
      <c r="CM217" s="596"/>
      <c r="CN217" s="596"/>
      <c r="CO217" s="596"/>
      <c r="CP217" s="596"/>
      <c r="CQ217" s="596"/>
      <c r="CR217" s="596"/>
      <c r="CS217" s="596"/>
      <c r="CT217" s="596"/>
      <c r="CU217" s="596"/>
      <c r="CV217" s="596"/>
      <c r="CW217" s="596"/>
      <c r="CX217" s="596"/>
      <c r="CY217" s="596"/>
      <c r="CZ217" s="596"/>
      <c r="DA217" s="596"/>
      <c r="DB217" s="596"/>
      <c r="DC217" s="596"/>
      <c r="DD217" s="47"/>
      <c r="EC217" s="580"/>
      <c r="ED217" s="580"/>
      <c r="EE217" s="580"/>
      <c r="EF217" s="580"/>
      <c r="EG217" s="580"/>
      <c r="EH217" s="580"/>
      <c r="EI217" s="580"/>
      <c r="EJ217" s="580"/>
      <c r="EK217" s="580"/>
      <c r="EL217" s="580"/>
      <c r="EM217" s="580"/>
      <c r="EN217" s="580"/>
      <c r="EO217" s="580"/>
      <c r="EP217" s="581"/>
      <c r="EQ217" s="589"/>
      <c r="ER217" s="590"/>
      <c r="ES217" s="590"/>
      <c r="ET217" s="590"/>
      <c r="EU217" s="590"/>
      <c r="EV217" s="590"/>
      <c r="EW217" s="590"/>
      <c r="EX217" s="590"/>
      <c r="EY217" s="590"/>
      <c r="EZ217" s="590"/>
      <c r="FA217" s="590"/>
      <c r="FB217" s="590"/>
      <c r="FC217" s="590"/>
      <c r="FD217" s="590"/>
      <c r="FE217" s="590"/>
      <c r="FF217" s="590"/>
      <c r="FG217" s="590"/>
      <c r="FH217" s="590"/>
      <c r="FI217" s="590"/>
      <c r="FJ217" s="590"/>
      <c r="FK217" s="590"/>
      <c r="FL217" s="590"/>
      <c r="FM217" s="590"/>
      <c r="FN217" s="590"/>
      <c r="FO217" s="590"/>
      <c r="FP217" s="590"/>
      <c r="FQ217" s="590"/>
      <c r="FR217" s="590"/>
      <c r="FS217" s="590"/>
      <c r="FT217" s="591"/>
      <c r="FU217" s="561"/>
      <c r="FV217" s="550"/>
      <c r="FW217" s="550"/>
      <c r="FX217" s="550"/>
      <c r="FY217" s="550"/>
      <c r="FZ217" s="550"/>
      <c r="GA217" s="550"/>
      <c r="GB217" s="550"/>
      <c r="GC217" s="550"/>
      <c r="GD217" s="550"/>
      <c r="GE217" s="550"/>
      <c r="GF217" s="550"/>
      <c r="GG217" s="550"/>
      <c r="GH217" s="550"/>
      <c r="GI217" s="550"/>
      <c r="GJ217" s="562"/>
      <c r="GK217" s="561"/>
      <c r="GL217" s="550"/>
      <c r="GM217" s="550"/>
      <c r="GN217" s="550"/>
      <c r="GO217" s="550"/>
      <c r="GP217" s="550"/>
      <c r="GQ217" s="550"/>
      <c r="GR217" s="550"/>
      <c r="GS217" s="550"/>
      <c r="GT217" s="550"/>
      <c r="GU217" s="550"/>
      <c r="GV217" s="550"/>
      <c r="GW217" s="550"/>
      <c r="GX217" s="550"/>
      <c r="GY217" s="562"/>
      <c r="GZ217" s="449"/>
      <c r="HA217" s="209"/>
      <c r="HB217" s="209"/>
      <c r="HC217" s="209"/>
      <c r="HD217" s="209"/>
      <c r="HE217" s="209"/>
      <c r="HF217" s="209"/>
      <c r="HG217" s="209"/>
      <c r="HH217" s="209"/>
      <c r="HI217" s="209"/>
      <c r="HJ217" s="209"/>
      <c r="HK217" s="209"/>
      <c r="HL217" s="209"/>
      <c r="HM217" s="209"/>
      <c r="HN217" s="450"/>
      <c r="HO217" s="549"/>
      <c r="HP217" s="550"/>
      <c r="HQ217" s="550"/>
      <c r="HR217" s="550"/>
      <c r="HS217" s="550"/>
      <c r="HT217" s="550"/>
      <c r="HU217" s="550"/>
      <c r="HV217" s="550"/>
      <c r="HW217" s="550"/>
      <c r="HX217" s="550"/>
      <c r="HY217" s="550"/>
      <c r="HZ217" s="550"/>
      <c r="IA217" s="550"/>
      <c r="IB217" s="550"/>
      <c r="IC217" s="550"/>
      <c r="ID217" s="550"/>
      <c r="IE217" s="550"/>
    </row>
    <row r="218" spans="4:239" ht="4.5" customHeight="1" x14ac:dyDescent="0.2">
      <c r="J218" s="572"/>
      <c r="K218" s="573"/>
      <c r="L218" s="573"/>
      <c r="M218" s="573"/>
      <c r="N218" s="573"/>
      <c r="O218" s="573"/>
      <c r="P218" s="573"/>
      <c r="Q218" s="573"/>
      <c r="R218" s="573"/>
      <c r="S218" s="573"/>
      <c r="T218" s="573"/>
      <c r="U218" s="573"/>
      <c r="V218" s="573"/>
      <c r="W218" s="573"/>
      <c r="X218" s="574"/>
      <c r="Y218" s="74"/>
      <c r="Z218" s="167"/>
      <c r="AA218" s="167"/>
      <c r="AB218" s="167"/>
      <c r="AC218" s="167"/>
      <c r="AD218" s="167"/>
      <c r="AE218" s="167"/>
      <c r="AF218" s="167"/>
      <c r="AG218" s="167"/>
      <c r="AH218" s="167"/>
      <c r="AI218" s="167"/>
      <c r="AJ218" s="167"/>
      <c r="AK218" s="167"/>
      <c r="AL218" s="167"/>
      <c r="AM218" s="167"/>
      <c r="AN218" s="167"/>
      <c r="AO218" s="167"/>
      <c r="AP218" s="167"/>
      <c r="AQ218" s="167"/>
      <c r="AR218" s="167"/>
      <c r="AS218" s="167"/>
      <c r="AT218" s="167"/>
      <c r="AU218" s="167"/>
      <c r="AV218" s="167"/>
      <c r="AW218" s="167"/>
      <c r="AX218" s="167"/>
      <c r="AY218" s="167"/>
      <c r="AZ218" s="167"/>
      <c r="BA218" s="167"/>
      <c r="BB218" s="167"/>
      <c r="BC218" s="167"/>
      <c r="BD218" s="167"/>
      <c r="BE218" s="167"/>
      <c r="BF218" s="167"/>
      <c r="BG218" s="74"/>
      <c r="BH218" s="572"/>
      <c r="BI218" s="573"/>
      <c r="BJ218" s="573"/>
      <c r="BK218" s="573"/>
      <c r="BL218" s="573"/>
      <c r="BM218" s="573"/>
      <c r="BN218" s="573"/>
      <c r="BO218" s="573"/>
      <c r="BP218" s="573"/>
      <c r="BQ218" s="573"/>
      <c r="BR218" s="573"/>
      <c r="BS218" s="573"/>
      <c r="BT218" s="573"/>
      <c r="BU218" s="573"/>
      <c r="BV218" s="574"/>
      <c r="BW218" s="105"/>
      <c r="BX218" s="597"/>
      <c r="BY218" s="597"/>
      <c r="BZ218" s="597"/>
      <c r="CA218" s="597"/>
      <c r="CB218" s="597"/>
      <c r="CC218" s="597"/>
      <c r="CD218" s="597"/>
      <c r="CE218" s="597"/>
      <c r="CF218" s="597"/>
      <c r="CG218" s="597"/>
      <c r="CH218" s="597"/>
      <c r="CI218" s="597"/>
      <c r="CJ218" s="597"/>
      <c r="CK218" s="597"/>
      <c r="CL218" s="597"/>
      <c r="CM218" s="597"/>
      <c r="CN218" s="597"/>
      <c r="CO218" s="597"/>
      <c r="CP218" s="597"/>
      <c r="CQ218" s="597"/>
      <c r="CR218" s="597"/>
      <c r="CS218" s="597"/>
      <c r="CT218" s="597"/>
      <c r="CU218" s="597"/>
      <c r="CV218" s="597"/>
      <c r="CW218" s="597"/>
      <c r="CX218" s="597"/>
      <c r="CY218" s="597"/>
      <c r="CZ218" s="597"/>
      <c r="DA218" s="597"/>
      <c r="DB218" s="597"/>
      <c r="DC218" s="597"/>
      <c r="DD218" s="37"/>
      <c r="EC218" s="580"/>
      <c r="ED218" s="580"/>
      <c r="EE218" s="580"/>
      <c r="EF218" s="580"/>
      <c r="EG218" s="580"/>
      <c r="EH218" s="580"/>
      <c r="EI218" s="580"/>
      <c r="EJ218" s="580"/>
      <c r="EK218" s="580"/>
      <c r="EL218" s="580"/>
      <c r="EM218" s="580"/>
      <c r="EN218" s="580"/>
      <c r="EO218" s="580"/>
      <c r="EP218" s="581"/>
      <c r="EQ218" s="589"/>
      <c r="ER218" s="590"/>
      <c r="ES218" s="590"/>
      <c r="ET218" s="590"/>
      <c r="EU218" s="590"/>
      <c r="EV218" s="590"/>
      <c r="EW218" s="590"/>
      <c r="EX218" s="590"/>
      <c r="EY218" s="590"/>
      <c r="EZ218" s="590"/>
      <c r="FA218" s="590"/>
      <c r="FB218" s="590"/>
      <c r="FC218" s="590"/>
      <c r="FD218" s="590"/>
      <c r="FE218" s="590"/>
      <c r="FF218" s="590"/>
      <c r="FG218" s="590"/>
      <c r="FH218" s="590"/>
      <c r="FI218" s="590"/>
      <c r="FJ218" s="590"/>
      <c r="FK218" s="590"/>
      <c r="FL218" s="590"/>
      <c r="FM218" s="590"/>
      <c r="FN218" s="590"/>
      <c r="FO218" s="590"/>
      <c r="FP218" s="590"/>
      <c r="FQ218" s="590"/>
      <c r="FR218" s="590"/>
      <c r="FS218" s="590"/>
      <c r="FT218" s="591"/>
      <c r="FU218" s="561"/>
      <c r="FV218" s="550"/>
      <c r="FW218" s="550"/>
      <c r="FX218" s="550"/>
      <c r="FY218" s="550"/>
      <c r="FZ218" s="550"/>
      <c r="GA218" s="550"/>
      <c r="GB218" s="550"/>
      <c r="GC218" s="550"/>
      <c r="GD218" s="550"/>
      <c r="GE218" s="550"/>
      <c r="GF218" s="550"/>
      <c r="GG218" s="550"/>
      <c r="GH218" s="550"/>
      <c r="GI218" s="550"/>
      <c r="GJ218" s="562"/>
      <c r="GK218" s="561"/>
      <c r="GL218" s="550"/>
      <c r="GM218" s="550"/>
      <c r="GN218" s="550"/>
      <c r="GO218" s="550"/>
      <c r="GP218" s="550"/>
      <c r="GQ218" s="550"/>
      <c r="GR218" s="550"/>
      <c r="GS218" s="550"/>
      <c r="GT218" s="550"/>
      <c r="GU218" s="550"/>
      <c r="GV218" s="550"/>
      <c r="GW218" s="550"/>
      <c r="GX218" s="550"/>
      <c r="GY218" s="562"/>
      <c r="GZ218" s="449"/>
      <c r="HA218" s="209"/>
      <c r="HB218" s="209"/>
      <c r="HC218" s="209"/>
      <c r="HD218" s="209"/>
      <c r="HE218" s="209"/>
      <c r="HF218" s="209"/>
      <c r="HG218" s="209"/>
      <c r="HH218" s="209"/>
      <c r="HI218" s="209"/>
      <c r="HJ218" s="209"/>
      <c r="HK218" s="209"/>
      <c r="HL218" s="209"/>
      <c r="HM218" s="209"/>
      <c r="HN218" s="450"/>
      <c r="HO218" s="549"/>
      <c r="HP218" s="550"/>
      <c r="HQ218" s="550"/>
      <c r="HR218" s="550"/>
      <c r="HS218" s="550"/>
      <c r="HT218" s="550"/>
      <c r="HU218" s="550"/>
      <c r="HV218" s="550"/>
      <c r="HW218" s="550"/>
      <c r="HX218" s="550"/>
      <c r="HY218" s="550"/>
      <c r="HZ218" s="550"/>
      <c r="IA218" s="550"/>
      <c r="IB218" s="550"/>
      <c r="IC218" s="550"/>
      <c r="ID218" s="550"/>
      <c r="IE218" s="550"/>
    </row>
    <row r="219" spans="4:239" ht="4.5" customHeight="1" x14ac:dyDescent="0.2">
      <c r="J219" s="572"/>
      <c r="K219" s="573"/>
      <c r="L219" s="573"/>
      <c r="M219" s="573"/>
      <c r="N219" s="573"/>
      <c r="O219" s="573"/>
      <c r="P219" s="573"/>
      <c r="Q219" s="573"/>
      <c r="R219" s="573"/>
      <c r="S219" s="573"/>
      <c r="T219" s="573"/>
      <c r="U219" s="573"/>
      <c r="V219" s="573"/>
      <c r="W219" s="573"/>
      <c r="X219" s="574"/>
      <c r="Y219" s="74"/>
      <c r="Z219" s="167"/>
      <c r="AA219" s="167"/>
      <c r="AB219" s="167"/>
      <c r="AC219" s="167"/>
      <c r="AD219" s="167"/>
      <c r="AE219" s="167"/>
      <c r="AF219" s="167"/>
      <c r="AG219" s="167"/>
      <c r="AH219" s="167"/>
      <c r="AI219" s="167"/>
      <c r="AJ219" s="167"/>
      <c r="AK219" s="167"/>
      <c r="AL219" s="167"/>
      <c r="AM219" s="167"/>
      <c r="AN219" s="167"/>
      <c r="AO219" s="167"/>
      <c r="AP219" s="167"/>
      <c r="AQ219" s="167"/>
      <c r="AR219" s="167"/>
      <c r="AS219" s="167"/>
      <c r="AT219" s="167"/>
      <c r="AU219" s="167"/>
      <c r="AV219" s="167"/>
      <c r="AW219" s="167"/>
      <c r="AX219" s="167"/>
      <c r="AY219" s="167"/>
      <c r="AZ219" s="167"/>
      <c r="BA219" s="167"/>
      <c r="BB219" s="167"/>
      <c r="BC219" s="167"/>
      <c r="BD219" s="167"/>
      <c r="BE219" s="167"/>
      <c r="BF219" s="167"/>
      <c r="BG219" s="74"/>
      <c r="BH219" s="572"/>
      <c r="BI219" s="573"/>
      <c r="BJ219" s="573"/>
      <c r="BK219" s="573"/>
      <c r="BL219" s="573"/>
      <c r="BM219" s="573"/>
      <c r="BN219" s="573"/>
      <c r="BO219" s="573"/>
      <c r="BP219" s="573"/>
      <c r="BQ219" s="573"/>
      <c r="BR219" s="573"/>
      <c r="BS219" s="573"/>
      <c r="BT219" s="573"/>
      <c r="BU219" s="573"/>
      <c r="BV219" s="574"/>
      <c r="BW219" s="105"/>
      <c r="BX219" s="597"/>
      <c r="BY219" s="597"/>
      <c r="BZ219" s="597"/>
      <c r="CA219" s="597"/>
      <c r="CB219" s="597"/>
      <c r="CC219" s="597"/>
      <c r="CD219" s="597"/>
      <c r="CE219" s="597"/>
      <c r="CF219" s="597"/>
      <c r="CG219" s="597"/>
      <c r="CH219" s="597"/>
      <c r="CI219" s="597"/>
      <c r="CJ219" s="597"/>
      <c r="CK219" s="597"/>
      <c r="CL219" s="597"/>
      <c r="CM219" s="597"/>
      <c r="CN219" s="597"/>
      <c r="CO219" s="597"/>
      <c r="CP219" s="597"/>
      <c r="CQ219" s="597"/>
      <c r="CR219" s="597"/>
      <c r="CS219" s="597"/>
      <c r="CT219" s="597"/>
      <c r="CU219" s="597"/>
      <c r="CV219" s="597"/>
      <c r="CW219" s="597"/>
      <c r="CX219" s="597"/>
      <c r="CY219" s="597"/>
      <c r="CZ219" s="597"/>
      <c r="DA219" s="597"/>
      <c r="DB219" s="597"/>
      <c r="DC219" s="597"/>
      <c r="DD219" s="37"/>
      <c r="EC219" s="582"/>
      <c r="ED219" s="582"/>
      <c r="EE219" s="582"/>
      <c r="EF219" s="582"/>
      <c r="EG219" s="582"/>
      <c r="EH219" s="582"/>
      <c r="EI219" s="582"/>
      <c r="EJ219" s="582"/>
      <c r="EK219" s="582"/>
      <c r="EL219" s="582"/>
      <c r="EM219" s="582"/>
      <c r="EN219" s="582"/>
      <c r="EO219" s="582"/>
      <c r="EP219" s="583"/>
      <c r="EQ219" s="614"/>
      <c r="ER219" s="615"/>
      <c r="ES219" s="615"/>
      <c r="ET219" s="615"/>
      <c r="EU219" s="615"/>
      <c r="EV219" s="615"/>
      <c r="EW219" s="615"/>
      <c r="EX219" s="615"/>
      <c r="EY219" s="615"/>
      <c r="EZ219" s="615"/>
      <c r="FA219" s="615"/>
      <c r="FB219" s="615"/>
      <c r="FC219" s="615"/>
      <c r="FD219" s="615"/>
      <c r="FE219" s="615"/>
      <c r="FF219" s="615"/>
      <c r="FG219" s="615"/>
      <c r="FH219" s="615"/>
      <c r="FI219" s="615"/>
      <c r="FJ219" s="615"/>
      <c r="FK219" s="615"/>
      <c r="FL219" s="615"/>
      <c r="FM219" s="615"/>
      <c r="FN219" s="615"/>
      <c r="FO219" s="615"/>
      <c r="FP219" s="615"/>
      <c r="FQ219" s="615"/>
      <c r="FR219" s="615"/>
      <c r="FS219" s="615"/>
      <c r="FT219" s="616"/>
      <c r="FU219" s="563"/>
      <c r="FV219" s="564"/>
      <c r="FW219" s="564"/>
      <c r="FX219" s="564"/>
      <c r="FY219" s="564"/>
      <c r="FZ219" s="564"/>
      <c r="GA219" s="564"/>
      <c r="GB219" s="564"/>
      <c r="GC219" s="564"/>
      <c r="GD219" s="564"/>
      <c r="GE219" s="564"/>
      <c r="GF219" s="564"/>
      <c r="GG219" s="564"/>
      <c r="GH219" s="564"/>
      <c r="GI219" s="564"/>
      <c r="GJ219" s="565"/>
      <c r="GK219" s="563"/>
      <c r="GL219" s="564"/>
      <c r="GM219" s="564"/>
      <c r="GN219" s="564"/>
      <c r="GO219" s="564"/>
      <c r="GP219" s="564"/>
      <c r="GQ219" s="564"/>
      <c r="GR219" s="564"/>
      <c r="GS219" s="564"/>
      <c r="GT219" s="564"/>
      <c r="GU219" s="564"/>
      <c r="GV219" s="564"/>
      <c r="GW219" s="564"/>
      <c r="GX219" s="564"/>
      <c r="GY219" s="565"/>
      <c r="GZ219" s="456"/>
      <c r="HA219" s="457"/>
      <c r="HB219" s="457"/>
      <c r="HC219" s="457"/>
      <c r="HD219" s="457"/>
      <c r="HE219" s="457"/>
      <c r="HF219" s="457"/>
      <c r="HG219" s="457"/>
      <c r="HH219" s="457"/>
      <c r="HI219" s="457"/>
      <c r="HJ219" s="457"/>
      <c r="HK219" s="457"/>
      <c r="HL219" s="457"/>
      <c r="HM219" s="457"/>
      <c r="HN219" s="454"/>
      <c r="HO219" s="568"/>
      <c r="HP219" s="564"/>
      <c r="HQ219" s="564"/>
      <c r="HR219" s="564"/>
      <c r="HS219" s="564"/>
      <c r="HT219" s="564"/>
      <c r="HU219" s="564"/>
      <c r="HV219" s="564"/>
      <c r="HW219" s="564"/>
      <c r="HX219" s="564"/>
      <c r="HY219" s="564"/>
      <c r="HZ219" s="564"/>
      <c r="IA219" s="564"/>
      <c r="IB219" s="564"/>
      <c r="IC219" s="564"/>
      <c r="ID219" s="564"/>
      <c r="IE219" s="564"/>
    </row>
    <row r="220" spans="4:239" ht="4.5" customHeight="1" x14ac:dyDescent="0.2">
      <c r="J220" s="575"/>
      <c r="K220" s="576"/>
      <c r="L220" s="576"/>
      <c r="M220" s="576"/>
      <c r="N220" s="576"/>
      <c r="O220" s="576"/>
      <c r="P220" s="576"/>
      <c r="Q220" s="576"/>
      <c r="R220" s="576"/>
      <c r="S220" s="576"/>
      <c r="T220" s="576"/>
      <c r="U220" s="576"/>
      <c r="V220" s="576"/>
      <c r="W220" s="576"/>
      <c r="X220" s="577"/>
      <c r="Y220" s="578"/>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69"/>
      <c r="AY220" s="169"/>
      <c r="AZ220" s="169"/>
      <c r="BA220" s="169"/>
      <c r="BB220" s="169"/>
      <c r="BC220" s="169"/>
      <c r="BD220" s="169"/>
      <c r="BE220" s="169"/>
      <c r="BF220" s="169"/>
      <c r="BG220" s="578"/>
      <c r="BH220" s="575"/>
      <c r="BI220" s="576"/>
      <c r="BJ220" s="576"/>
      <c r="BK220" s="576"/>
      <c r="BL220" s="576"/>
      <c r="BM220" s="576"/>
      <c r="BN220" s="576"/>
      <c r="BO220" s="576"/>
      <c r="BP220" s="576"/>
      <c r="BQ220" s="576"/>
      <c r="BR220" s="576"/>
      <c r="BS220" s="576"/>
      <c r="BT220" s="576"/>
      <c r="BU220" s="576"/>
      <c r="BV220" s="577"/>
      <c r="BW220" s="106"/>
      <c r="BX220" s="598"/>
      <c r="BY220" s="598"/>
      <c r="BZ220" s="598"/>
      <c r="CA220" s="598"/>
      <c r="CB220" s="598"/>
      <c r="CC220" s="598"/>
      <c r="CD220" s="598"/>
      <c r="CE220" s="598"/>
      <c r="CF220" s="598"/>
      <c r="CG220" s="598"/>
      <c r="CH220" s="598"/>
      <c r="CI220" s="598"/>
      <c r="CJ220" s="598"/>
      <c r="CK220" s="598"/>
      <c r="CL220" s="598"/>
      <c r="CM220" s="598"/>
      <c r="CN220" s="598"/>
      <c r="CO220" s="598"/>
      <c r="CP220" s="598"/>
      <c r="CQ220" s="598"/>
      <c r="CR220" s="598"/>
      <c r="CS220" s="598"/>
      <c r="CT220" s="598"/>
      <c r="CU220" s="598"/>
      <c r="CV220" s="598"/>
      <c r="CW220" s="598"/>
      <c r="CX220" s="598"/>
      <c r="CY220" s="598"/>
      <c r="CZ220" s="598"/>
      <c r="DA220" s="598"/>
      <c r="DB220" s="598"/>
      <c r="DC220" s="598"/>
      <c r="DD220" s="49"/>
      <c r="EC220" s="584" t="s">
        <v>215</v>
      </c>
      <c r="ED220" s="584"/>
      <c r="EE220" s="584"/>
      <c r="EF220" s="584"/>
      <c r="EG220" s="584"/>
      <c r="EH220" s="584"/>
      <c r="EI220" s="584"/>
      <c r="EJ220" s="584"/>
      <c r="EK220" s="584"/>
      <c r="EL220" s="584"/>
      <c r="EM220" s="584"/>
      <c r="EN220" s="584"/>
      <c r="EO220" s="584"/>
      <c r="EP220" s="585"/>
      <c r="EQ220" s="586"/>
      <c r="ER220" s="587"/>
      <c r="ES220" s="587"/>
      <c r="ET220" s="587"/>
      <c r="EU220" s="587"/>
      <c r="EV220" s="587"/>
      <c r="EW220" s="587"/>
      <c r="EX220" s="587"/>
      <c r="EY220" s="587"/>
      <c r="EZ220" s="587"/>
      <c r="FA220" s="587"/>
      <c r="FB220" s="587"/>
      <c r="FC220" s="587"/>
      <c r="FD220" s="587"/>
      <c r="FE220" s="587"/>
      <c r="FF220" s="587"/>
      <c r="FG220" s="587"/>
      <c r="FH220" s="587"/>
      <c r="FI220" s="587"/>
      <c r="FJ220" s="587"/>
      <c r="FK220" s="587"/>
      <c r="FL220" s="587"/>
      <c r="FM220" s="587"/>
      <c r="FN220" s="587"/>
      <c r="FO220" s="587"/>
      <c r="FP220" s="587"/>
      <c r="FQ220" s="587"/>
      <c r="FR220" s="587"/>
      <c r="FS220" s="587"/>
      <c r="FT220" s="588"/>
      <c r="FU220" s="559"/>
      <c r="FV220" s="548"/>
      <c r="FW220" s="548"/>
      <c r="FX220" s="548"/>
      <c r="FY220" s="548"/>
      <c r="FZ220" s="548"/>
      <c r="GA220" s="548"/>
      <c r="GB220" s="548"/>
      <c r="GC220" s="548"/>
      <c r="GD220" s="548"/>
      <c r="GE220" s="548"/>
      <c r="GF220" s="548"/>
      <c r="GG220" s="548"/>
      <c r="GH220" s="548"/>
      <c r="GI220" s="548"/>
      <c r="GJ220" s="560"/>
      <c r="GK220" s="559"/>
      <c r="GL220" s="548"/>
      <c r="GM220" s="548"/>
      <c r="GN220" s="548"/>
      <c r="GO220" s="548"/>
      <c r="GP220" s="548"/>
      <c r="GQ220" s="548"/>
      <c r="GR220" s="548"/>
      <c r="GS220" s="548"/>
      <c r="GT220" s="548"/>
      <c r="GU220" s="548"/>
      <c r="GV220" s="548"/>
      <c r="GW220" s="548"/>
      <c r="GX220" s="548"/>
      <c r="GY220" s="560"/>
      <c r="GZ220" s="446"/>
      <c r="HA220" s="447"/>
      <c r="HB220" s="447"/>
      <c r="HC220" s="447"/>
      <c r="HD220" s="447"/>
      <c r="HE220" s="447"/>
      <c r="HF220" s="447"/>
      <c r="HG220" s="447"/>
      <c r="HH220" s="447"/>
      <c r="HI220" s="447"/>
      <c r="HJ220" s="447"/>
      <c r="HK220" s="447"/>
      <c r="HL220" s="447"/>
      <c r="HM220" s="447"/>
      <c r="HN220" s="448"/>
      <c r="HO220" s="547"/>
      <c r="HP220" s="548"/>
      <c r="HQ220" s="548"/>
      <c r="HR220" s="548"/>
      <c r="HS220" s="548"/>
      <c r="HT220" s="548"/>
      <c r="HU220" s="548"/>
      <c r="HV220" s="548"/>
      <c r="HW220" s="548"/>
      <c r="HX220" s="548"/>
      <c r="HY220" s="548"/>
      <c r="HZ220" s="548"/>
      <c r="IA220" s="548"/>
      <c r="IB220" s="548"/>
      <c r="IC220" s="548"/>
      <c r="ID220" s="548"/>
      <c r="IE220" s="548"/>
    </row>
    <row r="221" spans="4:239" ht="4.5" customHeight="1" x14ac:dyDescent="0.2">
      <c r="J221" s="572" t="s">
        <v>71</v>
      </c>
      <c r="K221" s="573"/>
      <c r="L221" s="573"/>
      <c r="M221" s="573"/>
      <c r="N221" s="573"/>
      <c r="O221" s="573"/>
      <c r="P221" s="573"/>
      <c r="Q221" s="573"/>
      <c r="R221" s="573"/>
      <c r="S221" s="573"/>
      <c r="T221" s="573"/>
      <c r="U221" s="573"/>
      <c r="V221" s="573"/>
      <c r="W221" s="573"/>
      <c r="X221" s="574"/>
      <c r="Y221" s="595" t="s">
        <v>72</v>
      </c>
      <c r="Z221" s="595"/>
      <c r="AA221" s="595"/>
      <c r="AB221" s="595"/>
      <c r="AC221" s="595"/>
      <c r="AD221" s="595"/>
      <c r="AE221" s="595"/>
      <c r="AF221" s="595"/>
      <c r="AG221" s="118" t="s">
        <v>73</v>
      </c>
      <c r="AH221" s="118"/>
      <c r="AI221" s="118"/>
      <c r="AJ221" s="118"/>
      <c r="AK221" s="118"/>
      <c r="AL221" s="118"/>
      <c r="AM221" s="118" t="s">
        <v>74</v>
      </c>
      <c r="AN221" s="118" t="s">
        <v>75</v>
      </c>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t="s">
        <v>74</v>
      </c>
      <c r="BJ221" s="118" t="s">
        <v>216</v>
      </c>
      <c r="BK221" s="118"/>
      <c r="BL221" s="118"/>
      <c r="BM221" s="118"/>
      <c r="BN221" s="118"/>
      <c r="BO221" s="118"/>
      <c r="BP221" s="118" t="s">
        <v>74</v>
      </c>
      <c r="BQ221" s="118" t="s">
        <v>77</v>
      </c>
      <c r="BR221" s="118"/>
      <c r="BS221" s="118"/>
      <c r="BT221" s="118"/>
      <c r="BU221" s="118"/>
      <c r="BV221" s="118"/>
      <c r="BW221" s="118"/>
      <c r="BX221" s="118"/>
      <c r="BY221" s="118" t="s">
        <v>74</v>
      </c>
      <c r="BZ221" s="118" t="s">
        <v>217</v>
      </c>
      <c r="CA221" s="118"/>
      <c r="CB221" s="118"/>
      <c r="CC221" s="118"/>
      <c r="CD221" s="118" t="s">
        <v>74</v>
      </c>
      <c r="CE221" s="118" t="s">
        <v>80</v>
      </c>
      <c r="CF221" s="118"/>
      <c r="CG221" s="118"/>
      <c r="CH221" s="118"/>
      <c r="CI221" s="118" t="s">
        <v>74</v>
      </c>
      <c r="CJ221" s="118" t="s">
        <v>81</v>
      </c>
      <c r="CK221" s="118"/>
      <c r="CL221" s="118"/>
      <c r="CM221" s="118"/>
      <c r="CN221" s="118"/>
      <c r="CO221" s="118"/>
      <c r="CP221" s="118" t="s">
        <v>74</v>
      </c>
      <c r="CQ221" s="118" t="s">
        <v>82</v>
      </c>
      <c r="CR221" s="118"/>
      <c r="CS221" s="118"/>
      <c r="CT221" s="118" t="s">
        <v>74</v>
      </c>
      <c r="CU221" s="118" t="s">
        <v>83</v>
      </c>
      <c r="CV221" s="118"/>
      <c r="CW221" s="118"/>
      <c r="CX221" s="118"/>
      <c r="CY221" s="118" t="s">
        <v>12</v>
      </c>
      <c r="CZ221" s="599"/>
      <c r="DA221" s="599"/>
      <c r="DB221" s="599"/>
      <c r="DC221" s="599"/>
      <c r="DD221" s="579" t="s">
        <v>13</v>
      </c>
      <c r="EC221" s="580"/>
      <c r="ED221" s="580"/>
      <c r="EE221" s="580"/>
      <c r="EF221" s="580"/>
      <c r="EG221" s="580"/>
      <c r="EH221" s="580"/>
      <c r="EI221" s="580"/>
      <c r="EJ221" s="580"/>
      <c r="EK221" s="580"/>
      <c r="EL221" s="580"/>
      <c r="EM221" s="580"/>
      <c r="EN221" s="580"/>
      <c r="EO221" s="580"/>
      <c r="EP221" s="581"/>
      <c r="EQ221" s="589"/>
      <c r="ER221" s="590"/>
      <c r="ES221" s="590"/>
      <c r="ET221" s="590"/>
      <c r="EU221" s="590"/>
      <c r="EV221" s="590"/>
      <c r="EW221" s="590"/>
      <c r="EX221" s="590"/>
      <c r="EY221" s="590"/>
      <c r="EZ221" s="590"/>
      <c r="FA221" s="590"/>
      <c r="FB221" s="590"/>
      <c r="FC221" s="590"/>
      <c r="FD221" s="590"/>
      <c r="FE221" s="590"/>
      <c r="FF221" s="590"/>
      <c r="FG221" s="590"/>
      <c r="FH221" s="590"/>
      <c r="FI221" s="590"/>
      <c r="FJ221" s="590"/>
      <c r="FK221" s="590"/>
      <c r="FL221" s="590"/>
      <c r="FM221" s="590"/>
      <c r="FN221" s="590"/>
      <c r="FO221" s="590"/>
      <c r="FP221" s="590"/>
      <c r="FQ221" s="590"/>
      <c r="FR221" s="590"/>
      <c r="FS221" s="590"/>
      <c r="FT221" s="591"/>
      <c r="FU221" s="561"/>
      <c r="FV221" s="550"/>
      <c r="FW221" s="550"/>
      <c r="FX221" s="550"/>
      <c r="FY221" s="550"/>
      <c r="FZ221" s="550"/>
      <c r="GA221" s="550"/>
      <c r="GB221" s="550"/>
      <c r="GC221" s="550"/>
      <c r="GD221" s="550"/>
      <c r="GE221" s="550"/>
      <c r="GF221" s="550"/>
      <c r="GG221" s="550"/>
      <c r="GH221" s="550"/>
      <c r="GI221" s="550"/>
      <c r="GJ221" s="562"/>
      <c r="GK221" s="561"/>
      <c r="GL221" s="550"/>
      <c r="GM221" s="550"/>
      <c r="GN221" s="550"/>
      <c r="GO221" s="550"/>
      <c r="GP221" s="550"/>
      <c r="GQ221" s="550"/>
      <c r="GR221" s="550"/>
      <c r="GS221" s="550"/>
      <c r="GT221" s="550"/>
      <c r="GU221" s="550"/>
      <c r="GV221" s="550"/>
      <c r="GW221" s="550"/>
      <c r="GX221" s="550"/>
      <c r="GY221" s="562"/>
      <c r="GZ221" s="449"/>
      <c r="HA221" s="209"/>
      <c r="HB221" s="209"/>
      <c r="HC221" s="209"/>
      <c r="HD221" s="209"/>
      <c r="HE221" s="209"/>
      <c r="HF221" s="209"/>
      <c r="HG221" s="209"/>
      <c r="HH221" s="209"/>
      <c r="HI221" s="209"/>
      <c r="HJ221" s="209"/>
      <c r="HK221" s="209"/>
      <c r="HL221" s="209"/>
      <c r="HM221" s="209"/>
      <c r="HN221" s="450"/>
      <c r="HO221" s="549"/>
      <c r="HP221" s="550"/>
      <c r="HQ221" s="550"/>
      <c r="HR221" s="550"/>
      <c r="HS221" s="550"/>
      <c r="HT221" s="550"/>
      <c r="HU221" s="550"/>
      <c r="HV221" s="550"/>
      <c r="HW221" s="550"/>
      <c r="HX221" s="550"/>
      <c r="HY221" s="550"/>
      <c r="HZ221" s="550"/>
      <c r="IA221" s="550"/>
      <c r="IB221" s="550"/>
      <c r="IC221" s="550"/>
      <c r="ID221" s="550"/>
      <c r="IE221" s="550"/>
    </row>
    <row r="222" spans="4:239" ht="4.5" customHeight="1" x14ac:dyDescent="0.2">
      <c r="J222" s="572"/>
      <c r="K222" s="573"/>
      <c r="L222" s="573"/>
      <c r="M222" s="573"/>
      <c r="N222" s="573"/>
      <c r="O222" s="573"/>
      <c r="P222" s="573"/>
      <c r="Q222" s="573"/>
      <c r="R222" s="573"/>
      <c r="S222" s="573"/>
      <c r="T222" s="573"/>
      <c r="U222" s="573"/>
      <c r="V222" s="573"/>
      <c r="W222" s="573"/>
      <c r="X222" s="574"/>
      <c r="Y222" s="595"/>
      <c r="Z222" s="595"/>
      <c r="AA222" s="595"/>
      <c r="AB222" s="595"/>
      <c r="AC222" s="595"/>
      <c r="AD222" s="595"/>
      <c r="AE222" s="595"/>
      <c r="AF222" s="595"/>
      <c r="AG222" s="118"/>
      <c r="AH222" s="118"/>
      <c r="AI222" s="118"/>
      <c r="AJ222" s="118"/>
      <c r="AK222" s="118"/>
      <c r="AL222" s="118"/>
      <c r="AM222" s="118"/>
      <c r="AN222" s="118"/>
      <c r="AO222" s="118"/>
      <c r="AP222" s="118"/>
      <c r="AQ222" s="118"/>
      <c r="AR222" s="118"/>
      <c r="AS222" s="118"/>
      <c r="AT222" s="118"/>
      <c r="AU222" s="118"/>
      <c r="AV222" s="118"/>
      <c r="AW222" s="118"/>
      <c r="AX222" s="118"/>
      <c r="AY222" s="118"/>
      <c r="AZ222" s="118"/>
      <c r="BA222" s="118"/>
      <c r="BB222" s="118"/>
      <c r="BC222" s="118"/>
      <c r="BD222" s="118"/>
      <c r="BE222" s="118"/>
      <c r="BF222" s="118"/>
      <c r="BG222" s="118"/>
      <c r="BH222" s="118"/>
      <c r="BI222" s="118"/>
      <c r="BJ222" s="118"/>
      <c r="BK222" s="118"/>
      <c r="BL222" s="118"/>
      <c r="BM222" s="118"/>
      <c r="BN222" s="118"/>
      <c r="BO222" s="118"/>
      <c r="BP222" s="118"/>
      <c r="BQ222" s="118"/>
      <c r="BR222" s="118"/>
      <c r="BS222" s="118"/>
      <c r="BT222" s="118"/>
      <c r="BU222" s="118"/>
      <c r="BV222" s="118"/>
      <c r="BW222" s="118"/>
      <c r="BX222" s="118"/>
      <c r="BY222" s="118"/>
      <c r="BZ222" s="118"/>
      <c r="CA222" s="118"/>
      <c r="CB222" s="118"/>
      <c r="CC222" s="118"/>
      <c r="CD222" s="118"/>
      <c r="CE222" s="118"/>
      <c r="CF222" s="118"/>
      <c r="CG222" s="118"/>
      <c r="CH222" s="118"/>
      <c r="CI222" s="118"/>
      <c r="CJ222" s="118"/>
      <c r="CK222" s="118"/>
      <c r="CL222" s="118"/>
      <c r="CM222" s="118"/>
      <c r="CN222" s="118"/>
      <c r="CO222" s="118"/>
      <c r="CP222" s="118"/>
      <c r="CQ222" s="118"/>
      <c r="CR222" s="118"/>
      <c r="CS222" s="118"/>
      <c r="CT222" s="118"/>
      <c r="CU222" s="118"/>
      <c r="CV222" s="118"/>
      <c r="CW222" s="118"/>
      <c r="CX222" s="118"/>
      <c r="CY222" s="118"/>
      <c r="CZ222" s="599"/>
      <c r="DA222" s="599"/>
      <c r="DB222" s="599"/>
      <c r="DC222" s="599"/>
      <c r="DD222" s="579"/>
      <c r="EC222" s="580"/>
      <c r="ED222" s="580"/>
      <c r="EE222" s="580"/>
      <c r="EF222" s="580"/>
      <c r="EG222" s="580"/>
      <c r="EH222" s="580"/>
      <c r="EI222" s="580"/>
      <c r="EJ222" s="580"/>
      <c r="EK222" s="580"/>
      <c r="EL222" s="580"/>
      <c r="EM222" s="580"/>
      <c r="EN222" s="580"/>
      <c r="EO222" s="580"/>
      <c r="EP222" s="581"/>
      <c r="EQ222" s="589"/>
      <c r="ER222" s="590"/>
      <c r="ES222" s="590"/>
      <c r="ET222" s="590"/>
      <c r="EU222" s="590"/>
      <c r="EV222" s="590"/>
      <c r="EW222" s="590"/>
      <c r="EX222" s="590"/>
      <c r="EY222" s="590"/>
      <c r="EZ222" s="590"/>
      <c r="FA222" s="590"/>
      <c r="FB222" s="590"/>
      <c r="FC222" s="590"/>
      <c r="FD222" s="590"/>
      <c r="FE222" s="590"/>
      <c r="FF222" s="590"/>
      <c r="FG222" s="590"/>
      <c r="FH222" s="590"/>
      <c r="FI222" s="590"/>
      <c r="FJ222" s="590"/>
      <c r="FK222" s="590"/>
      <c r="FL222" s="590"/>
      <c r="FM222" s="590"/>
      <c r="FN222" s="590"/>
      <c r="FO222" s="590"/>
      <c r="FP222" s="590"/>
      <c r="FQ222" s="590"/>
      <c r="FR222" s="590"/>
      <c r="FS222" s="590"/>
      <c r="FT222" s="591"/>
      <c r="FU222" s="561"/>
      <c r="FV222" s="550"/>
      <c r="FW222" s="550"/>
      <c r="FX222" s="550"/>
      <c r="FY222" s="550"/>
      <c r="FZ222" s="550"/>
      <c r="GA222" s="550"/>
      <c r="GB222" s="550"/>
      <c r="GC222" s="550"/>
      <c r="GD222" s="550"/>
      <c r="GE222" s="550"/>
      <c r="GF222" s="550"/>
      <c r="GG222" s="550"/>
      <c r="GH222" s="550"/>
      <c r="GI222" s="550"/>
      <c r="GJ222" s="562"/>
      <c r="GK222" s="561"/>
      <c r="GL222" s="550"/>
      <c r="GM222" s="550"/>
      <c r="GN222" s="550"/>
      <c r="GO222" s="550"/>
      <c r="GP222" s="550"/>
      <c r="GQ222" s="550"/>
      <c r="GR222" s="550"/>
      <c r="GS222" s="550"/>
      <c r="GT222" s="550"/>
      <c r="GU222" s="550"/>
      <c r="GV222" s="550"/>
      <c r="GW222" s="550"/>
      <c r="GX222" s="550"/>
      <c r="GY222" s="562"/>
      <c r="GZ222" s="449"/>
      <c r="HA222" s="209"/>
      <c r="HB222" s="209"/>
      <c r="HC222" s="209"/>
      <c r="HD222" s="209"/>
      <c r="HE222" s="209"/>
      <c r="HF222" s="209"/>
      <c r="HG222" s="209"/>
      <c r="HH222" s="209"/>
      <c r="HI222" s="209"/>
      <c r="HJ222" s="209"/>
      <c r="HK222" s="209"/>
      <c r="HL222" s="209"/>
      <c r="HM222" s="209"/>
      <c r="HN222" s="450"/>
      <c r="HO222" s="549"/>
      <c r="HP222" s="550"/>
      <c r="HQ222" s="550"/>
      <c r="HR222" s="550"/>
      <c r="HS222" s="550"/>
      <c r="HT222" s="550"/>
      <c r="HU222" s="550"/>
      <c r="HV222" s="550"/>
      <c r="HW222" s="550"/>
      <c r="HX222" s="550"/>
      <c r="HY222" s="550"/>
      <c r="HZ222" s="550"/>
      <c r="IA222" s="550"/>
      <c r="IB222" s="550"/>
      <c r="IC222" s="550"/>
      <c r="ID222" s="550"/>
      <c r="IE222" s="550"/>
    </row>
    <row r="223" spans="4:239" ht="4.5" customHeight="1" x14ac:dyDescent="0.2">
      <c r="J223" s="572"/>
      <c r="K223" s="573"/>
      <c r="L223" s="573"/>
      <c r="M223" s="573"/>
      <c r="N223" s="573"/>
      <c r="O223" s="573"/>
      <c r="P223" s="573"/>
      <c r="Q223" s="573"/>
      <c r="R223" s="573"/>
      <c r="S223" s="573"/>
      <c r="T223" s="573"/>
      <c r="U223" s="573"/>
      <c r="V223" s="573"/>
      <c r="W223" s="573"/>
      <c r="X223" s="574"/>
      <c r="Y223" s="595"/>
      <c r="Z223" s="595"/>
      <c r="AA223" s="595"/>
      <c r="AB223" s="595"/>
      <c r="AC223" s="595"/>
      <c r="AD223" s="595"/>
      <c r="AE223" s="595"/>
      <c r="AF223" s="595"/>
      <c r="AG223" s="118"/>
      <c r="AH223" s="118"/>
      <c r="AI223" s="118"/>
      <c r="AJ223" s="118"/>
      <c r="AK223" s="118"/>
      <c r="AL223" s="118"/>
      <c r="AM223" s="118"/>
      <c r="AN223" s="118"/>
      <c r="AO223" s="118"/>
      <c r="AP223" s="118"/>
      <c r="AQ223" s="118"/>
      <c r="AR223" s="118"/>
      <c r="AS223" s="118"/>
      <c r="AT223" s="118"/>
      <c r="AU223" s="118"/>
      <c r="AV223" s="118"/>
      <c r="AW223" s="118"/>
      <c r="AX223" s="118"/>
      <c r="AY223" s="118"/>
      <c r="AZ223" s="118"/>
      <c r="BA223" s="118"/>
      <c r="BB223" s="118"/>
      <c r="BC223" s="118"/>
      <c r="BD223" s="118"/>
      <c r="BE223" s="118"/>
      <c r="BF223" s="118"/>
      <c r="BG223" s="118"/>
      <c r="BH223" s="118"/>
      <c r="BI223" s="118"/>
      <c r="BJ223" s="118"/>
      <c r="BK223" s="118"/>
      <c r="BL223" s="118"/>
      <c r="BM223" s="118"/>
      <c r="BN223" s="118"/>
      <c r="BO223" s="118"/>
      <c r="BP223" s="118"/>
      <c r="BQ223" s="118"/>
      <c r="BR223" s="118"/>
      <c r="BS223" s="118"/>
      <c r="BT223" s="118"/>
      <c r="BU223" s="118"/>
      <c r="BV223" s="118"/>
      <c r="BW223" s="118"/>
      <c r="BX223" s="118"/>
      <c r="BY223" s="118"/>
      <c r="BZ223" s="118"/>
      <c r="CA223" s="118"/>
      <c r="CB223" s="118"/>
      <c r="CC223" s="118"/>
      <c r="CD223" s="118"/>
      <c r="CE223" s="118"/>
      <c r="CF223" s="118"/>
      <c r="CG223" s="118"/>
      <c r="CH223" s="118"/>
      <c r="CI223" s="118"/>
      <c r="CJ223" s="118"/>
      <c r="CK223" s="118"/>
      <c r="CL223" s="118"/>
      <c r="CM223" s="118"/>
      <c r="CN223" s="118"/>
      <c r="CO223" s="118"/>
      <c r="CP223" s="118"/>
      <c r="CQ223" s="118"/>
      <c r="CR223" s="118"/>
      <c r="CS223" s="118"/>
      <c r="CT223" s="118"/>
      <c r="CU223" s="118"/>
      <c r="CV223" s="118"/>
      <c r="CW223" s="118"/>
      <c r="CX223" s="118"/>
      <c r="CY223" s="118"/>
      <c r="CZ223" s="599"/>
      <c r="DA223" s="599"/>
      <c r="DB223" s="599"/>
      <c r="DC223" s="599"/>
      <c r="DD223" s="579"/>
      <c r="EC223" s="580"/>
      <c r="ED223" s="580"/>
      <c r="EE223" s="580"/>
      <c r="EF223" s="580"/>
      <c r="EG223" s="580"/>
      <c r="EH223" s="580"/>
      <c r="EI223" s="580"/>
      <c r="EJ223" s="580"/>
      <c r="EK223" s="580"/>
      <c r="EL223" s="580"/>
      <c r="EM223" s="580"/>
      <c r="EN223" s="580"/>
      <c r="EO223" s="580"/>
      <c r="EP223" s="581"/>
      <c r="EQ223" s="592"/>
      <c r="ER223" s="593"/>
      <c r="ES223" s="593"/>
      <c r="ET223" s="593"/>
      <c r="EU223" s="593"/>
      <c r="EV223" s="593"/>
      <c r="EW223" s="593"/>
      <c r="EX223" s="593"/>
      <c r="EY223" s="593"/>
      <c r="EZ223" s="593"/>
      <c r="FA223" s="593"/>
      <c r="FB223" s="593"/>
      <c r="FC223" s="593"/>
      <c r="FD223" s="593"/>
      <c r="FE223" s="593"/>
      <c r="FF223" s="593"/>
      <c r="FG223" s="593"/>
      <c r="FH223" s="593"/>
      <c r="FI223" s="593"/>
      <c r="FJ223" s="593"/>
      <c r="FK223" s="593"/>
      <c r="FL223" s="593"/>
      <c r="FM223" s="593"/>
      <c r="FN223" s="593"/>
      <c r="FO223" s="593"/>
      <c r="FP223" s="593"/>
      <c r="FQ223" s="593"/>
      <c r="FR223" s="593"/>
      <c r="FS223" s="593"/>
      <c r="FT223" s="594"/>
      <c r="FU223" s="561"/>
      <c r="FV223" s="550"/>
      <c r="FW223" s="550"/>
      <c r="FX223" s="550"/>
      <c r="FY223" s="550"/>
      <c r="FZ223" s="550"/>
      <c r="GA223" s="550"/>
      <c r="GB223" s="550"/>
      <c r="GC223" s="550"/>
      <c r="GD223" s="550"/>
      <c r="GE223" s="550"/>
      <c r="GF223" s="550"/>
      <c r="GG223" s="550"/>
      <c r="GH223" s="550"/>
      <c r="GI223" s="550"/>
      <c r="GJ223" s="562"/>
      <c r="GK223" s="561"/>
      <c r="GL223" s="550"/>
      <c r="GM223" s="550"/>
      <c r="GN223" s="550"/>
      <c r="GO223" s="550"/>
      <c r="GP223" s="550"/>
      <c r="GQ223" s="550"/>
      <c r="GR223" s="550"/>
      <c r="GS223" s="550"/>
      <c r="GT223" s="550"/>
      <c r="GU223" s="550"/>
      <c r="GV223" s="550"/>
      <c r="GW223" s="550"/>
      <c r="GX223" s="550"/>
      <c r="GY223" s="562"/>
      <c r="GZ223" s="451"/>
      <c r="HA223" s="452"/>
      <c r="HB223" s="452"/>
      <c r="HC223" s="452"/>
      <c r="HD223" s="452"/>
      <c r="HE223" s="452"/>
      <c r="HF223" s="452"/>
      <c r="HG223" s="452"/>
      <c r="HH223" s="452"/>
      <c r="HI223" s="452"/>
      <c r="HJ223" s="452"/>
      <c r="HK223" s="452"/>
      <c r="HL223" s="452"/>
      <c r="HM223" s="452"/>
      <c r="HN223" s="453"/>
      <c r="HO223" s="549"/>
      <c r="HP223" s="550"/>
      <c r="HQ223" s="550"/>
      <c r="HR223" s="550"/>
      <c r="HS223" s="550"/>
      <c r="HT223" s="550"/>
      <c r="HU223" s="550"/>
      <c r="HV223" s="550"/>
      <c r="HW223" s="550"/>
      <c r="HX223" s="550"/>
      <c r="HY223" s="550"/>
      <c r="HZ223" s="550"/>
      <c r="IA223" s="550"/>
      <c r="IB223" s="550"/>
      <c r="IC223" s="550"/>
      <c r="ID223" s="550"/>
      <c r="IE223" s="550"/>
    </row>
    <row r="224" spans="4:239" ht="4.5" customHeight="1" x14ac:dyDescent="0.2">
      <c r="J224" s="572"/>
      <c r="K224" s="573"/>
      <c r="L224" s="573"/>
      <c r="M224" s="573"/>
      <c r="N224" s="573"/>
      <c r="O224" s="573"/>
      <c r="P224" s="573"/>
      <c r="Q224" s="573"/>
      <c r="R224" s="573"/>
      <c r="S224" s="573"/>
      <c r="T224" s="573"/>
      <c r="U224" s="573"/>
      <c r="V224" s="573"/>
      <c r="W224" s="573"/>
      <c r="X224" s="574"/>
      <c r="Y224" s="74"/>
      <c r="Z224" s="74"/>
      <c r="AA224" s="74"/>
      <c r="AB224" s="74"/>
      <c r="AC224" s="74"/>
      <c r="AD224" s="74"/>
      <c r="AE224" s="74"/>
      <c r="AF224" s="74"/>
      <c r="AG224" s="74"/>
      <c r="AH224" s="118" t="s">
        <v>218</v>
      </c>
      <c r="AI224" s="118"/>
      <c r="AJ224" s="118"/>
      <c r="AK224" s="118"/>
      <c r="AL224" s="118"/>
      <c r="AM224" s="118"/>
      <c r="AN224" s="118"/>
      <c r="AO224" s="118"/>
      <c r="AP224" s="118"/>
      <c r="AQ224" s="118"/>
      <c r="AR224" s="118"/>
      <c r="AS224" s="118"/>
      <c r="AT224" s="118"/>
      <c r="AU224" s="118" t="s">
        <v>73</v>
      </c>
      <c r="AV224" s="118"/>
      <c r="AW224" s="118"/>
      <c r="AX224" s="118"/>
      <c r="AY224" s="118"/>
      <c r="AZ224" s="118"/>
      <c r="BA224" s="118" t="s">
        <v>74</v>
      </c>
      <c r="BB224" s="118" t="s">
        <v>75</v>
      </c>
      <c r="BC224" s="118"/>
      <c r="BD224" s="118"/>
      <c r="BE224" s="118"/>
      <c r="BF224" s="118"/>
      <c r="BG224" s="118"/>
      <c r="BH224" s="118"/>
      <c r="BI224" s="118"/>
      <c r="BJ224" s="118"/>
      <c r="BK224" s="118"/>
      <c r="BL224" s="118"/>
      <c r="BM224" s="118"/>
      <c r="BN224" s="118"/>
      <c r="BO224" s="118"/>
      <c r="BP224" s="118"/>
      <c r="BQ224" s="118"/>
      <c r="BR224" s="118"/>
      <c r="BS224" s="118"/>
      <c r="BT224" s="118"/>
      <c r="BU224" s="118"/>
      <c r="BV224" s="118"/>
      <c r="BW224" s="118" t="s">
        <v>74</v>
      </c>
      <c r="BX224" s="118" t="s">
        <v>77</v>
      </c>
      <c r="BY224" s="118"/>
      <c r="BZ224" s="118"/>
      <c r="CA224" s="118"/>
      <c r="CB224" s="118"/>
      <c r="CC224" s="118"/>
      <c r="CD224" s="118"/>
      <c r="CE224" s="118"/>
      <c r="CF224" s="118" t="s">
        <v>74</v>
      </c>
      <c r="CG224" s="118" t="s">
        <v>83</v>
      </c>
      <c r="CH224" s="118"/>
      <c r="CI224" s="118"/>
      <c r="CJ224" s="118"/>
      <c r="CK224" s="118" t="s">
        <v>12</v>
      </c>
      <c r="CL224" s="167"/>
      <c r="CM224" s="167"/>
      <c r="CN224" s="167"/>
      <c r="CO224" s="167"/>
      <c r="CP224" s="167"/>
      <c r="CQ224" s="167"/>
      <c r="CR224" s="167"/>
      <c r="CS224" s="167"/>
      <c r="CT224" s="167"/>
      <c r="CU224" s="167"/>
      <c r="CV224" s="167"/>
      <c r="CW224" s="167"/>
      <c r="CX224" s="167"/>
      <c r="CY224" s="167"/>
      <c r="CZ224" s="167"/>
      <c r="DA224" s="167"/>
      <c r="DB224" s="167"/>
      <c r="DC224" s="118" t="s">
        <v>13</v>
      </c>
      <c r="DD224" s="579" t="s">
        <v>13</v>
      </c>
      <c r="EC224" s="580" t="s">
        <v>212</v>
      </c>
      <c r="ED224" s="580"/>
      <c r="EE224" s="580"/>
      <c r="EF224" s="580"/>
      <c r="EG224" s="580"/>
      <c r="EH224" s="580"/>
      <c r="EI224" s="580"/>
      <c r="EJ224" s="580"/>
      <c r="EK224" s="580"/>
      <c r="EL224" s="580"/>
      <c r="EM224" s="580"/>
      <c r="EN224" s="580"/>
      <c r="EO224" s="580"/>
      <c r="EP224" s="581"/>
      <c r="EQ224" s="509"/>
      <c r="ER224" s="510"/>
      <c r="ES224" s="510"/>
      <c r="ET224" s="510"/>
      <c r="EU224" s="510"/>
      <c r="EV224" s="510"/>
      <c r="EW224" s="510"/>
      <c r="EX224" s="510"/>
      <c r="EY224" s="510"/>
      <c r="EZ224" s="510"/>
      <c r="FA224" s="510"/>
      <c r="FB224" s="510"/>
      <c r="FC224" s="510"/>
      <c r="FD224" s="510"/>
      <c r="FE224" s="511"/>
      <c r="FF224" s="561"/>
      <c r="FG224" s="550"/>
      <c r="FH224" s="550"/>
      <c r="FI224" s="550"/>
      <c r="FJ224" s="550"/>
      <c r="FK224" s="550"/>
      <c r="FL224" s="550"/>
      <c r="FM224" s="550"/>
      <c r="FN224" s="550"/>
      <c r="FO224" s="550"/>
      <c r="FP224" s="550"/>
      <c r="FQ224" s="550"/>
      <c r="FR224" s="550"/>
      <c r="FS224" s="550"/>
      <c r="FT224" s="562"/>
      <c r="FU224" s="561"/>
      <c r="FV224" s="550"/>
      <c r="FW224" s="550"/>
      <c r="FX224" s="550"/>
      <c r="FY224" s="550"/>
      <c r="FZ224" s="550"/>
      <c r="GA224" s="550"/>
      <c r="GB224" s="550"/>
      <c r="GC224" s="550"/>
      <c r="GD224" s="550"/>
      <c r="GE224" s="550"/>
      <c r="GF224" s="550"/>
      <c r="GG224" s="550"/>
      <c r="GH224" s="550"/>
      <c r="GI224" s="550"/>
      <c r="GJ224" s="562"/>
      <c r="GK224" s="561"/>
      <c r="GL224" s="550"/>
      <c r="GM224" s="550"/>
      <c r="GN224" s="550"/>
      <c r="GO224" s="550"/>
      <c r="GP224" s="550"/>
      <c r="GQ224" s="550"/>
      <c r="GR224" s="550"/>
      <c r="GS224" s="550"/>
      <c r="GT224" s="550"/>
      <c r="GU224" s="550"/>
      <c r="GV224" s="550"/>
      <c r="GW224" s="550"/>
      <c r="GX224" s="550"/>
      <c r="GY224" s="562"/>
      <c r="GZ224" s="566"/>
      <c r="HA224" s="206"/>
      <c r="HB224" s="206"/>
      <c r="HC224" s="206"/>
      <c r="HD224" s="206"/>
      <c r="HE224" s="206"/>
      <c r="HF224" s="206"/>
      <c r="HG224" s="206"/>
      <c r="HH224" s="206"/>
      <c r="HI224" s="206"/>
      <c r="HJ224" s="206"/>
      <c r="HK224" s="206"/>
      <c r="HL224" s="206"/>
      <c r="HM224" s="206"/>
      <c r="HN224" s="567"/>
      <c r="HO224" s="549"/>
      <c r="HP224" s="550"/>
      <c r="HQ224" s="550"/>
      <c r="HR224" s="550"/>
      <c r="HS224" s="550"/>
      <c r="HT224" s="550"/>
      <c r="HU224" s="550"/>
      <c r="HV224" s="550"/>
      <c r="HW224" s="550"/>
      <c r="HX224" s="550"/>
      <c r="HY224" s="550"/>
      <c r="HZ224" s="550"/>
      <c r="IA224" s="550"/>
      <c r="IB224" s="550"/>
      <c r="IC224" s="550"/>
      <c r="ID224" s="550"/>
      <c r="IE224" s="550"/>
    </row>
    <row r="225" spans="7:239" ht="4.5" customHeight="1" x14ac:dyDescent="0.2">
      <c r="J225" s="572"/>
      <c r="K225" s="573"/>
      <c r="L225" s="573"/>
      <c r="M225" s="573"/>
      <c r="N225" s="573"/>
      <c r="O225" s="573"/>
      <c r="P225" s="573"/>
      <c r="Q225" s="573"/>
      <c r="R225" s="573"/>
      <c r="S225" s="573"/>
      <c r="T225" s="573"/>
      <c r="U225" s="573"/>
      <c r="V225" s="573"/>
      <c r="W225" s="573"/>
      <c r="X225" s="574"/>
      <c r="Y225" s="74"/>
      <c r="Z225" s="74"/>
      <c r="AA225" s="74"/>
      <c r="AB225" s="74"/>
      <c r="AC225" s="74"/>
      <c r="AD225" s="74"/>
      <c r="AE225" s="74"/>
      <c r="AF225" s="74"/>
      <c r="AG225" s="74"/>
      <c r="AH225" s="118"/>
      <c r="AI225" s="118"/>
      <c r="AJ225" s="118"/>
      <c r="AK225" s="118"/>
      <c r="AL225" s="118"/>
      <c r="AM225" s="118"/>
      <c r="AN225" s="118"/>
      <c r="AO225" s="118"/>
      <c r="AP225" s="118"/>
      <c r="AQ225" s="118"/>
      <c r="AR225" s="118"/>
      <c r="AS225" s="118"/>
      <c r="AT225" s="118"/>
      <c r="AU225" s="118"/>
      <c r="AV225" s="118"/>
      <c r="AW225" s="118"/>
      <c r="AX225" s="118"/>
      <c r="AY225" s="118"/>
      <c r="AZ225" s="118"/>
      <c r="BA225" s="118"/>
      <c r="BB225" s="118"/>
      <c r="BC225" s="118"/>
      <c r="BD225" s="118"/>
      <c r="BE225" s="118"/>
      <c r="BF225" s="118"/>
      <c r="BG225" s="118"/>
      <c r="BH225" s="118"/>
      <c r="BI225" s="118"/>
      <c r="BJ225" s="118"/>
      <c r="BK225" s="118"/>
      <c r="BL225" s="118"/>
      <c r="BM225" s="118"/>
      <c r="BN225" s="118"/>
      <c r="BO225" s="118"/>
      <c r="BP225" s="118"/>
      <c r="BQ225" s="118"/>
      <c r="BR225" s="118"/>
      <c r="BS225" s="118"/>
      <c r="BT225" s="118"/>
      <c r="BU225" s="118"/>
      <c r="BV225" s="118"/>
      <c r="BW225" s="118"/>
      <c r="BX225" s="118"/>
      <c r="BY225" s="118"/>
      <c r="BZ225" s="118"/>
      <c r="CA225" s="118"/>
      <c r="CB225" s="118"/>
      <c r="CC225" s="118"/>
      <c r="CD225" s="118"/>
      <c r="CE225" s="118"/>
      <c r="CF225" s="118"/>
      <c r="CG225" s="118"/>
      <c r="CH225" s="118"/>
      <c r="CI225" s="118"/>
      <c r="CJ225" s="118"/>
      <c r="CK225" s="118"/>
      <c r="CL225" s="167"/>
      <c r="CM225" s="167"/>
      <c r="CN225" s="167"/>
      <c r="CO225" s="167"/>
      <c r="CP225" s="167"/>
      <c r="CQ225" s="167"/>
      <c r="CR225" s="167"/>
      <c r="CS225" s="167"/>
      <c r="CT225" s="167"/>
      <c r="CU225" s="167"/>
      <c r="CV225" s="167"/>
      <c r="CW225" s="167"/>
      <c r="CX225" s="167"/>
      <c r="CY225" s="167"/>
      <c r="CZ225" s="167"/>
      <c r="DA225" s="167"/>
      <c r="DB225" s="167"/>
      <c r="DC225" s="118"/>
      <c r="DD225" s="579"/>
      <c r="EC225" s="580"/>
      <c r="ED225" s="580"/>
      <c r="EE225" s="580"/>
      <c r="EF225" s="580"/>
      <c r="EG225" s="580"/>
      <c r="EH225" s="580"/>
      <c r="EI225" s="580"/>
      <c r="EJ225" s="580"/>
      <c r="EK225" s="580"/>
      <c r="EL225" s="580"/>
      <c r="EM225" s="580"/>
      <c r="EN225" s="580"/>
      <c r="EO225" s="580"/>
      <c r="EP225" s="581"/>
      <c r="EQ225" s="512"/>
      <c r="ER225" s="513"/>
      <c r="ES225" s="513"/>
      <c r="ET225" s="513"/>
      <c r="EU225" s="513"/>
      <c r="EV225" s="513"/>
      <c r="EW225" s="513"/>
      <c r="EX225" s="513"/>
      <c r="EY225" s="513"/>
      <c r="EZ225" s="513"/>
      <c r="FA225" s="513"/>
      <c r="FB225" s="513"/>
      <c r="FC225" s="513"/>
      <c r="FD225" s="513"/>
      <c r="FE225" s="514"/>
      <c r="FF225" s="561"/>
      <c r="FG225" s="550"/>
      <c r="FH225" s="550"/>
      <c r="FI225" s="550"/>
      <c r="FJ225" s="550"/>
      <c r="FK225" s="550"/>
      <c r="FL225" s="550"/>
      <c r="FM225" s="550"/>
      <c r="FN225" s="550"/>
      <c r="FO225" s="550"/>
      <c r="FP225" s="550"/>
      <c r="FQ225" s="550"/>
      <c r="FR225" s="550"/>
      <c r="FS225" s="550"/>
      <c r="FT225" s="562"/>
      <c r="FU225" s="561"/>
      <c r="FV225" s="550"/>
      <c r="FW225" s="550"/>
      <c r="FX225" s="550"/>
      <c r="FY225" s="550"/>
      <c r="FZ225" s="550"/>
      <c r="GA225" s="550"/>
      <c r="GB225" s="550"/>
      <c r="GC225" s="550"/>
      <c r="GD225" s="550"/>
      <c r="GE225" s="550"/>
      <c r="GF225" s="550"/>
      <c r="GG225" s="550"/>
      <c r="GH225" s="550"/>
      <c r="GI225" s="550"/>
      <c r="GJ225" s="562"/>
      <c r="GK225" s="561"/>
      <c r="GL225" s="550"/>
      <c r="GM225" s="550"/>
      <c r="GN225" s="550"/>
      <c r="GO225" s="550"/>
      <c r="GP225" s="550"/>
      <c r="GQ225" s="550"/>
      <c r="GR225" s="550"/>
      <c r="GS225" s="550"/>
      <c r="GT225" s="550"/>
      <c r="GU225" s="550"/>
      <c r="GV225" s="550"/>
      <c r="GW225" s="550"/>
      <c r="GX225" s="550"/>
      <c r="GY225" s="562"/>
      <c r="GZ225" s="449"/>
      <c r="HA225" s="209"/>
      <c r="HB225" s="209"/>
      <c r="HC225" s="209"/>
      <c r="HD225" s="209"/>
      <c r="HE225" s="209"/>
      <c r="HF225" s="209"/>
      <c r="HG225" s="209"/>
      <c r="HH225" s="209"/>
      <c r="HI225" s="209"/>
      <c r="HJ225" s="209"/>
      <c r="HK225" s="209"/>
      <c r="HL225" s="209"/>
      <c r="HM225" s="209"/>
      <c r="HN225" s="450"/>
      <c r="HO225" s="549"/>
      <c r="HP225" s="550"/>
      <c r="HQ225" s="550"/>
      <c r="HR225" s="550"/>
      <c r="HS225" s="550"/>
      <c r="HT225" s="550"/>
      <c r="HU225" s="550"/>
      <c r="HV225" s="550"/>
      <c r="HW225" s="550"/>
      <c r="HX225" s="550"/>
      <c r="HY225" s="550"/>
      <c r="HZ225" s="550"/>
      <c r="IA225" s="550"/>
      <c r="IB225" s="550"/>
      <c r="IC225" s="550"/>
      <c r="ID225" s="550"/>
      <c r="IE225" s="550"/>
    </row>
    <row r="226" spans="7:239" ht="4.5" customHeight="1" x14ac:dyDescent="0.2">
      <c r="J226" s="572"/>
      <c r="K226" s="573"/>
      <c r="L226" s="573"/>
      <c r="M226" s="573"/>
      <c r="N226" s="573"/>
      <c r="O226" s="573"/>
      <c r="P226" s="573"/>
      <c r="Q226" s="573"/>
      <c r="R226" s="573"/>
      <c r="S226" s="573"/>
      <c r="T226" s="573"/>
      <c r="U226" s="573"/>
      <c r="V226" s="573"/>
      <c r="W226" s="573"/>
      <c r="X226" s="574"/>
      <c r="Y226" s="74"/>
      <c r="Z226" s="74"/>
      <c r="AA226" s="74"/>
      <c r="AB226" s="74"/>
      <c r="AC226" s="74"/>
      <c r="AD226" s="74"/>
      <c r="AE226" s="74"/>
      <c r="AF226" s="74"/>
      <c r="AG226" s="74"/>
      <c r="AH226" s="118"/>
      <c r="AI226" s="118"/>
      <c r="AJ226" s="118"/>
      <c r="AK226" s="118"/>
      <c r="AL226" s="118"/>
      <c r="AM226" s="118"/>
      <c r="AN226" s="118"/>
      <c r="AO226" s="118"/>
      <c r="AP226" s="118"/>
      <c r="AQ226" s="118"/>
      <c r="AR226" s="118"/>
      <c r="AS226" s="118"/>
      <c r="AT226" s="118"/>
      <c r="AU226" s="118"/>
      <c r="AV226" s="118"/>
      <c r="AW226" s="118"/>
      <c r="AX226" s="118"/>
      <c r="AY226" s="118"/>
      <c r="AZ226" s="118"/>
      <c r="BA226" s="118"/>
      <c r="BB226" s="118"/>
      <c r="BC226" s="118"/>
      <c r="BD226" s="118"/>
      <c r="BE226" s="118"/>
      <c r="BF226" s="118"/>
      <c r="BG226" s="118"/>
      <c r="BH226" s="118"/>
      <c r="BI226" s="118"/>
      <c r="BJ226" s="118"/>
      <c r="BK226" s="118"/>
      <c r="BL226" s="118"/>
      <c r="BM226" s="118"/>
      <c r="BN226" s="118"/>
      <c r="BO226" s="118"/>
      <c r="BP226" s="118"/>
      <c r="BQ226" s="118"/>
      <c r="BR226" s="118"/>
      <c r="BS226" s="118"/>
      <c r="BT226" s="118"/>
      <c r="BU226" s="118"/>
      <c r="BV226" s="118"/>
      <c r="BW226" s="118"/>
      <c r="BX226" s="118"/>
      <c r="BY226" s="118"/>
      <c r="BZ226" s="118"/>
      <c r="CA226" s="118"/>
      <c r="CB226" s="118"/>
      <c r="CC226" s="118"/>
      <c r="CD226" s="118"/>
      <c r="CE226" s="118"/>
      <c r="CF226" s="118"/>
      <c r="CG226" s="118"/>
      <c r="CH226" s="118"/>
      <c r="CI226" s="118"/>
      <c r="CJ226" s="118"/>
      <c r="CK226" s="118"/>
      <c r="CL226" s="167"/>
      <c r="CM226" s="167"/>
      <c r="CN226" s="167"/>
      <c r="CO226" s="167"/>
      <c r="CP226" s="167"/>
      <c r="CQ226" s="167"/>
      <c r="CR226" s="167"/>
      <c r="CS226" s="167"/>
      <c r="CT226" s="167"/>
      <c r="CU226" s="167"/>
      <c r="CV226" s="167"/>
      <c r="CW226" s="167"/>
      <c r="CX226" s="167"/>
      <c r="CY226" s="167"/>
      <c r="CZ226" s="167"/>
      <c r="DA226" s="167"/>
      <c r="DB226" s="167"/>
      <c r="DC226" s="118"/>
      <c r="DD226" s="579"/>
      <c r="EC226" s="580"/>
      <c r="ED226" s="580"/>
      <c r="EE226" s="580"/>
      <c r="EF226" s="580"/>
      <c r="EG226" s="580"/>
      <c r="EH226" s="580"/>
      <c r="EI226" s="580"/>
      <c r="EJ226" s="580"/>
      <c r="EK226" s="580"/>
      <c r="EL226" s="580"/>
      <c r="EM226" s="580"/>
      <c r="EN226" s="580"/>
      <c r="EO226" s="580"/>
      <c r="EP226" s="581"/>
      <c r="EQ226" s="512"/>
      <c r="ER226" s="513"/>
      <c r="ES226" s="513"/>
      <c r="ET226" s="513"/>
      <c r="EU226" s="513"/>
      <c r="EV226" s="513"/>
      <c r="EW226" s="513"/>
      <c r="EX226" s="513"/>
      <c r="EY226" s="513"/>
      <c r="EZ226" s="513"/>
      <c r="FA226" s="513"/>
      <c r="FB226" s="513"/>
      <c r="FC226" s="513"/>
      <c r="FD226" s="513"/>
      <c r="FE226" s="514"/>
      <c r="FF226" s="561"/>
      <c r="FG226" s="550"/>
      <c r="FH226" s="550"/>
      <c r="FI226" s="550"/>
      <c r="FJ226" s="550"/>
      <c r="FK226" s="550"/>
      <c r="FL226" s="550"/>
      <c r="FM226" s="550"/>
      <c r="FN226" s="550"/>
      <c r="FO226" s="550"/>
      <c r="FP226" s="550"/>
      <c r="FQ226" s="550"/>
      <c r="FR226" s="550"/>
      <c r="FS226" s="550"/>
      <c r="FT226" s="562"/>
      <c r="FU226" s="561"/>
      <c r="FV226" s="550"/>
      <c r="FW226" s="550"/>
      <c r="FX226" s="550"/>
      <c r="FY226" s="550"/>
      <c r="FZ226" s="550"/>
      <c r="GA226" s="550"/>
      <c r="GB226" s="550"/>
      <c r="GC226" s="550"/>
      <c r="GD226" s="550"/>
      <c r="GE226" s="550"/>
      <c r="GF226" s="550"/>
      <c r="GG226" s="550"/>
      <c r="GH226" s="550"/>
      <c r="GI226" s="550"/>
      <c r="GJ226" s="562"/>
      <c r="GK226" s="561"/>
      <c r="GL226" s="550"/>
      <c r="GM226" s="550"/>
      <c r="GN226" s="550"/>
      <c r="GO226" s="550"/>
      <c r="GP226" s="550"/>
      <c r="GQ226" s="550"/>
      <c r="GR226" s="550"/>
      <c r="GS226" s="550"/>
      <c r="GT226" s="550"/>
      <c r="GU226" s="550"/>
      <c r="GV226" s="550"/>
      <c r="GW226" s="550"/>
      <c r="GX226" s="550"/>
      <c r="GY226" s="562"/>
      <c r="GZ226" s="449"/>
      <c r="HA226" s="209"/>
      <c r="HB226" s="209"/>
      <c r="HC226" s="209"/>
      <c r="HD226" s="209"/>
      <c r="HE226" s="209"/>
      <c r="HF226" s="209"/>
      <c r="HG226" s="209"/>
      <c r="HH226" s="209"/>
      <c r="HI226" s="209"/>
      <c r="HJ226" s="209"/>
      <c r="HK226" s="209"/>
      <c r="HL226" s="209"/>
      <c r="HM226" s="209"/>
      <c r="HN226" s="450"/>
      <c r="HO226" s="549"/>
      <c r="HP226" s="550"/>
      <c r="HQ226" s="550"/>
      <c r="HR226" s="550"/>
      <c r="HS226" s="550"/>
      <c r="HT226" s="550"/>
      <c r="HU226" s="550"/>
      <c r="HV226" s="550"/>
      <c r="HW226" s="550"/>
      <c r="HX226" s="550"/>
      <c r="HY226" s="550"/>
      <c r="HZ226" s="550"/>
      <c r="IA226" s="550"/>
      <c r="IB226" s="550"/>
      <c r="IC226" s="550"/>
      <c r="ID226" s="550"/>
      <c r="IE226" s="550"/>
    </row>
    <row r="227" spans="7:239" ht="4.5" customHeight="1" x14ac:dyDescent="0.2">
      <c r="J227" s="569" t="s">
        <v>219</v>
      </c>
      <c r="K227" s="570"/>
      <c r="L227" s="570"/>
      <c r="M227" s="570"/>
      <c r="N227" s="570"/>
      <c r="O227" s="570"/>
      <c r="P227" s="570"/>
      <c r="Q227" s="570"/>
      <c r="R227" s="570"/>
      <c r="S227" s="570"/>
      <c r="T227" s="570"/>
      <c r="U227" s="570"/>
      <c r="V227" s="570"/>
      <c r="W227" s="570"/>
      <c r="X227" s="571"/>
      <c r="Y227" s="197"/>
      <c r="Z227" s="175"/>
      <c r="AA227" s="175"/>
      <c r="AB227" s="175"/>
      <c r="AC227" s="175"/>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5"/>
      <c r="AY227" s="175"/>
      <c r="AZ227" s="175"/>
      <c r="BA227" s="175"/>
      <c r="BB227" s="175"/>
      <c r="BC227" s="175"/>
      <c r="BD227" s="175"/>
      <c r="BE227" s="175"/>
      <c r="BF227" s="175"/>
      <c r="BG227" s="175"/>
      <c r="BH227" s="175"/>
      <c r="BI227" s="175"/>
      <c r="BJ227" s="175"/>
      <c r="BK227" s="175"/>
      <c r="BL227" s="175"/>
      <c r="BM227" s="175"/>
      <c r="BN227" s="175"/>
      <c r="BO227" s="175"/>
      <c r="BP227" s="175"/>
      <c r="BQ227" s="175"/>
      <c r="BR227" s="175"/>
      <c r="BS227" s="175"/>
      <c r="BT227" s="175"/>
      <c r="BU227" s="175"/>
      <c r="BV227" s="175"/>
      <c r="BW227" s="175"/>
      <c r="BX227" s="16"/>
      <c r="BY227" s="16"/>
      <c r="BZ227" s="16"/>
      <c r="CA227" s="16"/>
      <c r="CB227" s="104" t="s">
        <v>220</v>
      </c>
      <c r="CC227" s="104"/>
      <c r="CD227" s="104" t="s">
        <v>74</v>
      </c>
      <c r="CE227" s="104" t="s">
        <v>221</v>
      </c>
      <c r="CF227" s="104"/>
      <c r="CG227" s="104"/>
      <c r="CH227" s="16"/>
      <c r="CI227" s="104" t="s">
        <v>222</v>
      </c>
      <c r="CJ227" s="104"/>
      <c r="CK227" s="104"/>
      <c r="CL227" s="104"/>
      <c r="CM227" s="104"/>
      <c r="CN227" s="104"/>
      <c r="CO227" s="104"/>
      <c r="CP227" s="104"/>
      <c r="CQ227" s="104"/>
      <c r="CR227" s="104"/>
      <c r="CS227" s="104"/>
      <c r="CT227" s="104"/>
      <c r="CU227" s="104"/>
      <c r="CV227" s="104"/>
      <c r="CW227" s="104"/>
      <c r="CX227" s="104"/>
      <c r="CY227" s="104"/>
      <c r="CZ227" s="104"/>
      <c r="DA227" s="104"/>
      <c r="DB227" s="104"/>
      <c r="DC227" s="104"/>
      <c r="DD227" s="47"/>
      <c r="EC227" s="582"/>
      <c r="ED227" s="582"/>
      <c r="EE227" s="582"/>
      <c r="EF227" s="582"/>
      <c r="EG227" s="582"/>
      <c r="EH227" s="582"/>
      <c r="EI227" s="582"/>
      <c r="EJ227" s="582"/>
      <c r="EK227" s="582"/>
      <c r="EL227" s="582"/>
      <c r="EM227" s="582"/>
      <c r="EN227" s="582"/>
      <c r="EO227" s="582"/>
      <c r="EP227" s="583"/>
      <c r="EQ227" s="515"/>
      <c r="ER227" s="516"/>
      <c r="ES227" s="516"/>
      <c r="ET227" s="516"/>
      <c r="EU227" s="516"/>
      <c r="EV227" s="516"/>
      <c r="EW227" s="516"/>
      <c r="EX227" s="516"/>
      <c r="EY227" s="516"/>
      <c r="EZ227" s="516"/>
      <c r="FA227" s="516"/>
      <c r="FB227" s="516"/>
      <c r="FC227" s="516"/>
      <c r="FD227" s="516"/>
      <c r="FE227" s="517"/>
      <c r="FF227" s="563"/>
      <c r="FG227" s="564"/>
      <c r="FH227" s="564"/>
      <c r="FI227" s="564"/>
      <c r="FJ227" s="564"/>
      <c r="FK227" s="564"/>
      <c r="FL227" s="564"/>
      <c r="FM227" s="564"/>
      <c r="FN227" s="564"/>
      <c r="FO227" s="564"/>
      <c r="FP227" s="564"/>
      <c r="FQ227" s="564"/>
      <c r="FR227" s="564"/>
      <c r="FS227" s="564"/>
      <c r="FT227" s="565"/>
      <c r="FU227" s="563"/>
      <c r="FV227" s="564"/>
      <c r="FW227" s="564"/>
      <c r="FX227" s="564"/>
      <c r="FY227" s="564"/>
      <c r="FZ227" s="564"/>
      <c r="GA227" s="564"/>
      <c r="GB227" s="564"/>
      <c r="GC227" s="564"/>
      <c r="GD227" s="564"/>
      <c r="GE227" s="564"/>
      <c r="GF227" s="564"/>
      <c r="GG227" s="564"/>
      <c r="GH227" s="564"/>
      <c r="GI227" s="564"/>
      <c r="GJ227" s="565"/>
      <c r="GK227" s="563"/>
      <c r="GL227" s="564"/>
      <c r="GM227" s="564"/>
      <c r="GN227" s="564"/>
      <c r="GO227" s="564"/>
      <c r="GP227" s="564"/>
      <c r="GQ227" s="564"/>
      <c r="GR227" s="564"/>
      <c r="GS227" s="564"/>
      <c r="GT227" s="564"/>
      <c r="GU227" s="564"/>
      <c r="GV227" s="564"/>
      <c r="GW227" s="564"/>
      <c r="GX227" s="564"/>
      <c r="GY227" s="565"/>
      <c r="GZ227" s="456"/>
      <c r="HA227" s="457"/>
      <c r="HB227" s="457"/>
      <c r="HC227" s="457"/>
      <c r="HD227" s="457"/>
      <c r="HE227" s="457"/>
      <c r="HF227" s="457"/>
      <c r="HG227" s="457"/>
      <c r="HH227" s="457"/>
      <c r="HI227" s="457"/>
      <c r="HJ227" s="457"/>
      <c r="HK227" s="457"/>
      <c r="HL227" s="457"/>
      <c r="HM227" s="457"/>
      <c r="HN227" s="454"/>
      <c r="HO227" s="568"/>
      <c r="HP227" s="564"/>
      <c r="HQ227" s="564"/>
      <c r="HR227" s="564"/>
      <c r="HS227" s="564"/>
      <c r="HT227" s="564"/>
      <c r="HU227" s="564"/>
      <c r="HV227" s="564"/>
      <c r="HW227" s="564"/>
      <c r="HX227" s="564"/>
      <c r="HY227" s="564"/>
      <c r="HZ227" s="564"/>
      <c r="IA227" s="564"/>
      <c r="IB227" s="564"/>
      <c r="IC227" s="564"/>
      <c r="ID227" s="564"/>
      <c r="IE227" s="564"/>
    </row>
    <row r="228" spans="7:239" ht="4.5" customHeight="1" x14ac:dyDescent="0.2">
      <c r="J228" s="572"/>
      <c r="K228" s="573"/>
      <c r="L228" s="573"/>
      <c r="M228" s="573"/>
      <c r="N228" s="573"/>
      <c r="O228" s="573"/>
      <c r="P228" s="573"/>
      <c r="Q228" s="573"/>
      <c r="R228" s="573"/>
      <c r="S228" s="573"/>
      <c r="T228" s="573"/>
      <c r="U228" s="573"/>
      <c r="V228" s="573"/>
      <c r="W228" s="573"/>
      <c r="X228" s="574"/>
      <c r="Y228" s="74"/>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167"/>
      <c r="AY228" s="167"/>
      <c r="AZ228" s="167"/>
      <c r="BA228" s="167"/>
      <c r="BB228" s="167"/>
      <c r="BC228" s="167"/>
      <c r="BD228" s="167"/>
      <c r="BE228" s="167"/>
      <c r="BF228" s="167"/>
      <c r="BG228" s="167"/>
      <c r="BH228" s="167"/>
      <c r="BI228" s="167"/>
      <c r="BJ228" s="167"/>
      <c r="BK228" s="167"/>
      <c r="BL228" s="167"/>
      <c r="BM228" s="167"/>
      <c r="BN228" s="167"/>
      <c r="BO228" s="167"/>
      <c r="BP228" s="167"/>
      <c r="BQ228" s="167"/>
      <c r="BR228" s="167"/>
      <c r="BS228" s="167"/>
      <c r="BT228" s="167"/>
      <c r="BU228" s="167"/>
      <c r="BV228" s="167"/>
      <c r="BW228" s="167"/>
      <c r="CB228" s="105"/>
      <c r="CC228" s="105"/>
      <c r="CD228" s="105"/>
      <c r="CE228" s="105"/>
      <c r="CF228" s="105"/>
      <c r="CG228" s="105"/>
      <c r="CI228" s="105"/>
      <c r="CJ228" s="105"/>
      <c r="CK228" s="105"/>
      <c r="CL228" s="105"/>
      <c r="CM228" s="105"/>
      <c r="CN228" s="105"/>
      <c r="CO228" s="105"/>
      <c r="CP228" s="105"/>
      <c r="CQ228" s="105"/>
      <c r="CR228" s="105"/>
      <c r="CS228" s="105"/>
      <c r="CT228" s="105"/>
      <c r="CU228" s="105"/>
      <c r="CV228" s="105"/>
      <c r="CW228" s="105"/>
      <c r="CX228" s="105"/>
      <c r="CY228" s="105"/>
      <c r="CZ228" s="105"/>
      <c r="DA228" s="105"/>
      <c r="DB228" s="105"/>
      <c r="DC228" s="105"/>
      <c r="DD228" s="37"/>
      <c r="EC228" s="584" t="s">
        <v>215</v>
      </c>
      <c r="ED228" s="584"/>
      <c r="EE228" s="584"/>
      <c r="EF228" s="584"/>
      <c r="EG228" s="584"/>
      <c r="EH228" s="584"/>
      <c r="EI228" s="584"/>
      <c r="EJ228" s="584"/>
      <c r="EK228" s="584"/>
      <c r="EL228" s="584"/>
      <c r="EM228" s="584"/>
      <c r="EN228" s="584"/>
      <c r="EO228" s="584"/>
      <c r="EP228" s="585"/>
      <c r="EQ228" s="559"/>
      <c r="ER228" s="548"/>
      <c r="ES228" s="548"/>
      <c r="ET228" s="548"/>
      <c r="EU228" s="548"/>
      <c r="EV228" s="548"/>
      <c r="EW228" s="548"/>
      <c r="EX228" s="548"/>
      <c r="EY228" s="548"/>
      <c r="EZ228" s="548"/>
      <c r="FA228" s="548"/>
      <c r="FB228" s="548"/>
      <c r="FC228" s="548"/>
      <c r="FD228" s="548"/>
      <c r="FE228" s="560"/>
      <c r="FF228" s="559"/>
      <c r="FG228" s="548"/>
      <c r="FH228" s="548"/>
      <c r="FI228" s="548"/>
      <c r="FJ228" s="548"/>
      <c r="FK228" s="548"/>
      <c r="FL228" s="548"/>
      <c r="FM228" s="548"/>
      <c r="FN228" s="548"/>
      <c r="FO228" s="548"/>
      <c r="FP228" s="548"/>
      <c r="FQ228" s="548"/>
      <c r="FR228" s="548"/>
      <c r="FS228" s="548"/>
      <c r="FT228" s="560"/>
      <c r="FU228" s="559"/>
      <c r="FV228" s="548"/>
      <c r="FW228" s="548"/>
      <c r="FX228" s="548"/>
      <c r="FY228" s="548"/>
      <c r="FZ228" s="548"/>
      <c r="GA228" s="548"/>
      <c r="GB228" s="548"/>
      <c r="GC228" s="548"/>
      <c r="GD228" s="548"/>
      <c r="GE228" s="548"/>
      <c r="GF228" s="548"/>
      <c r="GG228" s="548"/>
      <c r="GH228" s="548"/>
      <c r="GI228" s="548"/>
      <c r="GJ228" s="560"/>
      <c r="GK228" s="559"/>
      <c r="GL228" s="548"/>
      <c r="GM228" s="548"/>
      <c r="GN228" s="548"/>
      <c r="GO228" s="548"/>
      <c r="GP228" s="548"/>
      <c r="GQ228" s="548"/>
      <c r="GR228" s="548"/>
      <c r="GS228" s="548"/>
      <c r="GT228" s="548"/>
      <c r="GU228" s="548"/>
      <c r="GV228" s="548"/>
      <c r="GW228" s="548"/>
      <c r="GX228" s="548"/>
      <c r="GY228" s="560"/>
      <c r="GZ228" s="446"/>
      <c r="HA228" s="447"/>
      <c r="HB228" s="447"/>
      <c r="HC228" s="447"/>
      <c r="HD228" s="447"/>
      <c r="HE228" s="447"/>
      <c r="HF228" s="447"/>
      <c r="HG228" s="447"/>
      <c r="HH228" s="447"/>
      <c r="HI228" s="447"/>
      <c r="HJ228" s="447"/>
      <c r="HK228" s="447"/>
      <c r="HL228" s="447"/>
      <c r="HM228" s="447"/>
      <c r="HN228" s="448"/>
      <c r="HO228" s="547"/>
      <c r="HP228" s="548"/>
      <c r="HQ228" s="548"/>
      <c r="HR228" s="548"/>
      <c r="HS228" s="548"/>
      <c r="HT228" s="548"/>
      <c r="HU228" s="548"/>
      <c r="HV228" s="548"/>
      <c r="HW228" s="548"/>
      <c r="HX228" s="548"/>
      <c r="HY228" s="548"/>
      <c r="HZ228" s="548"/>
      <c r="IA228" s="548"/>
      <c r="IB228" s="548"/>
      <c r="IC228" s="548"/>
      <c r="ID228" s="548"/>
      <c r="IE228" s="548"/>
    </row>
    <row r="229" spans="7:239" ht="4.5" customHeight="1" x14ac:dyDescent="0.2">
      <c r="J229" s="575"/>
      <c r="K229" s="576"/>
      <c r="L229" s="576"/>
      <c r="M229" s="576"/>
      <c r="N229" s="576"/>
      <c r="O229" s="576"/>
      <c r="P229" s="576"/>
      <c r="Q229" s="576"/>
      <c r="R229" s="576"/>
      <c r="S229" s="576"/>
      <c r="T229" s="576"/>
      <c r="U229" s="576"/>
      <c r="V229" s="576"/>
      <c r="W229" s="576"/>
      <c r="X229" s="577"/>
      <c r="Y229" s="578"/>
      <c r="Z229" s="169"/>
      <c r="AA229" s="169"/>
      <c r="AB229" s="169"/>
      <c r="AC229" s="169"/>
      <c r="AD229" s="169"/>
      <c r="AE229" s="169"/>
      <c r="AF229" s="169"/>
      <c r="AG229" s="169"/>
      <c r="AH229" s="169"/>
      <c r="AI229" s="169"/>
      <c r="AJ229" s="169"/>
      <c r="AK229" s="169"/>
      <c r="AL229" s="169"/>
      <c r="AM229" s="169"/>
      <c r="AN229" s="169"/>
      <c r="AO229" s="169"/>
      <c r="AP229" s="169"/>
      <c r="AQ229" s="169"/>
      <c r="AR229" s="169"/>
      <c r="AS229" s="169"/>
      <c r="AT229" s="169"/>
      <c r="AU229" s="169"/>
      <c r="AV229" s="169"/>
      <c r="AW229" s="169"/>
      <c r="AX229" s="169"/>
      <c r="AY229" s="169"/>
      <c r="AZ229" s="169"/>
      <c r="BA229" s="169"/>
      <c r="BB229" s="169"/>
      <c r="BC229" s="169"/>
      <c r="BD229" s="169"/>
      <c r="BE229" s="169"/>
      <c r="BF229" s="169"/>
      <c r="BG229" s="169"/>
      <c r="BH229" s="169"/>
      <c r="BI229" s="169"/>
      <c r="BJ229" s="169"/>
      <c r="BK229" s="169"/>
      <c r="BL229" s="169"/>
      <c r="BM229" s="169"/>
      <c r="BN229" s="169"/>
      <c r="BO229" s="169"/>
      <c r="BP229" s="169"/>
      <c r="BQ229" s="169"/>
      <c r="BR229" s="169"/>
      <c r="BS229" s="169"/>
      <c r="BT229" s="169"/>
      <c r="BU229" s="169"/>
      <c r="BV229" s="169"/>
      <c r="BW229" s="169"/>
      <c r="BX229" s="21"/>
      <c r="BY229" s="21"/>
      <c r="BZ229" s="21"/>
      <c r="CA229" s="21"/>
      <c r="CB229" s="106"/>
      <c r="CC229" s="106"/>
      <c r="CD229" s="106"/>
      <c r="CE229" s="106"/>
      <c r="CF229" s="106"/>
      <c r="CG229" s="106"/>
      <c r="CH229" s="21"/>
      <c r="CI229" s="106"/>
      <c r="CJ229" s="106"/>
      <c r="CK229" s="106"/>
      <c r="CL229" s="106"/>
      <c r="CM229" s="106"/>
      <c r="CN229" s="106"/>
      <c r="CO229" s="106"/>
      <c r="CP229" s="106"/>
      <c r="CQ229" s="106"/>
      <c r="CR229" s="106"/>
      <c r="CS229" s="106"/>
      <c r="CT229" s="106"/>
      <c r="CU229" s="106"/>
      <c r="CV229" s="106"/>
      <c r="CW229" s="106"/>
      <c r="CX229" s="106"/>
      <c r="CY229" s="106"/>
      <c r="CZ229" s="106"/>
      <c r="DA229" s="106"/>
      <c r="DB229" s="106"/>
      <c r="DC229" s="106"/>
      <c r="DD229" s="49"/>
      <c r="EC229" s="580"/>
      <c r="ED229" s="580"/>
      <c r="EE229" s="580"/>
      <c r="EF229" s="580"/>
      <c r="EG229" s="580"/>
      <c r="EH229" s="580"/>
      <c r="EI229" s="580"/>
      <c r="EJ229" s="580"/>
      <c r="EK229" s="580"/>
      <c r="EL229" s="580"/>
      <c r="EM229" s="580"/>
      <c r="EN229" s="580"/>
      <c r="EO229" s="580"/>
      <c r="EP229" s="581"/>
      <c r="EQ229" s="561"/>
      <c r="ER229" s="550"/>
      <c r="ES229" s="550"/>
      <c r="ET229" s="550"/>
      <c r="EU229" s="550"/>
      <c r="EV229" s="550"/>
      <c r="EW229" s="550"/>
      <c r="EX229" s="550"/>
      <c r="EY229" s="550"/>
      <c r="EZ229" s="550"/>
      <c r="FA229" s="550"/>
      <c r="FB229" s="550"/>
      <c r="FC229" s="550"/>
      <c r="FD229" s="550"/>
      <c r="FE229" s="562"/>
      <c r="FF229" s="561"/>
      <c r="FG229" s="550"/>
      <c r="FH229" s="550"/>
      <c r="FI229" s="550"/>
      <c r="FJ229" s="550"/>
      <c r="FK229" s="550"/>
      <c r="FL229" s="550"/>
      <c r="FM229" s="550"/>
      <c r="FN229" s="550"/>
      <c r="FO229" s="550"/>
      <c r="FP229" s="550"/>
      <c r="FQ229" s="550"/>
      <c r="FR229" s="550"/>
      <c r="FS229" s="550"/>
      <c r="FT229" s="562"/>
      <c r="FU229" s="561"/>
      <c r="FV229" s="550"/>
      <c r="FW229" s="550"/>
      <c r="FX229" s="550"/>
      <c r="FY229" s="550"/>
      <c r="FZ229" s="550"/>
      <c r="GA229" s="550"/>
      <c r="GB229" s="550"/>
      <c r="GC229" s="550"/>
      <c r="GD229" s="550"/>
      <c r="GE229" s="550"/>
      <c r="GF229" s="550"/>
      <c r="GG229" s="550"/>
      <c r="GH229" s="550"/>
      <c r="GI229" s="550"/>
      <c r="GJ229" s="562"/>
      <c r="GK229" s="561"/>
      <c r="GL229" s="550"/>
      <c r="GM229" s="550"/>
      <c r="GN229" s="550"/>
      <c r="GO229" s="550"/>
      <c r="GP229" s="550"/>
      <c r="GQ229" s="550"/>
      <c r="GR229" s="550"/>
      <c r="GS229" s="550"/>
      <c r="GT229" s="550"/>
      <c r="GU229" s="550"/>
      <c r="GV229" s="550"/>
      <c r="GW229" s="550"/>
      <c r="GX229" s="550"/>
      <c r="GY229" s="562"/>
      <c r="GZ229" s="449"/>
      <c r="HA229" s="209"/>
      <c r="HB229" s="209"/>
      <c r="HC229" s="209"/>
      <c r="HD229" s="209"/>
      <c r="HE229" s="209"/>
      <c r="HF229" s="209"/>
      <c r="HG229" s="209"/>
      <c r="HH229" s="209"/>
      <c r="HI229" s="209"/>
      <c r="HJ229" s="209"/>
      <c r="HK229" s="209"/>
      <c r="HL229" s="209"/>
      <c r="HM229" s="209"/>
      <c r="HN229" s="450"/>
      <c r="HO229" s="549"/>
      <c r="HP229" s="550"/>
      <c r="HQ229" s="550"/>
      <c r="HR229" s="550"/>
      <c r="HS229" s="550"/>
      <c r="HT229" s="550"/>
      <c r="HU229" s="550"/>
      <c r="HV229" s="550"/>
      <c r="HW229" s="550"/>
      <c r="HX229" s="550"/>
      <c r="HY229" s="550"/>
      <c r="HZ229" s="550"/>
      <c r="IA229" s="550"/>
      <c r="IB229" s="550"/>
      <c r="IC229" s="550"/>
      <c r="ID229" s="550"/>
      <c r="IE229" s="550"/>
    </row>
    <row r="230" spans="7:239" ht="4.5" customHeight="1" x14ac:dyDescent="0.2">
      <c r="H230" s="105" t="s">
        <v>223</v>
      </c>
      <c r="I230" s="105"/>
      <c r="J230" s="105" t="s">
        <v>13</v>
      </c>
      <c r="K230" s="104" t="s">
        <v>224</v>
      </c>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7"/>
      <c r="AY230" s="107"/>
      <c r="AZ230" s="107"/>
      <c r="BA230" s="107"/>
      <c r="BB230" s="107"/>
      <c r="BC230" s="107"/>
      <c r="BD230" s="107"/>
      <c r="BE230" s="107"/>
      <c r="BF230" s="107"/>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2"/>
      <c r="CF230" s="2"/>
      <c r="CG230" s="2"/>
      <c r="CH230" s="46"/>
      <c r="CI230" s="46"/>
      <c r="CJ230" s="46"/>
      <c r="CK230" s="46"/>
      <c r="CL230" s="46"/>
      <c r="CM230" s="46"/>
      <c r="CN230" s="46"/>
      <c r="CO230" s="46"/>
      <c r="CP230" s="46"/>
      <c r="CQ230" s="46"/>
      <c r="CR230" s="46"/>
      <c r="CS230" s="46"/>
      <c r="CT230" s="46"/>
      <c r="CU230" s="46"/>
      <c r="CV230" s="46"/>
      <c r="CW230" s="46"/>
      <c r="CX230" s="46"/>
      <c r="CY230" s="46"/>
      <c r="CZ230" s="46"/>
      <c r="DA230" s="46"/>
      <c r="DB230" s="46"/>
      <c r="DC230" s="46"/>
      <c r="DD230" s="46"/>
      <c r="EC230" s="580"/>
      <c r="ED230" s="580"/>
      <c r="EE230" s="580"/>
      <c r="EF230" s="580"/>
      <c r="EG230" s="580"/>
      <c r="EH230" s="580"/>
      <c r="EI230" s="580"/>
      <c r="EJ230" s="580"/>
      <c r="EK230" s="580"/>
      <c r="EL230" s="580"/>
      <c r="EM230" s="580"/>
      <c r="EN230" s="580"/>
      <c r="EO230" s="580"/>
      <c r="EP230" s="581"/>
      <c r="EQ230" s="561"/>
      <c r="ER230" s="550"/>
      <c r="ES230" s="550"/>
      <c r="ET230" s="550"/>
      <c r="EU230" s="550"/>
      <c r="EV230" s="550"/>
      <c r="EW230" s="550"/>
      <c r="EX230" s="550"/>
      <c r="EY230" s="550"/>
      <c r="EZ230" s="550"/>
      <c r="FA230" s="550"/>
      <c r="FB230" s="550"/>
      <c r="FC230" s="550"/>
      <c r="FD230" s="550"/>
      <c r="FE230" s="562"/>
      <c r="FF230" s="561"/>
      <c r="FG230" s="550"/>
      <c r="FH230" s="550"/>
      <c r="FI230" s="550"/>
      <c r="FJ230" s="550"/>
      <c r="FK230" s="550"/>
      <c r="FL230" s="550"/>
      <c r="FM230" s="550"/>
      <c r="FN230" s="550"/>
      <c r="FO230" s="550"/>
      <c r="FP230" s="550"/>
      <c r="FQ230" s="550"/>
      <c r="FR230" s="550"/>
      <c r="FS230" s="550"/>
      <c r="FT230" s="562"/>
      <c r="FU230" s="561"/>
      <c r="FV230" s="550"/>
      <c r="FW230" s="550"/>
      <c r="FX230" s="550"/>
      <c r="FY230" s="550"/>
      <c r="FZ230" s="550"/>
      <c r="GA230" s="550"/>
      <c r="GB230" s="550"/>
      <c r="GC230" s="550"/>
      <c r="GD230" s="550"/>
      <c r="GE230" s="550"/>
      <c r="GF230" s="550"/>
      <c r="GG230" s="550"/>
      <c r="GH230" s="550"/>
      <c r="GI230" s="550"/>
      <c r="GJ230" s="562"/>
      <c r="GK230" s="561"/>
      <c r="GL230" s="550"/>
      <c r="GM230" s="550"/>
      <c r="GN230" s="550"/>
      <c r="GO230" s="550"/>
      <c r="GP230" s="550"/>
      <c r="GQ230" s="550"/>
      <c r="GR230" s="550"/>
      <c r="GS230" s="550"/>
      <c r="GT230" s="550"/>
      <c r="GU230" s="550"/>
      <c r="GV230" s="550"/>
      <c r="GW230" s="550"/>
      <c r="GX230" s="550"/>
      <c r="GY230" s="562"/>
      <c r="GZ230" s="449"/>
      <c r="HA230" s="209"/>
      <c r="HB230" s="209"/>
      <c r="HC230" s="209"/>
      <c r="HD230" s="209"/>
      <c r="HE230" s="209"/>
      <c r="HF230" s="209"/>
      <c r="HG230" s="209"/>
      <c r="HH230" s="209"/>
      <c r="HI230" s="209"/>
      <c r="HJ230" s="209"/>
      <c r="HK230" s="209"/>
      <c r="HL230" s="209"/>
      <c r="HM230" s="209"/>
      <c r="HN230" s="450"/>
      <c r="HO230" s="549"/>
      <c r="HP230" s="550"/>
      <c r="HQ230" s="550"/>
      <c r="HR230" s="550"/>
      <c r="HS230" s="550"/>
      <c r="HT230" s="550"/>
      <c r="HU230" s="550"/>
      <c r="HV230" s="550"/>
      <c r="HW230" s="550"/>
      <c r="HX230" s="550"/>
      <c r="HY230" s="550"/>
      <c r="HZ230" s="550"/>
      <c r="IA230" s="550"/>
      <c r="IB230" s="550"/>
      <c r="IC230" s="550"/>
      <c r="ID230" s="550"/>
      <c r="IE230" s="550"/>
    </row>
    <row r="231" spans="7:239" ht="4.5" customHeight="1" x14ac:dyDescent="0.2">
      <c r="H231" s="105"/>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5"/>
      <c r="AT231" s="105"/>
      <c r="AU231" s="105"/>
      <c r="AV231" s="105"/>
      <c r="AW231" s="105"/>
      <c r="AX231" s="108"/>
      <c r="AY231" s="108"/>
      <c r="AZ231" s="108"/>
      <c r="BA231" s="108"/>
      <c r="BB231" s="108"/>
      <c r="BC231" s="108"/>
      <c r="BD231" s="108"/>
      <c r="BE231" s="108"/>
      <c r="BF231" s="108"/>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EC231" s="580"/>
      <c r="ED231" s="580"/>
      <c r="EE231" s="580"/>
      <c r="EF231" s="580"/>
      <c r="EG231" s="580"/>
      <c r="EH231" s="580"/>
      <c r="EI231" s="580"/>
      <c r="EJ231" s="580"/>
      <c r="EK231" s="580"/>
      <c r="EL231" s="580"/>
      <c r="EM231" s="580"/>
      <c r="EN231" s="580"/>
      <c r="EO231" s="580"/>
      <c r="EP231" s="581"/>
      <c r="EQ231" s="561"/>
      <c r="ER231" s="550"/>
      <c r="ES231" s="550"/>
      <c r="ET231" s="550"/>
      <c r="EU231" s="550"/>
      <c r="EV231" s="550"/>
      <c r="EW231" s="550"/>
      <c r="EX231" s="550"/>
      <c r="EY231" s="550"/>
      <c r="EZ231" s="550"/>
      <c r="FA231" s="550"/>
      <c r="FB231" s="550"/>
      <c r="FC231" s="550"/>
      <c r="FD231" s="550"/>
      <c r="FE231" s="562"/>
      <c r="FF231" s="561"/>
      <c r="FG231" s="550"/>
      <c r="FH231" s="550"/>
      <c r="FI231" s="550"/>
      <c r="FJ231" s="550"/>
      <c r="FK231" s="550"/>
      <c r="FL231" s="550"/>
      <c r="FM231" s="550"/>
      <c r="FN231" s="550"/>
      <c r="FO231" s="550"/>
      <c r="FP231" s="550"/>
      <c r="FQ231" s="550"/>
      <c r="FR231" s="550"/>
      <c r="FS231" s="550"/>
      <c r="FT231" s="562"/>
      <c r="FU231" s="561"/>
      <c r="FV231" s="550"/>
      <c r="FW231" s="550"/>
      <c r="FX231" s="550"/>
      <c r="FY231" s="550"/>
      <c r="FZ231" s="550"/>
      <c r="GA231" s="550"/>
      <c r="GB231" s="550"/>
      <c r="GC231" s="550"/>
      <c r="GD231" s="550"/>
      <c r="GE231" s="550"/>
      <c r="GF231" s="550"/>
      <c r="GG231" s="550"/>
      <c r="GH231" s="550"/>
      <c r="GI231" s="550"/>
      <c r="GJ231" s="562"/>
      <c r="GK231" s="561"/>
      <c r="GL231" s="550"/>
      <c r="GM231" s="550"/>
      <c r="GN231" s="550"/>
      <c r="GO231" s="550"/>
      <c r="GP231" s="550"/>
      <c r="GQ231" s="550"/>
      <c r="GR231" s="550"/>
      <c r="GS231" s="550"/>
      <c r="GT231" s="550"/>
      <c r="GU231" s="550"/>
      <c r="GV231" s="550"/>
      <c r="GW231" s="550"/>
      <c r="GX231" s="550"/>
      <c r="GY231" s="562"/>
      <c r="GZ231" s="451"/>
      <c r="HA231" s="452"/>
      <c r="HB231" s="452"/>
      <c r="HC231" s="452"/>
      <c r="HD231" s="452"/>
      <c r="HE231" s="452"/>
      <c r="HF231" s="452"/>
      <c r="HG231" s="452"/>
      <c r="HH231" s="452"/>
      <c r="HI231" s="452"/>
      <c r="HJ231" s="452"/>
      <c r="HK231" s="452"/>
      <c r="HL231" s="452"/>
      <c r="HM231" s="452"/>
      <c r="HN231" s="453"/>
      <c r="HO231" s="549"/>
      <c r="HP231" s="550"/>
      <c r="HQ231" s="550"/>
      <c r="HR231" s="550"/>
      <c r="HS231" s="550"/>
      <c r="HT231" s="550"/>
      <c r="HU231" s="550"/>
      <c r="HV231" s="550"/>
      <c r="HW231" s="550"/>
      <c r="HX231" s="550"/>
      <c r="HY231" s="550"/>
      <c r="HZ231" s="550"/>
      <c r="IA231" s="550"/>
      <c r="IB231" s="550"/>
      <c r="IC231" s="550"/>
      <c r="ID231" s="550"/>
      <c r="IE231" s="550"/>
    </row>
    <row r="232" spans="7:239" ht="4.5" customHeight="1" x14ac:dyDescent="0.2">
      <c r="H232" s="105"/>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c r="AJ232" s="105"/>
      <c r="AK232" s="105"/>
      <c r="AL232" s="105"/>
      <c r="AM232" s="105"/>
      <c r="AN232" s="105"/>
      <c r="AO232" s="105"/>
      <c r="AP232" s="105"/>
      <c r="AQ232" s="105"/>
      <c r="AR232" s="105"/>
      <c r="AS232" s="105"/>
      <c r="AT232" s="105"/>
      <c r="AU232" s="105"/>
      <c r="AV232" s="105"/>
      <c r="AW232" s="105"/>
      <c r="AX232" s="148"/>
      <c r="AY232" s="148"/>
      <c r="AZ232" s="148"/>
      <c r="BA232" s="148"/>
      <c r="BB232" s="148"/>
      <c r="BC232" s="148"/>
      <c r="BD232" s="148"/>
      <c r="BE232" s="148"/>
      <c r="BF232" s="148"/>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row>
    <row r="233" spans="7:239" ht="4.5" customHeight="1" x14ac:dyDescent="0.2">
      <c r="H233" s="105" t="s">
        <v>225</v>
      </c>
      <c r="I233" s="105"/>
      <c r="J233" s="105" t="s">
        <v>13</v>
      </c>
      <c r="K233" s="105" t="s">
        <v>226</v>
      </c>
      <c r="L233" s="105"/>
      <c r="M233" s="105"/>
      <c r="N233" s="105"/>
      <c r="O233" s="105"/>
      <c r="P233" s="105"/>
      <c r="Q233" s="105"/>
      <c r="R233" s="105"/>
      <c r="S233" s="105"/>
      <c r="T233" s="105"/>
      <c r="U233" s="105"/>
      <c r="V233" s="105"/>
      <c r="W233" s="105"/>
      <c r="Y233" s="105" t="s">
        <v>227</v>
      </c>
      <c r="Z233" s="105"/>
      <c r="AA233" s="105"/>
      <c r="AB233" s="105"/>
      <c r="AC233" s="105"/>
      <c r="AD233" s="105"/>
      <c r="AE233" s="105"/>
      <c r="AF233" s="105"/>
      <c r="AG233" s="105"/>
      <c r="AH233" s="105"/>
      <c r="AI233" s="105"/>
      <c r="AJ233" s="105"/>
      <c r="AK233" s="105"/>
      <c r="AL233" s="105"/>
      <c r="AM233" s="105"/>
      <c r="AN233" s="105"/>
      <c r="AO233" s="105"/>
      <c r="AP233" s="105"/>
      <c r="AQ233" s="105"/>
      <c r="AR233" s="105"/>
      <c r="AS233" s="105"/>
      <c r="AT233" s="105"/>
      <c r="AU233" s="105"/>
      <c r="AV233" s="105"/>
      <c r="AW233" s="105"/>
      <c r="CA233" s="2"/>
      <c r="CI233" s="2"/>
      <c r="CJ233" s="2"/>
      <c r="CK233" s="2"/>
      <c r="CL233" s="2"/>
      <c r="CM233" s="2"/>
      <c r="CN233" s="2"/>
      <c r="CO233" s="2"/>
      <c r="CP233" s="2"/>
      <c r="CQ233" s="2"/>
      <c r="CR233" s="2"/>
      <c r="CS233" s="2"/>
      <c r="CT233" s="2"/>
      <c r="CU233" s="2"/>
      <c r="CV233" s="2"/>
      <c r="CW233" s="2"/>
      <c r="CX233" s="2"/>
      <c r="CY233" s="2"/>
      <c r="CZ233" s="2"/>
      <c r="DA233" s="2"/>
      <c r="DB233" s="2"/>
    </row>
    <row r="234" spans="7:239" ht="4.5" customHeight="1" x14ac:dyDescent="0.2">
      <c r="H234" s="105"/>
      <c r="I234" s="105"/>
      <c r="J234" s="105"/>
      <c r="K234" s="105"/>
      <c r="L234" s="105"/>
      <c r="M234" s="105"/>
      <c r="N234" s="105"/>
      <c r="O234" s="105"/>
      <c r="P234" s="105"/>
      <c r="Q234" s="105"/>
      <c r="R234" s="105"/>
      <c r="S234" s="105"/>
      <c r="T234" s="105"/>
      <c r="U234" s="105"/>
      <c r="V234" s="105"/>
      <c r="W234" s="105"/>
      <c r="Y234" s="105"/>
      <c r="Z234" s="105"/>
      <c r="AA234" s="105"/>
      <c r="AB234" s="105"/>
      <c r="AC234" s="105"/>
      <c r="AD234" s="105"/>
      <c r="AE234" s="105"/>
      <c r="AF234" s="105"/>
      <c r="AG234" s="105"/>
      <c r="AH234" s="105"/>
      <c r="AI234" s="105"/>
      <c r="AJ234" s="105"/>
      <c r="AK234" s="105"/>
      <c r="AL234" s="105"/>
      <c r="AM234" s="105"/>
      <c r="AN234" s="105"/>
      <c r="AO234" s="105"/>
      <c r="AP234" s="105"/>
      <c r="AQ234" s="105"/>
      <c r="AR234" s="105"/>
      <c r="AS234" s="105"/>
      <c r="AT234" s="105"/>
      <c r="AU234" s="105"/>
      <c r="AV234" s="105"/>
      <c r="AW234" s="105"/>
    </row>
    <row r="235" spans="7:239" ht="4.5" customHeight="1" x14ac:dyDescent="0.2">
      <c r="H235" s="105"/>
      <c r="I235" s="105"/>
      <c r="J235" s="105"/>
      <c r="K235" s="105"/>
      <c r="L235" s="105"/>
      <c r="M235" s="105"/>
      <c r="N235" s="105"/>
      <c r="O235" s="105"/>
      <c r="P235" s="105"/>
      <c r="Q235" s="105"/>
      <c r="R235" s="105"/>
      <c r="S235" s="105"/>
      <c r="T235" s="105"/>
      <c r="U235" s="105"/>
      <c r="V235" s="105"/>
      <c r="W235" s="105"/>
      <c r="Y235" s="105"/>
      <c r="Z235" s="105"/>
      <c r="AA235" s="105"/>
      <c r="AB235" s="105"/>
      <c r="AC235" s="105"/>
      <c r="AD235" s="105"/>
      <c r="AE235" s="105"/>
      <c r="AF235" s="105"/>
      <c r="AG235" s="105"/>
      <c r="AH235" s="105"/>
      <c r="AI235" s="105"/>
      <c r="AJ235" s="105"/>
      <c r="AK235" s="105"/>
      <c r="AL235" s="105"/>
      <c r="AM235" s="105"/>
      <c r="AN235" s="105"/>
      <c r="AO235" s="105"/>
      <c r="AP235" s="105"/>
      <c r="AQ235" s="105"/>
      <c r="AR235" s="105"/>
      <c r="AS235" s="105"/>
      <c r="AT235" s="105"/>
      <c r="AU235" s="105"/>
      <c r="AV235" s="105"/>
      <c r="AW235" s="105"/>
      <c r="CA235" s="2"/>
      <c r="CI235" s="2"/>
      <c r="CJ235" s="2"/>
      <c r="CK235" s="2"/>
      <c r="CL235" s="2"/>
      <c r="CM235" s="2"/>
      <c r="CN235" s="2"/>
      <c r="CO235" s="2"/>
      <c r="CP235" s="2"/>
      <c r="CQ235" s="2"/>
      <c r="CR235" s="2"/>
      <c r="CS235" s="2"/>
      <c r="CT235" s="2"/>
      <c r="CV235" s="2"/>
      <c r="CW235" s="2"/>
      <c r="CX235" s="2"/>
      <c r="CY235" s="2"/>
      <c r="CZ235" s="2"/>
      <c r="DA235" s="2"/>
      <c r="DB235" s="2"/>
      <c r="EC235" s="315" t="s">
        <v>228</v>
      </c>
      <c r="ED235" s="315"/>
      <c r="EE235" s="315"/>
      <c r="EF235" s="315"/>
      <c r="EG235" s="315"/>
      <c r="EH235" s="315"/>
      <c r="EI235" s="315"/>
      <c r="EJ235" s="315"/>
      <c r="EK235" s="315"/>
      <c r="EL235" s="315"/>
      <c r="EM235" s="315"/>
      <c r="EN235" s="315"/>
      <c r="EO235" s="315"/>
      <c r="EP235" s="315"/>
      <c r="EQ235" s="315"/>
      <c r="ER235" s="315"/>
      <c r="ES235" s="315"/>
      <c r="ET235" s="315"/>
      <c r="EU235" s="315"/>
      <c r="EV235" s="315"/>
      <c r="EW235" s="315"/>
      <c r="EX235" s="315"/>
      <c r="EY235" s="315"/>
      <c r="EZ235" s="315"/>
      <c r="FA235" s="315"/>
      <c r="FB235" s="315"/>
      <c r="FC235" s="315"/>
      <c r="FD235" s="315"/>
      <c r="FE235" s="315"/>
      <c r="FF235" s="315"/>
      <c r="FG235" s="315"/>
      <c r="FH235" s="315"/>
      <c r="FI235" s="315"/>
      <c r="FJ235" s="315"/>
      <c r="FK235" s="315"/>
      <c r="FL235" s="315"/>
      <c r="FM235" s="315"/>
      <c r="FN235" s="315"/>
      <c r="FO235" s="315"/>
      <c r="FP235" s="315"/>
      <c r="FQ235" s="315"/>
      <c r="FR235" s="315"/>
      <c r="FS235" s="315"/>
      <c r="FT235" s="315"/>
    </row>
    <row r="236" spans="7:239" ht="4.5" customHeight="1" x14ac:dyDescent="0.2">
      <c r="K236" s="105" t="s">
        <v>12</v>
      </c>
      <c r="L236" s="105"/>
      <c r="M236" s="105" t="s">
        <v>192</v>
      </c>
      <c r="N236" s="105"/>
      <c r="O236" s="105"/>
      <c r="P236" s="105"/>
      <c r="Q236" s="105"/>
      <c r="R236" s="105"/>
      <c r="S236" s="105"/>
      <c r="T236" s="105"/>
      <c r="U236" s="105"/>
      <c r="X236" s="105" t="s">
        <v>229</v>
      </c>
      <c r="Y236" s="105"/>
      <c r="Z236" s="105"/>
      <c r="AA236" s="105"/>
      <c r="AB236" s="105"/>
      <c r="AC236" s="75" t="s">
        <v>205</v>
      </c>
      <c r="AD236" s="105" t="s">
        <v>230</v>
      </c>
      <c r="AE236" s="105"/>
      <c r="AF236" s="105"/>
      <c r="AG236" s="105"/>
      <c r="AH236" s="105"/>
      <c r="AI236" s="105"/>
      <c r="AJ236" s="105"/>
      <c r="AK236" s="105"/>
      <c r="AL236" s="105"/>
      <c r="AM236" s="105" t="s">
        <v>13</v>
      </c>
      <c r="AN236" s="105" t="s">
        <v>199</v>
      </c>
      <c r="AO236" s="105"/>
      <c r="AP236" s="105"/>
      <c r="AQ236" s="105"/>
      <c r="AR236" s="105"/>
      <c r="AS236" s="105" t="s">
        <v>12</v>
      </c>
      <c r="AT236" s="105"/>
      <c r="AU236" s="105" t="s">
        <v>229</v>
      </c>
      <c r="AV236" s="105"/>
      <c r="AW236" s="105"/>
      <c r="AX236" s="105"/>
      <c r="AY236" s="105"/>
      <c r="AZ236" s="75" t="s">
        <v>205</v>
      </c>
      <c r="BA236" s="105" t="s">
        <v>230</v>
      </c>
      <c r="BB236" s="105"/>
      <c r="BC236" s="105"/>
      <c r="BD236" s="105"/>
      <c r="BE236" s="105"/>
      <c r="BF236" s="105"/>
      <c r="BG236" s="105"/>
      <c r="BH236" s="105"/>
      <c r="BI236" s="105"/>
      <c r="BL236" s="105" t="s">
        <v>231</v>
      </c>
      <c r="BM236" s="105"/>
      <c r="BN236" s="105"/>
      <c r="BO236" s="105"/>
      <c r="BP236" s="105"/>
      <c r="BQ236" s="105"/>
      <c r="BR236" s="105"/>
      <c r="BS236" s="105"/>
      <c r="BT236" s="105"/>
      <c r="BU236" s="105" t="s">
        <v>13</v>
      </c>
      <c r="BV236" s="105" t="s">
        <v>200</v>
      </c>
      <c r="BW236" s="105"/>
      <c r="BX236" s="105"/>
      <c r="BY236" s="105"/>
      <c r="BZ236" s="105"/>
      <c r="CX236" s="38"/>
      <c r="EC236" s="315"/>
      <c r="ED236" s="315"/>
      <c r="EE236" s="315"/>
      <c r="EF236" s="315"/>
      <c r="EG236" s="315"/>
      <c r="EH236" s="315"/>
      <c r="EI236" s="315"/>
      <c r="EJ236" s="315"/>
      <c r="EK236" s="315"/>
      <c r="EL236" s="315"/>
      <c r="EM236" s="315"/>
      <c r="EN236" s="315"/>
      <c r="EO236" s="315"/>
      <c r="EP236" s="315"/>
      <c r="EQ236" s="315"/>
      <c r="ER236" s="315"/>
      <c r="ES236" s="315"/>
      <c r="ET236" s="315"/>
      <c r="EU236" s="315"/>
      <c r="EV236" s="315"/>
      <c r="EW236" s="315"/>
      <c r="EX236" s="315"/>
      <c r="EY236" s="315"/>
      <c r="EZ236" s="315"/>
      <c r="FA236" s="315"/>
      <c r="FB236" s="315"/>
      <c r="FC236" s="315"/>
      <c r="FD236" s="315"/>
      <c r="FE236" s="315"/>
      <c r="FF236" s="315"/>
      <c r="FG236" s="315"/>
      <c r="FH236" s="315"/>
      <c r="FI236" s="315"/>
      <c r="FJ236" s="315"/>
      <c r="FK236" s="315"/>
      <c r="FL236" s="315"/>
      <c r="FM236" s="315"/>
      <c r="FN236" s="315"/>
      <c r="FO236" s="315"/>
      <c r="FP236" s="315"/>
      <c r="FQ236" s="315"/>
      <c r="FR236" s="315"/>
      <c r="FS236" s="315"/>
      <c r="FT236" s="315"/>
    </row>
    <row r="237" spans="7:239" ht="4.5" customHeight="1" x14ac:dyDescent="0.2">
      <c r="K237" s="105"/>
      <c r="L237" s="105"/>
      <c r="M237" s="105"/>
      <c r="N237" s="105"/>
      <c r="O237" s="105"/>
      <c r="P237" s="105"/>
      <c r="Q237" s="105"/>
      <c r="R237" s="105"/>
      <c r="S237" s="105"/>
      <c r="T237" s="105"/>
      <c r="U237" s="105"/>
      <c r="X237" s="105"/>
      <c r="Y237" s="105"/>
      <c r="Z237" s="105"/>
      <c r="AA237" s="105"/>
      <c r="AB237" s="105"/>
      <c r="AC237" s="75"/>
      <c r="AD237" s="105"/>
      <c r="AE237" s="105"/>
      <c r="AF237" s="105"/>
      <c r="AG237" s="105"/>
      <c r="AH237" s="105"/>
      <c r="AI237" s="105"/>
      <c r="AJ237" s="105"/>
      <c r="AK237" s="105"/>
      <c r="AL237" s="105"/>
      <c r="AM237" s="105"/>
      <c r="AN237" s="105"/>
      <c r="AO237" s="105"/>
      <c r="AP237" s="105"/>
      <c r="AQ237" s="105"/>
      <c r="AR237" s="105"/>
      <c r="AS237" s="105"/>
      <c r="AT237" s="105"/>
      <c r="AU237" s="105"/>
      <c r="AV237" s="105"/>
      <c r="AW237" s="105"/>
      <c r="AX237" s="105"/>
      <c r="AY237" s="105"/>
      <c r="AZ237" s="75"/>
      <c r="BA237" s="105"/>
      <c r="BB237" s="105"/>
      <c r="BC237" s="105"/>
      <c r="BD237" s="105"/>
      <c r="BE237" s="105"/>
      <c r="BF237" s="105"/>
      <c r="BG237" s="105"/>
      <c r="BH237" s="105"/>
      <c r="BI237" s="105"/>
      <c r="BL237" s="105"/>
      <c r="BM237" s="105"/>
      <c r="BN237" s="105"/>
      <c r="BO237" s="105"/>
      <c r="BP237" s="105"/>
      <c r="BQ237" s="105"/>
      <c r="BR237" s="105"/>
      <c r="BS237" s="105"/>
      <c r="BT237" s="105"/>
      <c r="BU237" s="105"/>
      <c r="BV237" s="105"/>
      <c r="BW237" s="105"/>
      <c r="BX237" s="105"/>
      <c r="BY237" s="105"/>
      <c r="BZ237" s="105"/>
      <c r="CX237" s="38"/>
      <c r="EC237" s="441"/>
      <c r="ED237" s="441"/>
      <c r="EE237" s="441"/>
      <c r="EF237" s="441"/>
      <c r="EG237" s="441"/>
      <c r="EH237" s="441"/>
      <c r="EI237" s="441"/>
      <c r="EJ237" s="441"/>
      <c r="EK237" s="441"/>
      <c r="EL237" s="441"/>
      <c r="EM237" s="441"/>
      <c r="EN237" s="441"/>
      <c r="EO237" s="441"/>
      <c r="EP237" s="441"/>
      <c r="EQ237" s="441"/>
      <c r="ER237" s="441"/>
      <c r="ES237" s="441"/>
      <c r="ET237" s="441"/>
      <c r="EU237" s="441"/>
      <c r="EV237" s="441"/>
      <c r="EW237" s="441"/>
      <c r="EX237" s="441"/>
      <c r="EY237" s="441"/>
      <c r="EZ237" s="441"/>
      <c r="FA237" s="441"/>
      <c r="FB237" s="441"/>
      <c r="FC237" s="441"/>
      <c r="FD237" s="441"/>
      <c r="FE237" s="441"/>
      <c r="FF237" s="441"/>
      <c r="FG237" s="441"/>
      <c r="FH237" s="441"/>
      <c r="FI237" s="441"/>
      <c r="FJ237" s="441"/>
      <c r="FK237" s="441"/>
      <c r="FL237" s="441"/>
      <c r="FM237" s="441"/>
      <c r="FN237" s="441"/>
      <c r="FO237" s="441"/>
      <c r="FP237" s="441"/>
      <c r="FQ237" s="441"/>
      <c r="FR237" s="441"/>
      <c r="FS237" s="441"/>
      <c r="FT237" s="441"/>
    </row>
    <row r="238" spans="7:239" ht="4.5" customHeight="1" x14ac:dyDescent="0.2">
      <c r="K238" s="105"/>
      <c r="L238" s="105"/>
      <c r="M238" s="105"/>
      <c r="N238" s="105"/>
      <c r="O238" s="105"/>
      <c r="P238" s="105"/>
      <c r="Q238" s="105"/>
      <c r="R238" s="105"/>
      <c r="S238" s="105"/>
      <c r="T238" s="105"/>
      <c r="U238" s="105"/>
      <c r="X238" s="557"/>
      <c r="Y238" s="557"/>
      <c r="Z238" s="557"/>
      <c r="AA238" s="557"/>
      <c r="AB238" s="557"/>
      <c r="AC238" s="558"/>
      <c r="AD238" s="557"/>
      <c r="AE238" s="557"/>
      <c r="AF238" s="557"/>
      <c r="AG238" s="557"/>
      <c r="AH238" s="557"/>
      <c r="AI238" s="557"/>
      <c r="AJ238" s="557"/>
      <c r="AK238" s="557"/>
      <c r="AL238" s="557"/>
      <c r="AM238" s="105"/>
      <c r="AN238" s="105"/>
      <c r="AO238" s="105"/>
      <c r="AP238" s="105"/>
      <c r="AQ238" s="105"/>
      <c r="AR238" s="105"/>
      <c r="AS238" s="105"/>
      <c r="AT238" s="105"/>
      <c r="AU238" s="557"/>
      <c r="AV238" s="557"/>
      <c r="AW238" s="557"/>
      <c r="AX238" s="557"/>
      <c r="AY238" s="557"/>
      <c r="AZ238" s="558"/>
      <c r="BA238" s="557"/>
      <c r="BB238" s="557"/>
      <c r="BC238" s="557"/>
      <c r="BD238" s="557"/>
      <c r="BE238" s="557"/>
      <c r="BF238" s="557"/>
      <c r="BG238" s="557"/>
      <c r="BH238" s="557"/>
      <c r="BI238" s="557"/>
      <c r="BL238" s="105"/>
      <c r="BM238" s="105"/>
      <c r="BN238" s="105"/>
      <c r="BO238" s="105"/>
      <c r="BP238" s="105"/>
      <c r="BQ238" s="105"/>
      <c r="BR238" s="105"/>
      <c r="BS238" s="105"/>
      <c r="BT238" s="105"/>
      <c r="BU238" s="105"/>
      <c r="BV238" s="105"/>
      <c r="BW238" s="105"/>
      <c r="BX238" s="105"/>
      <c r="BY238" s="105"/>
      <c r="BZ238" s="105"/>
      <c r="CX238" s="38"/>
      <c r="EC238" s="554" t="s">
        <v>232</v>
      </c>
      <c r="ED238" s="545"/>
      <c r="EE238" s="545"/>
      <c r="EF238" s="545"/>
      <c r="EG238" s="545"/>
      <c r="EH238" s="545"/>
      <c r="EI238" s="545"/>
      <c r="EJ238" s="545"/>
      <c r="EK238" s="545"/>
      <c r="EL238" s="545"/>
      <c r="EM238" s="545"/>
      <c r="EN238" s="294" t="s">
        <v>193</v>
      </c>
      <c r="EO238" s="277"/>
      <c r="EP238" s="277"/>
      <c r="EQ238" s="277"/>
      <c r="ER238" s="277"/>
      <c r="ES238" s="277"/>
      <c r="ET238" s="277"/>
      <c r="EU238" s="277"/>
      <c r="EV238" s="277"/>
      <c r="EW238" s="277"/>
      <c r="EX238" s="277"/>
      <c r="EY238" s="277"/>
      <c r="EZ238" s="277"/>
      <c r="FA238" s="295"/>
      <c r="FB238" s="545" t="s">
        <v>233</v>
      </c>
      <c r="FC238" s="545"/>
      <c r="FD238" s="545"/>
      <c r="FE238" s="545"/>
      <c r="FF238" s="545"/>
      <c r="FG238" s="545"/>
      <c r="FH238" s="545"/>
      <c r="FI238" s="545"/>
      <c r="FJ238" s="545"/>
      <c r="FK238" s="545"/>
      <c r="FL238" s="545"/>
      <c r="FM238" s="545"/>
      <c r="FN238" s="545"/>
      <c r="FO238" s="545"/>
      <c r="FP238" s="545" t="s">
        <v>195</v>
      </c>
      <c r="FQ238" s="545"/>
      <c r="FR238" s="545"/>
      <c r="FS238" s="545"/>
      <c r="FT238" s="545"/>
      <c r="FU238" s="545"/>
      <c r="FV238" s="545"/>
      <c r="FW238" s="545"/>
      <c r="FX238" s="545"/>
      <c r="FY238" s="545"/>
      <c r="FZ238" s="545"/>
      <c r="GA238" s="545"/>
      <c r="GB238" s="545"/>
      <c r="GC238" s="545"/>
      <c r="GD238" s="545"/>
      <c r="GE238" s="545"/>
      <c r="GF238" s="545"/>
      <c r="GG238" s="545"/>
      <c r="GH238" s="545"/>
      <c r="GI238" s="545"/>
      <c r="GJ238" s="545"/>
      <c r="GK238" s="545"/>
      <c r="GL238" s="545"/>
      <c r="GM238" s="545"/>
      <c r="GN238" s="545"/>
      <c r="GO238" s="545"/>
      <c r="GP238" s="545"/>
      <c r="GQ238" s="545"/>
      <c r="GR238" s="545"/>
      <c r="GS238" s="545"/>
      <c r="GT238" s="545"/>
      <c r="GU238" s="294" t="s">
        <v>196</v>
      </c>
      <c r="GV238" s="277"/>
      <c r="GW238" s="277"/>
      <c r="GX238" s="277"/>
      <c r="GY238" s="277"/>
      <c r="GZ238" s="277"/>
      <c r="HA238" s="277"/>
      <c r="HB238" s="277"/>
      <c r="HC238" s="277"/>
      <c r="HD238" s="277"/>
      <c r="HE238" s="295"/>
      <c r="HF238" s="545" t="s">
        <v>197</v>
      </c>
      <c r="HG238" s="545"/>
      <c r="HH238" s="545"/>
      <c r="HI238" s="545"/>
      <c r="HJ238" s="545"/>
      <c r="HK238" s="545"/>
      <c r="HL238" s="545"/>
      <c r="HM238" s="545"/>
      <c r="HN238" s="545"/>
      <c r="HO238" s="545"/>
      <c r="HP238" s="545"/>
      <c r="HQ238" s="545" t="s">
        <v>234</v>
      </c>
      <c r="HR238" s="545"/>
      <c r="HS238" s="545"/>
      <c r="HT238" s="545"/>
      <c r="HU238" s="545"/>
      <c r="HV238" s="545"/>
      <c r="HW238" s="545"/>
      <c r="HX238" s="545"/>
      <c r="HY238" s="545"/>
      <c r="HZ238" s="545"/>
      <c r="IA238" s="545"/>
      <c r="IB238" s="545"/>
      <c r="IC238" s="545"/>
      <c r="ID238" s="545"/>
      <c r="IE238" s="551"/>
    </row>
    <row r="239" spans="7:239" ht="4.5" customHeight="1" x14ac:dyDescent="0.2">
      <c r="G239" s="2"/>
      <c r="H239" s="105" t="s">
        <v>235</v>
      </c>
      <c r="I239" s="105"/>
      <c r="J239" s="105" t="s">
        <v>13</v>
      </c>
      <c r="K239" s="105" t="s">
        <v>236</v>
      </c>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c r="AJ239" s="105"/>
      <c r="AK239" s="105"/>
      <c r="AL239" s="105"/>
      <c r="AM239" s="105"/>
      <c r="AN239" s="105"/>
      <c r="AO239" s="105"/>
      <c r="AP239" s="105"/>
      <c r="AQ239" s="105"/>
      <c r="AR239" s="105"/>
      <c r="AS239" s="105"/>
      <c r="AT239" s="105"/>
      <c r="AU239" s="105"/>
      <c r="AV239" s="105"/>
      <c r="AW239" s="105"/>
      <c r="AX239" s="105"/>
      <c r="AY239" s="105"/>
      <c r="AZ239" s="105"/>
      <c r="BA239" s="105"/>
      <c r="BB239" s="105"/>
      <c r="BC239" s="105"/>
      <c r="BD239" s="105"/>
      <c r="BE239" s="105"/>
      <c r="BF239" s="105"/>
      <c r="BG239" s="105"/>
      <c r="BH239" s="105"/>
      <c r="BI239" s="105"/>
      <c r="BJ239" s="105"/>
      <c r="BK239" s="105"/>
      <c r="BL239" s="105"/>
      <c r="BM239" s="105"/>
      <c r="BN239" s="105"/>
      <c r="BO239" s="105"/>
      <c r="BP239" s="105"/>
      <c r="BQ239" s="105"/>
      <c r="BR239" s="105"/>
      <c r="BS239" s="105"/>
      <c r="BT239" s="105"/>
      <c r="BU239" s="105"/>
      <c r="BV239" s="105"/>
      <c r="BW239" s="105"/>
      <c r="BX239" s="105"/>
      <c r="BY239" s="105"/>
      <c r="BZ239" s="105"/>
      <c r="CA239" s="105"/>
      <c r="CB239" s="105"/>
      <c r="CC239" s="105"/>
      <c r="CD239" s="105"/>
      <c r="CE239" s="105"/>
      <c r="CF239" s="105"/>
      <c r="CG239" s="105"/>
      <c r="CH239" s="105"/>
      <c r="CI239" s="105"/>
      <c r="CJ239" s="105"/>
      <c r="CK239" s="105"/>
      <c r="CL239" s="105"/>
      <c r="CM239" s="105"/>
      <c r="CN239" s="105"/>
      <c r="CO239" s="105"/>
      <c r="CP239" s="105"/>
      <c r="CQ239" s="105"/>
      <c r="CR239" s="105"/>
      <c r="CS239" s="105"/>
      <c r="CT239" s="105"/>
      <c r="CU239" s="108" t="s">
        <v>12</v>
      </c>
      <c r="CV239" s="108"/>
      <c r="CW239" s="105" t="s">
        <v>237</v>
      </c>
      <c r="CX239" s="105"/>
      <c r="CY239" s="105"/>
      <c r="CZ239" s="411" t="s">
        <v>205</v>
      </c>
      <c r="DA239" s="105" t="s">
        <v>238</v>
      </c>
      <c r="DB239" s="105"/>
      <c r="DC239" s="105"/>
      <c r="DD239" s="108" t="s">
        <v>13</v>
      </c>
      <c r="EC239" s="554"/>
      <c r="ED239" s="545"/>
      <c r="EE239" s="545"/>
      <c r="EF239" s="545"/>
      <c r="EG239" s="545"/>
      <c r="EH239" s="545"/>
      <c r="EI239" s="545"/>
      <c r="EJ239" s="545"/>
      <c r="EK239" s="545"/>
      <c r="EL239" s="545"/>
      <c r="EM239" s="545"/>
      <c r="EN239" s="269"/>
      <c r="EO239" s="270"/>
      <c r="EP239" s="270"/>
      <c r="EQ239" s="270"/>
      <c r="ER239" s="270"/>
      <c r="ES239" s="270"/>
      <c r="ET239" s="270"/>
      <c r="EU239" s="270"/>
      <c r="EV239" s="270"/>
      <c r="EW239" s="270"/>
      <c r="EX239" s="270"/>
      <c r="EY239" s="270"/>
      <c r="EZ239" s="270"/>
      <c r="FA239" s="273"/>
      <c r="FB239" s="545"/>
      <c r="FC239" s="545"/>
      <c r="FD239" s="545"/>
      <c r="FE239" s="545"/>
      <c r="FF239" s="545"/>
      <c r="FG239" s="545"/>
      <c r="FH239" s="545"/>
      <c r="FI239" s="545"/>
      <c r="FJ239" s="545"/>
      <c r="FK239" s="545"/>
      <c r="FL239" s="545"/>
      <c r="FM239" s="545"/>
      <c r="FN239" s="545"/>
      <c r="FO239" s="545"/>
      <c r="FP239" s="545"/>
      <c r="FQ239" s="545"/>
      <c r="FR239" s="545"/>
      <c r="FS239" s="545"/>
      <c r="FT239" s="545"/>
      <c r="FU239" s="545"/>
      <c r="FV239" s="545"/>
      <c r="FW239" s="545"/>
      <c r="FX239" s="545"/>
      <c r="FY239" s="545"/>
      <c r="FZ239" s="545"/>
      <c r="GA239" s="545"/>
      <c r="GB239" s="545"/>
      <c r="GC239" s="545"/>
      <c r="GD239" s="545"/>
      <c r="GE239" s="545"/>
      <c r="GF239" s="545"/>
      <c r="GG239" s="545"/>
      <c r="GH239" s="545"/>
      <c r="GI239" s="545"/>
      <c r="GJ239" s="545"/>
      <c r="GK239" s="545"/>
      <c r="GL239" s="545"/>
      <c r="GM239" s="545"/>
      <c r="GN239" s="545"/>
      <c r="GO239" s="545"/>
      <c r="GP239" s="545"/>
      <c r="GQ239" s="545"/>
      <c r="GR239" s="545"/>
      <c r="GS239" s="545"/>
      <c r="GT239" s="545"/>
      <c r="GU239" s="269"/>
      <c r="GV239" s="270"/>
      <c r="GW239" s="270"/>
      <c r="GX239" s="270"/>
      <c r="GY239" s="270"/>
      <c r="GZ239" s="270"/>
      <c r="HA239" s="270"/>
      <c r="HB239" s="270"/>
      <c r="HC239" s="270"/>
      <c r="HD239" s="270"/>
      <c r="HE239" s="273"/>
      <c r="HF239" s="545"/>
      <c r="HG239" s="545"/>
      <c r="HH239" s="545"/>
      <c r="HI239" s="545"/>
      <c r="HJ239" s="545"/>
      <c r="HK239" s="545"/>
      <c r="HL239" s="545"/>
      <c r="HM239" s="545"/>
      <c r="HN239" s="545"/>
      <c r="HO239" s="545"/>
      <c r="HP239" s="545"/>
      <c r="HQ239" s="545"/>
      <c r="HR239" s="545"/>
      <c r="HS239" s="545"/>
      <c r="HT239" s="545"/>
      <c r="HU239" s="545"/>
      <c r="HV239" s="545"/>
      <c r="HW239" s="545"/>
      <c r="HX239" s="545"/>
      <c r="HY239" s="545"/>
      <c r="HZ239" s="545"/>
      <c r="IA239" s="545"/>
      <c r="IB239" s="545"/>
      <c r="IC239" s="545"/>
      <c r="ID239" s="545"/>
      <c r="IE239" s="551"/>
    </row>
    <row r="240" spans="7:239" ht="4.5" customHeight="1" x14ac:dyDescent="0.2">
      <c r="G240" s="2"/>
      <c r="H240" s="105"/>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c r="AJ240" s="105"/>
      <c r="AK240" s="105"/>
      <c r="AL240" s="105"/>
      <c r="AM240" s="105"/>
      <c r="AN240" s="105"/>
      <c r="AO240" s="105"/>
      <c r="AP240" s="105"/>
      <c r="AQ240" s="105"/>
      <c r="AR240" s="105"/>
      <c r="AS240" s="105"/>
      <c r="AT240" s="105"/>
      <c r="AU240" s="105"/>
      <c r="AV240" s="105"/>
      <c r="AW240" s="105"/>
      <c r="AX240" s="105"/>
      <c r="AY240" s="105"/>
      <c r="AZ240" s="105"/>
      <c r="BA240" s="105"/>
      <c r="BB240" s="105"/>
      <c r="BC240" s="105"/>
      <c r="BD240" s="105"/>
      <c r="BE240" s="105"/>
      <c r="BF240" s="105"/>
      <c r="BG240" s="105"/>
      <c r="BH240" s="105"/>
      <c r="BI240" s="105"/>
      <c r="BJ240" s="105"/>
      <c r="BK240" s="105"/>
      <c r="BL240" s="105"/>
      <c r="BM240" s="105"/>
      <c r="BN240" s="105"/>
      <c r="BO240" s="105"/>
      <c r="BP240" s="105"/>
      <c r="BQ240" s="105"/>
      <c r="BR240" s="105"/>
      <c r="BS240" s="105"/>
      <c r="BT240" s="105"/>
      <c r="BU240" s="105"/>
      <c r="BV240" s="105"/>
      <c r="BW240" s="105"/>
      <c r="BX240" s="105"/>
      <c r="BY240" s="105"/>
      <c r="BZ240" s="105"/>
      <c r="CA240" s="105"/>
      <c r="CB240" s="105"/>
      <c r="CC240" s="105"/>
      <c r="CD240" s="105"/>
      <c r="CE240" s="105"/>
      <c r="CF240" s="105"/>
      <c r="CG240" s="105"/>
      <c r="CH240" s="105"/>
      <c r="CI240" s="105"/>
      <c r="CJ240" s="105"/>
      <c r="CK240" s="105"/>
      <c r="CL240" s="105"/>
      <c r="CM240" s="105"/>
      <c r="CN240" s="105"/>
      <c r="CO240" s="105"/>
      <c r="CP240" s="105"/>
      <c r="CQ240" s="105"/>
      <c r="CR240" s="105"/>
      <c r="CS240" s="105"/>
      <c r="CT240" s="105"/>
      <c r="CU240" s="108"/>
      <c r="CV240" s="108"/>
      <c r="CW240" s="105"/>
      <c r="CX240" s="105"/>
      <c r="CY240" s="105"/>
      <c r="CZ240" s="411"/>
      <c r="DA240" s="105"/>
      <c r="DB240" s="105"/>
      <c r="DC240" s="105"/>
      <c r="DD240" s="108"/>
      <c r="EC240" s="555"/>
      <c r="ED240" s="552"/>
      <c r="EE240" s="552"/>
      <c r="EF240" s="552"/>
      <c r="EG240" s="552"/>
      <c r="EH240" s="552"/>
      <c r="EI240" s="552"/>
      <c r="EJ240" s="552"/>
      <c r="EK240" s="552"/>
      <c r="EL240" s="552"/>
      <c r="EM240" s="552"/>
      <c r="EN240" s="269"/>
      <c r="EO240" s="270"/>
      <c r="EP240" s="270"/>
      <c r="EQ240" s="270"/>
      <c r="ER240" s="270"/>
      <c r="ES240" s="270"/>
      <c r="ET240" s="270"/>
      <c r="EU240" s="270"/>
      <c r="EV240" s="270"/>
      <c r="EW240" s="270"/>
      <c r="EX240" s="270"/>
      <c r="EY240" s="270"/>
      <c r="EZ240" s="270"/>
      <c r="FA240" s="273"/>
      <c r="FB240" s="552"/>
      <c r="FC240" s="552"/>
      <c r="FD240" s="552"/>
      <c r="FE240" s="552"/>
      <c r="FF240" s="552"/>
      <c r="FG240" s="552"/>
      <c r="FH240" s="552"/>
      <c r="FI240" s="552"/>
      <c r="FJ240" s="552"/>
      <c r="FK240" s="552"/>
      <c r="FL240" s="552"/>
      <c r="FM240" s="552"/>
      <c r="FN240" s="552"/>
      <c r="FO240" s="552"/>
      <c r="FP240" s="545"/>
      <c r="FQ240" s="545"/>
      <c r="FR240" s="545"/>
      <c r="FS240" s="545"/>
      <c r="FT240" s="545"/>
      <c r="FU240" s="545"/>
      <c r="FV240" s="545"/>
      <c r="FW240" s="545"/>
      <c r="FX240" s="545"/>
      <c r="FY240" s="545"/>
      <c r="FZ240" s="545"/>
      <c r="GA240" s="545"/>
      <c r="GB240" s="545"/>
      <c r="GC240" s="545"/>
      <c r="GD240" s="545"/>
      <c r="GE240" s="545"/>
      <c r="GF240" s="545"/>
      <c r="GG240" s="545"/>
      <c r="GH240" s="545"/>
      <c r="GI240" s="545"/>
      <c r="GJ240" s="545"/>
      <c r="GK240" s="545"/>
      <c r="GL240" s="545"/>
      <c r="GM240" s="545"/>
      <c r="GN240" s="545"/>
      <c r="GO240" s="545"/>
      <c r="GP240" s="545"/>
      <c r="GQ240" s="545"/>
      <c r="GR240" s="545"/>
      <c r="GS240" s="545"/>
      <c r="GT240" s="545"/>
      <c r="GU240" s="269"/>
      <c r="GV240" s="270"/>
      <c r="GW240" s="270"/>
      <c r="GX240" s="270"/>
      <c r="GY240" s="270"/>
      <c r="GZ240" s="270"/>
      <c r="HA240" s="270"/>
      <c r="HB240" s="270"/>
      <c r="HC240" s="270"/>
      <c r="HD240" s="270"/>
      <c r="HE240" s="273"/>
      <c r="HF240" s="545"/>
      <c r="HG240" s="545"/>
      <c r="HH240" s="545"/>
      <c r="HI240" s="545"/>
      <c r="HJ240" s="545"/>
      <c r="HK240" s="545"/>
      <c r="HL240" s="545"/>
      <c r="HM240" s="545"/>
      <c r="HN240" s="545"/>
      <c r="HO240" s="545"/>
      <c r="HP240" s="545"/>
      <c r="HQ240" s="552"/>
      <c r="HR240" s="552"/>
      <c r="HS240" s="552"/>
      <c r="HT240" s="552"/>
      <c r="HU240" s="552"/>
      <c r="HV240" s="552"/>
      <c r="HW240" s="552"/>
      <c r="HX240" s="552"/>
      <c r="HY240" s="552"/>
      <c r="HZ240" s="552"/>
      <c r="IA240" s="552"/>
      <c r="IB240" s="552"/>
      <c r="IC240" s="552"/>
      <c r="ID240" s="552"/>
      <c r="IE240" s="553"/>
    </row>
    <row r="241" spans="4:239" ht="4.5" customHeight="1" x14ac:dyDescent="0.2">
      <c r="G241" s="2"/>
      <c r="H241" s="105"/>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c r="AJ241" s="105"/>
      <c r="AK241" s="105"/>
      <c r="AL241" s="105"/>
      <c r="AM241" s="105"/>
      <c r="AN241" s="105"/>
      <c r="AO241" s="105"/>
      <c r="AP241" s="105"/>
      <c r="AQ241" s="105"/>
      <c r="AR241" s="105"/>
      <c r="AS241" s="105"/>
      <c r="AT241" s="105"/>
      <c r="AU241" s="105"/>
      <c r="AV241" s="105"/>
      <c r="AW241" s="105"/>
      <c r="AX241" s="105"/>
      <c r="AY241" s="105"/>
      <c r="AZ241" s="105"/>
      <c r="BA241" s="105"/>
      <c r="BB241" s="105"/>
      <c r="BC241" s="105"/>
      <c r="BD241" s="105"/>
      <c r="BE241" s="105"/>
      <c r="BF241" s="105"/>
      <c r="BG241" s="105"/>
      <c r="BH241" s="105"/>
      <c r="BI241" s="105"/>
      <c r="BJ241" s="105"/>
      <c r="BK241" s="105"/>
      <c r="BL241" s="105"/>
      <c r="BM241" s="105"/>
      <c r="BN241" s="105"/>
      <c r="BO241" s="105"/>
      <c r="BP241" s="105"/>
      <c r="BQ241" s="105"/>
      <c r="BR241" s="105"/>
      <c r="BS241" s="105"/>
      <c r="BT241" s="105"/>
      <c r="BU241" s="105"/>
      <c r="BV241" s="105"/>
      <c r="BW241" s="105"/>
      <c r="BX241" s="105"/>
      <c r="BY241" s="105"/>
      <c r="BZ241" s="105"/>
      <c r="CA241" s="105"/>
      <c r="CB241" s="105"/>
      <c r="CC241" s="105"/>
      <c r="CD241" s="105"/>
      <c r="CE241" s="105"/>
      <c r="CF241" s="105"/>
      <c r="CG241" s="105"/>
      <c r="CH241" s="105"/>
      <c r="CI241" s="105"/>
      <c r="CJ241" s="105"/>
      <c r="CK241" s="105"/>
      <c r="CL241" s="105"/>
      <c r="CM241" s="105"/>
      <c r="CN241" s="105"/>
      <c r="CO241" s="105"/>
      <c r="CP241" s="105"/>
      <c r="CQ241" s="105"/>
      <c r="CR241" s="105"/>
      <c r="CS241" s="105"/>
      <c r="CT241" s="105"/>
      <c r="CU241" s="108"/>
      <c r="CV241" s="108"/>
      <c r="CW241" s="105"/>
      <c r="CX241" s="105"/>
      <c r="CY241" s="105"/>
      <c r="CZ241" s="411"/>
      <c r="DA241" s="105"/>
      <c r="DB241" s="105"/>
      <c r="DC241" s="105"/>
      <c r="DD241" s="108"/>
      <c r="EC241" s="556" t="s">
        <v>239</v>
      </c>
      <c r="ED241" s="544"/>
      <c r="EE241" s="544"/>
      <c r="EF241" s="544"/>
      <c r="EG241" s="544"/>
      <c r="EH241" s="544"/>
      <c r="EI241" s="544"/>
      <c r="EJ241" s="544"/>
      <c r="EK241" s="544"/>
      <c r="EL241" s="544"/>
      <c r="EM241" s="544"/>
      <c r="EN241" s="271"/>
      <c r="EO241" s="272" t="s">
        <v>12</v>
      </c>
      <c r="EP241" s="272" t="s">
        <v>240</v>
      </c>
      <c r="EQ241" s="272"/>
      <c r="ER241" s="272"/>
      <c r="ES241" s="272"/>
      <c r="ET241" s="272"/>
      <c r="EU241" s="272"/>
      <c r="EV241" s="272"/>
      <c r="EW241" s="272"/>
      <c r="EX241" s="272"/>
      <c r="EY241" s="272"/>
      <c r="EZ241" s="272" t="s">
        <v>13</v>
      </c>
      <c r="FA241" s="274"/>
      <c r="FB241" s="544" t="s">
        <v>241</v>
      </c>
      <c r="FC241" s="544"/>
      <c r="FD241" s="544"/>
      <c r="FE241" s="544"/>
      <c r="FF241" s="544"/>
      <c r="FG241" s="544"/>
      <c r="FH241" s="544"/>
      <c r="FI241" s="544"/>
      <c r="FJ241" s="544"/>
      <c r="FK241" s="544"/>
      <c r="FL241" s="544"/>
      <c r="FM241" s="544"/>
      <c r="FN241" s="544"/>
      <c r="FO241" s="544"/>
      <c r="FP241" s="545"/>
      <c r="FQ241" s="545"/>
      <c r="FR241" s="545"/>
      <c r="FS241" s="545"/>
      <c r="FT241" s="545"/>
      <c r="FU241" s="545"/>
      <c r="FV241" s="545"/>
      <c r="FW241" s="545"/>
      <c r="FX241" s="545"/>
      <c r="FY241" s="545"/>
      <c r="FZ241" s="545"/>
      <c r="GA241" s="545"/>
      <c r="GB241" s="545"/>
      <c r="GC241" s="545"/>
      <c r="GD241" s="545"/>
      <c r="GE241" s="545"/>
      <c r="GF241" s="545"/>
      <c r="GG241" s="545"/>
      <c r="GH241" s="545"/>
      <c r="GI241" s="545"/>
      <c r="GJ241" s="545"/>
      <c r="GK241" s="545"/>
      <c r="GL241" s="545"/>
      <c r="GM241" s="545"/>
      <c r="GN241" s="545"/>
      <c r="GO241" s="545"/>
      <c r="GP241" s="545"/>
      <c r="GQ241" s="545"/>
      <c r="GR241" s="545"/>
      <c r="GS241" s="545"/>
      <c r="GT241" s="545"/>
      <c r="GU241" s="269"/>
      <c r="GV241" s="270"/>
      <c r="GW241" s="270"/>
      <c r="GX241" s="270"/>
      <c r="GY241" s="270"/>
      <c r="GZ241" s="270"/>
      <c r="HA241" s="270"/>
      <c r="HB241" s="270"/>
      <c r="HC241" s="270"/>
      <c r="HD241" s="270"/>
      <c r="HE241" s="273"/>
      <c r="HF241" s="545"/>
      <c r="HG241" s="545"/>
      <c r="HH241" s="545"/>
      <c r="HI241" s="545"/>
      <c r="HJ241" s="545"/>
      <c r="HK241" s="545"/>
      <c r="HL241" s="545"/>
      <c r="HM241" s="545"/>
      <c r="HN241" s="545"/>
      <c r="HO241" s="545"/>
      <c r="HP241" s="545"/>
      <c r="HQ241" s="271"/>
      <c r="HR241" s="272" t="s">
        <v>12</v>
      </c>
      <c r="HS241" s="272" t="s">
        <v>242</v>
      </c>
      <c r="HT241" s="272"/>
      <c r="HU241" s="272"/>
      <c r="HV241" s="272"/>
      <c r="HW241" s="272"/>
      <c r="HX241" s="272"/>
      <c r="HY241" s="272"/>
      <c r="HZ241" s="272"/>
      <c r="IA241" s="272"/>
      <c r="IB241" s="272"/>
      <c r="IC241" s="272"/>
      <c r="ID241" s="272" t="s">
        <v>13</v>
      </c>
      <c r="IE241" s="276"/>
    </row>
    <row r="242" spans="4:239" ht="4.5" customHeight="1" x14ac:dyDescent="0.2">
      <c r="G242" s="2"/>
      <c r="H242" s="105" t="s">
        <v>243</v>
      </c>
      <c r="I242" s="105"/>
      <c r="J242" s="105" t="s">
        <v>13</v>
      </c>
      <c r="K242" s="105" t="s">
        <v>244</v>
      </c>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c r="AJ242" s="105"/>
      <c r="AK242" s="105"/>
      <c r="AL242" s="105"/>
      <c r="AM242" s="105"/>
      <c r="AN242" s="105"/>
      <c r="AO242" s="105"/>
      <c r="AP242" s="105"/>
      <c r="AQ242" s="105"/>
      <c r="AR242" s="105"/>
      <c r="AS242" s="105"/>
      <c r="AT242" s="105"/>
      <c r="AU242" s="105"/>
      <c r="AV242" s="105"/>
      <c r="AW242" s="105"/>
      <c r="AX242" s="105"/>
      <c r="AY242" s="105"/>
      <c r="AZ242" s="105"/>
      <c r="BA242" s="105"/>
      <c r="BB242" s="105"/>
      <c r="BC242" s="105"/>
      <c r="BD242" s="105"/>
      <c r="BE242" s="105"/>
      <c r="BF242" s="105"/>
      <c r="BG242" s="105"/>
      <c r="BH242" s="105"/>
      <c r="BI242" s="105"/>
      <c r="BJ242" s="105"/>
      <c r="BK242" s="105"/>
      <c r="BL242" s="105"/>
      <c r="BM242" s="105"/>
      <c r="BN242" s="105"/>
      <c r="BO242" s="105"/>
      <c r="BP242" s="105"/>
      <c r="BQ242" s="105"/>
      <c r="BR242" s="105"/>
      <c r="BS242" s="105"/>
      <c r="BT242" s="105"/>
      <c r="BU242" s="105"/>
      <c r="BV242" s="105"/>
      <c r="BW242" s="105"/>
      <c r="BX242" s="105"/>
      <c r="BY242" s="105"/>
      <c r="BZ242" s="105"/>
      <c r="CA242" s="105"/>
      <c r="CB242" s="105"/>
      <c r="CC242" s="105"/>
      <c r="CD242" s="105"/>
      <c r="CE242" s="105"/>
      <c r="CF242" s="105"/>
      <c r="CG242" s="105"/>
      <c r="CH242" s="105"/>
      <c r="CI242" s="105"/>
      <c r="CJ242" s="105"/>
      <c r="CK242" s="105"/>
      <c r="CL242" s="105"/>
      <c r="CM242" s="105"/>
      <c r="CN242" s="105"/>
      <c r="CO242" s="105"/>
      <c r="CP242" s="105"/>
      <c r="CQ242" s="105"/>
      <c r="CR242" s="105"/>
      <c r="CS242" s="105"/>
      <c r="CT242" s="105"/>
      <c r="CU242" s="105"/>
      <c r="CV242" s="105"/>
      <c r="CW242" s="105"/>
      <c r="CX242" s="105"/>
      <c r="CY242" s="105"/>
      <c r="CZ242" s="105"/>
      <c r="DA242" s="105"/>
      <c r="DB242" s="105"/>
      <c r="DC242" s="105"/>
      <c r="DD242" s="105"/>
      <c r="EC242" s="554"/>
      <c r="ED242" s="545"/>
      <c r="EE242" s="545"/>
      <c r="EF242" s="545"/>
      <c r="EG242" s="545"/>
      <c r="EH242" s="545"/>
      <c r="EI242" s="545"/>
      <c r="EJ242" s="545"/>
      <c r="EK242" s="545"/>
      <c r="EL242" s="545"/>
      <c r="EM242" s="545"/>
      <c r="EN242" s="546"/>
      <c r="EO242" s="521"/>
      <c r="EP242" s="521"/>
      <c r="EQ242" s="521"/>
      <c r="ER242" s="521"/>
      <c r="ES242" s="521"/>
      <c r="ET242" s="521"/>
      <c r="EU242" s="521"/>
      <c r="EV242" s="521"/>
      <c r="EW242" s="521"/>
      <c r="EX242" s="521"/>
      <c r="EY242" s="521"/>
      <c r="EZ242" s="521"/>
      <c r="FA242" s="543"/>
      <c r="FB242" s="545"/>
      <c r="FC242" s="545"/>
      <c r="FD242" s="545"/>
      <c r="FE242" s="545"/>
      <c r="FF242" s="545"/>
      <c r="FG242" s="545"/>
      <c r="FH242" s="545"/>
      <c r="FI242" s="545"/>
      <c r="FJ242" s="545"/>
      <c r="FK242" s="545"/>
      <c r="FL242" s="545"/>
      <c r="FM242" s="545"/>
      <c r="FN242" s="545"/>
      <c r="FO242" s="545"/>
      <c r="FP242" s="545"/>
      <c r="FQ242" s="545"/>
      <c r="FR242" s="545"/>
      <c r="FS242" s="545"/>
      <c r="FT242" s="545"/>
      <c r="FU242" s="545"/>
      <c r="FV242" s="545"/>
      <c r="FW242" s="545"/>
      <c r="FX242" s="545"/>
      <c r="FY242" s="545"/>
      <c r="FZ242" s="545"/>
      <c r="GA242" s="545"/>
      <c r="GB242" s="545"/>
      <c r="GC242" s="545"/>
      <c r="GD242" s="545"/>
      <c r="GE242" s="545"/>
      <c r="GF242" s="545"/>
      <c r="GG242" s="545"/>
      <c r="GH242" s="545"/>
      <c r="GI242" s="545"/>
      <c r="GJ242" s="545"/>
      <c r="GK242" s="545"/>
      <c r="GL242" s="545"/>
      <c r="GM242" s="545"/>
      <c r="GN242" s="545"/>
      <c r="GO242" s="545"/>
      <c r="GP242" s="545"/>
      <c r="GQ242" s="545"/>
      <c r="GR242" s="545"/>
      <c r="GS242" s="545"/>
      <c r="GT242" s="545"/>
      <c r="GU242" s="269"/>
      <c r="GV242" s="270"/>
      <c r="GW242" s="270"/>
      <c r="GX242" s="270"/>
      <c r="GY242" s="270"/>
      <c r="GZ242" s="270"/>
      <c r="HA242" s="270"/>
      <c r="HB242" s="270"/>
      <c r="HC242" s="270"/>
      <c r="HD242" s="270"/>
      <c r="HE242" s="273"/>
      <c r="HF242" s="545"/>
      <c r="HG242" s="545"/>
      <c r="HH242" s="545"/>
      <c r="HI242" s="545"/>
      <c r="HJ242" s="545"/>
      <c r="HK242" s="545"/>
      <c r="HL242" s="545"/>
      <c r="HM242" s="545"/>
      <c r="HN242" s="545"/>
      <c r="HO242" s="545"/>
      <c r="HP242" s="545"/>
      <c r="HQ242" s="546"/>
      <c r="HR242" s="521"/>
      <c r="HS242" s="521"/>
      <c r="HT242" s="521"/>
      <c r="HU242" s="521"/>
      <c r="HV242" s="521"/>
      <c r="HW242" s="521"/>
      <c r="HX242" s="521"/>
      <c r="HY242" s="521"/>
      <c r="HZ242" s="521"/>
      <c r="IA242" s="521"/>
      <c r="IB242" s="521"/>
      <c r="IC242" s="521"/>
      <c r="ID242" s="521"/>
      <c r="IE242" s="522"/>
    </row>
    <row r="243" spans="4:239" ht="4.5" customHeight="1" x14ac:dyDescent="0.2">
      <c r="G243" s="2"/>
      <c r="H243" s="105"/>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c r="AJ243" s="105"/>
      <c r="AK243" s="105"/>
      <c r="AL243" s="105"/>
      <c r="AM243" s="105"/>
      <c r="AN243" s="105"/>
      <c r="AO243" s="105"/>
      <c r="AP243" s="105"/>
      <c r="AQ243" s="105"/>
      <c r="AR243" s="105"/>
      <c r="AS243" s="105"/>
      <c r="AT243" s="105"/>
      <c r="AU243" s="105"/>
      <c r="AV243" s="105"/>
      <c r="AW243" s="105"/>
      <c r="AX243" s="105"/>
      <c r="AY243" s="105"/>
      <c r="AZ243" s="105"/>
      <c r="BA243" s="105"/>
      <c r="BB243" s="105"/>
      <c r="BC243" s="105"/>
      <c r="BD243" s="105"/>
      <c r="BE243" s="105"/>
      <c r="BF243" s="105"/>
      <c r="BG243" s="105"/>
      <c r="BH243" s="105"/>
      <c r="BI243" s="105"/>
      <c r="BJ243" s="105"/>
      <c r="BK243" s="105"/>
      <c r="BL243" s="105"/>
      <c r="BM243" s="105"/>
      <c r="BN243" s="105"/>
      <c r="BO243" s="105"/>
      <c r="BP243" s="105"/>
      <c r="BQ243" s="105"/>
      <c r="BR243" s="105"/>
      <c r="BS243" s="105"/>
      <c r="BT243" s="105"/>
      <c r="BU243" s="105"/>
      <c r="BV243" s="105"/>
      <c r="BW243" s="105"/>
      <c r="BX243" s="105"/>
      <c r="BY243" s="105"/>
      <c r="BZ243" s="105"/>
      <c r="CA243" s="105"/>
      <c r="CB243" s="105"/>
      <c r="CC243" s="105"/>
      <c r="CD243" s="105"/>
      <c r="CE243" s="105"/>
      <c r="CF243" s="105"/>
      <c r="CG243" s="105"/>
      <c r="CH243" s="105"/>
      <c r="CI243" s="105"/>
      <c r="CJ243" s="105"/>
      <c r="CK243" s="105"/>
      <c r="CL243" s="105"/>
      <c r="CM243" s="105"/>
      <c r="CN243" s="105"/>
      <c r="CO243" s="105"/>
      <c r="CP243" s="105"/>
      <c r="CQ243" s="105"/>
      <c r="CR243" s="105"/>
      <c r="CS243" s="105"/>
      <c r="CT243" s="105"/>
      <c r="CU243" s="105"/>
      <c r="CV243" s="105"/>
      <c r="CW243" s="105"/>
      <c r="CX243" s="105"/>
      <c r="CY243" s="105"/>
      <c r="CZ243" s="105"/>
      <c r="DA243" s="105"/>
      <c r="DB243" s="105"/>
      <c r="DC243" s="105"/>
      <c r="DD243" s="105"/>
      <c r="EC243" s="554"/>
      <c r="ED243" s="545"/>
      <c r="EE243" s="545"/>
      <c r="EF243" s="545"/>
      <c r="EG243" s="545"/>
      <c r="EH243" s="545"/>
      <c r="EI243" s="545"/>
      <c r="EJ243" s="545"/>
      <c r="EK243" s="545"/>
      <c r="EL243" s="545"/>
      <c r="EM243" s="545"/>
      <c r="EN243" s="546"/>
      <c r="EO243" s="521"/>
      <c r="EP243" s="521"/>
      <c r="EQ243" s="521"/>
      <c r="ER243" s="521"/>
      <c r="ES243" s="521"/>
      <c r="ET243" s="521"/>
      <c r="EU243" s="521"/>
      <c r="EV243" s="521"/>
      <c r="EW243" s="521"/>
      <c r="EX243" s="521"/>
      <c r="EY243" s="521"/>
      <c r="EZ243" s="521"/>
      <c r="FA243" s="543"/>
      <c r="FB243" s="545"/>
      <c r="FC243" s="545"/>
      <c r="FD243" s="545"/>
      <c r="FE243" s="545"/>
      <c r="FF243" s="545"/>
      <c r="FG243" s="545"/>
      <c r="FH243" s="545"/>
      <c r="FI243" s="545"/>
      <c r="FJ243" s="545"/>
      <c r="FK243" s="545"/>
      <c r="FL243" s="545"/>
      <c r="FM243" s="545"/>
      <c r="FN243" s="545"/>
      <c r="FO243" s="545"/>
      <c r="FP243" s="545"/>
      <c r="FQ243" s="545"/>
      <c r="FR243" s="545"/>
      <c r="FS243" s="545"/>
      <c r="FT243" s="545"/>
      <c r="FU243" s="545"/>
      <c r="FV243" s="545"/>
      <c r="FW243" s="545"/>
      <c r="FX243" s="545"/>
      <c r="FY243" s="545"/>
      <c r="FZ243" s="545"/>
      <c r="GA243" s="545"/>
      <c r="GB243" s="545"/>
      <c r="GC243" s="545"/>
      <c r="GD243" s="545"/>
      <c r="GE243" s="545"/>
      <c r="GF243" s="545"/>
      <c r="GG243" s="545"/>
      <c r="GH243" s="545"/>
      <c r="GI243" s="545"/>
      <c r="GJ243" s="545"/>
      <c r="GK243" s="545"/>
      <c r="GL243" s="545"/>
      <c r="GM243" s="545"/>
      <c r="GN243" s="545"/>
      <c r="GO243" s="545"/>
      <c r="GP243" s="545"/>
      <c r="GQ243" s="545"/>
      <c r="GR243" s="545"/>
      <c r="GS243" s="545"/>
      <c r="GT243" s="545"/>
      <c r="GU243" s="271"/>
      <c r="GV243" s="272"/>
      <c r="GW243" s="272"/>
      <c r="GX243" s="272"/>
      <c r="GY243" s="272"/>
      <c r="GZ243" s="272"/>
      <c r="HA243" s="272"/>
      <c r="HB243" s="272"/>
      <c r="HC243" s="272"/>
      <c r="HD243" s="272"/>
      <c r="HE243" s="274"/>
      <c r="HF243" s="545"/>
      <c r="HG243" s="545"/>
      <c r="HH243" s="545"/>
      <c r="HI243" s="545"/>
      <c r="HJ243" s="545"/>
      <c r="HK243" s="545"/>
      <c r="HL243" s="545"/>
      <c r="HM243" s="545"/>
      <c r="HN243" s="545"/>
      <c r="HO243" s="545"/>
      <c r="HP243" s="545"/>
      <c r="HQ243" s="546"/>
      <c r="HR243" s="521"/>
      <c r="HS243" s="521"/>
      <c r="HT243" s="521"/>
      <c r="HU243" s="521"/>
      <c r="HV243" s="521"/>
      <c r="HW243" s="521"/>
      <c r="HX243" s="521"/>
      <c r="HY243" s="521"/>
      <c r="HZ243" s="521"/>
      <c r="IA243" s="521"/>
      <c r="IB243" s="521"/>
      <c r="IC243" s="521"/>
      <c r="ID243" s="521"/>
      <c r="IE243" s="522"/>
    </row>
    <row r="244" spans="4:239" ht="4.5" customHeight="1" x14ac:dyDescent="0.2">
      <c r="H244" s="105"/>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c r="AJ244" s="105"/>
      <c r="AK244" s="105"/>
      <c r="AL244" s="105"/>
      <c r="AM244" s="105"/>
      <c r="AN244" s="105"/>
      <c r="AO244" s="105"/>
      <c r="AP244" s="105"/>
      <c r="AQ244" s="105"/>
      <c r="AR244" s="105"/>
      <c r="AS244" s="105"/>
      <c r="AT244" s="105"/>
      <c r="AU244" s="105"/>
      <c r="AV244" s="105"/>
      <c r="AW244" s="105"/>
      <c r="AX244" s="105"/>
      <c r="AY244" s="105"/>
      <c r="AZ244" s="105"/>
      <c r="BA244" s="105"/>
      <c r="BB244" s="105"/>
      <c r="BC244" s="105"/>
      <c r="BD244" s="105"/>
      <c r="BE244" s="105"/>
      <c r="BF244" s="105"/>
      <c r="BG244" s="105"/>
      <c r="BH244" s="105"/>
      <c r="BI244" s="105"/>
      <c r="BJ244" s="105"/>
      <c r="BK244" s="105"/>
      <c r="BL244" s="105"/>
      <c r="BM244" s="105"/>
      <c r="BN244" s="105"/>
      <c r="BO244" s="105"/>
      <c r="BP244" s="105"/>
      <c r="BQ244" s="105"/>
      <c r="BR244" s="105"/>
      <c r="BS244" s="105"/>
      <c r="BT244" s="105"/>
      <c r="BU244" s="105"/>
      <c r="BV244" s="105"/>
      <c r="BW244" s="105"/>
      <c r="BX244" s="105"/>
      <c r="BY244" s="105"/>
      <c r="BZ244" s="105"/>
      <c r="CA244" s="105"/>
      <c r="CB244" s="105"/>
      <c r="CC244" s="105"/>
      <c r="CD244" s="105"/>
      <c r="CE244" s="105"/>
      <c r="CF244" s="105"/>
      <c r="CG244" s="105"/>
      <c r="CH244" s="105"/>
      <c r="CI244" s="105"/>
      <c r="CJ244" s="105"/>
      <c r="CK244" s="105"/>
      <c r="CL244" s="105"/>
      <c r="CM244" s="105"/>
      <c r="CN244" s="105"/>
      <c r="CO244" s="105"/>
      <c r="CP244" s="105"/>
      <c r="CQ244" s="105"/>
      <c r="CR244" s="105"/>
      <c r="CS244" s="105"/>
      <c r="CT244" s="105"/>
      <c r="CU244" s="105"/>
      <c r="CV244" s="105"/>
      <c r="CW244" s="105"/>
      <c r="CX244" s="105"/>
      <c r="CY244" s="105"/>
      <c r="CZ244" s="105"/>
      <c r="DA244" s="105"/>
      <c r="DB244" s="105"/>
      <c r="DC244" s="105"/>
      <c r="DD244" s="105"/>
      <c r="EC244" s="523"/>
      <c r="ED244" s="524"/>
      <c r="EE244" s="524"/>
      <c r="EF244" s="524"/>
      <c r="EG244" s="524"/>
      <c r="EH244" s="524"/>
      <c r="EI244" s="524"/>
      <c r="EJ244" s="524"/>
      <c r="EK244" s="524"/>
      <c r="EL244" s="524"/>
      <c r="EM244" s="515"/>
      <c r="EN244" s="528"/>
      <c r="EO244" s="529"/>
      <c r="EP244" s="529"/>
      <c r="EQ244" s="529"/>
      <c r="ER244" s="529"/>
      <c r="ES244" s="529"/>
      <c r="ET244" s="529"/>
      <c r="EU244" s="529"/>
      <c r="EV244" s="529"/>
      <c r="EW244" s="529"/>
      <c r="EX244" s="529"/>
      <c r="EY244" s="529"/>
      <c r="EZ244" s="529"/>
      <c r="FA244" s="530"/>
      <c r="FB244" s="534"/>
      <c r="FC244" s="535"/>
      <c r="FD244" s="535"/>
      <c r="FE244" s="535"/>
      <c r="FF244" s="535"/>
      <c r="FG244" s="535"/>
      <c r="FH244" s="535"/>
      <c r="FI244" s="535"/>
      <c r="FJ244" s="535"/>
      <c r="FK244" s="535"/>
      <c r="FL244" s="535"/>
      <c r="FM244" s="535"/>
      <c r="FN244" s="535"/>
      <c r="FO244" s="536"/>
      <c r="FP244" s="509"/>
      <c r="FQ244" s="510"/>
      <c r="FR244" s="510"/>
      <c r="FS244" s="510"/>
      <c r="FT244" s="510"/>
      <c r="FU244" s="510"/>
      <c r="FV244" s="510"/>
      <c r="FW244" s="510"/>
      <c r="FX244" s="510"/>
      <c r="FY244" s="510"/>
      <c r="FZ244" s="510"/>
      <c r="GA244" s="510"/>
      <c r="GB244" s="510"/>
      <c r="GC244" s="510"/>
      <c r="GD244" s="510"/>
      <c r="GE244" s="510"/>
      <c r="GF244" s="510"/>
      <c r="GG244" s="510"/>
      <c r="GH244" s="510"/>
      <c r="GI244" s="510"/>
      <c r="GJ244" s="510"/>
      <c r="GK244" s="510"/>
      <c r="GL244" s="510"/>
      <c r="GM244" s="510"/>
      <c r="GN244" s="510"/>
      <c r="GO244" s="510"/>
      <c r="GP244" s="510"/>
      <c r="GQ244" s="510"/>
      <c r="GR244" s="510"/>
      <c r="GS244" s="510"/>
      <c r="GT244" s="511"/>
      <c r="GU244" s="509"/>
      <c r="GV244" s="510"/>
      <c r="GW244" s="510"/>
      <c r="GX244" s="510"/>
      <c r="GY244" s="510"/>
      <c r="GZ244" s="510"/>
      <c r="HA244" s="510"/>
      <c r="HB244" s="510"/>
      <c r="HC244" s="510"/>
      <c r="HD244" s="510"/>
      <c r="HE244" s="511"/>
      <c r="HF244" s="509"/>
      <c r="HG244" s="510"/>
      <c r="HH244" s="510"/>
      <c r="HI244" s="510"/>
      <c r="HJ244" s="510"/>
      <c r="HK244" s="510"/>
      <c r="HL244" s="510"/>
      <c r="HM244" s="510"/>
      <c r="HN244" s="510"/>
      <c r="HO244" s="510"/>
      <c r="HP244" s="511"/>
      <c r="HQ244" s="509"/>
      <c r="HR244" s="510"/>
      <c r="HS244" s="510"/>
      <c r="HT244" s="510"/>
      <c r="HU244" s="510"/>
      <c r="HV244" s="510"/>
      <c r="HW244" s="510"/>
      <c r="HX244" s="510"/>
      <c r="HY244" s="510"/>
      <c r="HZ244" s="510"/>
      <c r="IA244" s="510"/>
      <c r="IB244" s="510"/>
      <c r="IC244" s="510"/>
      <c r="ID244" s="510"/>
      <c r="IE244" s="518"/>
    </row>
    <row r="245" spans="4:239" ht="4.5" customHeight="1" x14ac:dyDescent="0.2">
      <c r="J245" s="105" t="s">
        <v>245</v>
      </c>
      <c r="K245" s="105"/>
      <c r="L245" s="105"/>
      <c r="M245" s="105"/>
      <c r="N245" s="105"/>
      <c r="O245" s="105"/>
      <c r="P245" s="105"/>
      <c r="Q245" s="105"/>
      <c r="R245" s="105"/>
      <c r="S245" s="105"/>
      <c r="T245" s="105"/>
      <c r="U245" s="105"/>
      <c r="V245" s="105"/>
      <c r="W245" s="105"/>
      <c r="X245" s="105"/>
      <c r="Y245" s="105"/>
      <c r="Z245" s="105" t="s">
        <v>12</v>
      </c>
      <c r="AA245" s="105"/>
      <c r="AB245" s="105" t="s">
        <v>237</v>
      </c>
      <c r="AC245" s="105"/>
      <c r="AD245" s="105"/>
      <c r="AE245" s="75" t="s">
        <v>205</v>
      </c>
      <c r="AF245" s="105" t="s">
        <v>238</v>
      </c>
      <c r="AG245" s="105"/>
      <c r="AH245" s="105"/>
      <c r="AI245" s="105" t="s">
        <v>13</v>
      </c>
      <c r="AJ245" s="105"/>
      <c r="EC245" s="525"/>
      <c r="ED245" s="526"/>
      <c r="EE245" s="526"/>
      <c r="EF245" s="526"/>
      <c r="EG245" s="526"/>
      <c r="EH245" s="526"/>
      <c r="EI245" s="526"/>
      <c r="EJ245" s="526"/>
      <c r="EK245" s="526"/>
      <c r="EL245" s="526"/>
      <c r="EM245" s="527"/>
      <c r="EN245" s="531"/>
      <c r="EO245" s="532"/>
      <c r="EP245" s="532"/>
      <c r="EQ245" s="532"/>
      <c r="ER245" s="532"/>
      <c r="ES245" s="532"/>
      <c r="ET245" s="532"/>
      <c r="EU245" s="532"/>
      <c r="EV245" s="532"/>
      <c r="EW245" s="532"/>
      <c r="EX245" s="532"/>
      <c r="EY245" s="532"/>
      <c r="EZ245" s="532"/>
      <c r="FA245" s="533"/>
      <c r="FB245" s="537"/>
      <c r="FC245" s="538"/>
      <c r="FD245" s="538"/>
      <c r="FE245" s="538"/>
      <c r="FF245" s="538"/>
      <c r="FG245" s="538"/>
      <c r="FH245" s="538"/>
      <c r="FI245" s="538"/>
      <c r="FJ245" s="538"/>
      <c r="FK245" s="538"/>
      <c r="FL245" s="538"/>
      <c r="FM245" s="538"/>
      <c r="FN245" s="538"/>
      <c r="FO245" s="539"/>
      <c r="FP245" s="512"/>
      <c r="FQ245" s="513"/>
      <c r="FR245" s="513"/>
      <c r="FS245" s="513"/>
      <c r="FT245" s="513"/>
      <c r="FU245" s="513"/>
      <c r="FV245" s="513"/>
      <c r="FW245" s="513"/>
      <c r="FX245" s="513"/>
      <c r="FY245" s="513"/>
      <c r="FZ245" s="513"/>
      <c r="GA245" s="513"/>
      <c r="GB245" s="513"/>
      <c r="GC245" s="513"/>
      <c r="GD245" s="513"/>
      <c r="GE245" s="513"/>
      <c r="GF245" s="513"/>
      <c r="GG245" s="513"/>
      <c r="GH245" s="513"/>
      <c r="GI245" s="513"/>
      <c r="GJ245" s="513"/>
      <c r="GK245" s="513"/>
      <c r="GL245" s="513"/>
      <c r="GM245" s="513"/>
      <c r="GN245" s="513"/>
      <c r="GO245" s="513"/>
      <c r="GP245" s="513"/>
      <c r="GQ245" s="513"/>
      <c r="GR245" s="513"/>
      <c r="GS245" s="513"/>
      <c r="GT245" s="514"/>
      <c r="GU245" s="512"/>
      <c r="GV245" s="513"/>
      <c r="GW245" s="513"/>
      <c r="GX245" s="513"/>
      <c r="GY245" s="513"/>
      <c r="GZ245" s="513"/>
      <c r="HA245" s="513"/>
      <c r="HB245" s="513"/>
      <c r="HC245" s="513"/>
      <c r="HD245" s="513"/>
      <c r="HE245" s="514"/>
      <c r="HF245" s="512"/>
      <c r="HG245" s="513"/>
      <c r="HH245" s="513"/>
      <c r="HI245" s="513"/>
      <c r="HJ245" s="513"/>
      <c r="HK245" s="513"/>
      <c r="HL245" s="513"/>
      <c r="HM245" s="513"/>
      <c r="HN245" s="513"/>
      <c r="HO245" s="513"/>
      <c r="HP245" s="514"/>
      <c r="HQ245" s="512"/>
      <c r="HR245" s="513"/>
      <c r="HS245" s="513"/>
      <c r="HT245" s="513"/>
      <c r="HU245" s="513"/>
      <c r="HV245" s="513"/>
      <c r="HW245" s="513"/>
      <c r="HX245" s="513"/>
      <c r="HY245" s="513"/>
      <c r="HZ245" s="513"/>
      <c r="IA245" s="513"/>
      <c r="IB245" s="513"/>
      <c r="IC245" s="513"/>
      <c r="ID245" s="513"/>
      <c r="IE245" s="519"/>
    </row>
    <row r="246" spans="4:239" ht="4.5" customHeight="1" x14ac:dyDescent="0.2">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75"/>
      <c r="AF246" s="105"/>
      <c r="AG246" s="105"/>
      <c r="AH246" s="105"/>
      <c r="AI246" s="105"/>
      <c r="AJ246" s="105"/>
      <c r="CE246" s="9"/>
      <c r="EC246" s="525"/>
      <c r="ED246" s="526"/>
      <c r="EE246" s="526"/>
      <c r="EF246" s="526"/>
      <c r="EG246" s="526"/>
      <c r="EH246" s="526"/>
      <c r="EI246" s="526"/>
      <c r="EJ246" s="526"/>
      <c r="EK246" s="526"/>
      <c r="EL246" s="526"/>
      <c r="EM246" s="527"/>
      <c r="EN246" s="531"/>
      <c r="EO246" s="532"/>
      <c r="EP246" s="532"/>
      <c r="EQ246" s="532"/>
      <c r="ER246" s="532"/>
      <c r="ES246" s="532"/>
      <c r="ET246" s="532"/>
      <c r="EU246" s="532"/>
      <c r="EV246" s="532"/>
      <c r="EW246" s="532"/>
      <c r="EX246" s="532"/>
      <c r="EY246" s="532"/>
      <c r="EZ246" s="532"/>
      <c r="FA246" s="533"/>
      <c r="FB246" s="537"/>
      <c r="FC246" s="538"/>
      <c r="FD246" s="538"/>
      <c r="FE246" s="538"/>
      <c r="FF246" s="538"/>
      <c r="FG246" s="538"/>
      <c r="FH246" s="538"/>
      <c r="FI246" s="538"/>
      <c r="FJ246" s="538"/>
      <c r="FK246" s="538"/>
      <c r="FL246" s="538"/>
      <c r="FM246" s="538"/>
      <c r="FN246" s="538"/>
      <c r="FO246" s="539"/>
      <c r="FP246" s="512"/>
      <c r="FQ246" s="513"/>
      <c r="FR246" s="513"/>
      <c r="FS246" s="513"/>
      <c r="FT246" s="513"/>
      <c r="FU246" s="513"/>
      <c r="FV246" s="513"/>
      <c r="FW246" s="513"/>
      <c r="FX246" s="513"/>
      <c r="FY246" s="513"/>
      <c r="FZ246" s="513"/>
      <c r="GA246" s="513"/>
      <c r="GB246" s="513"/>
      <c r="GC246" s="513"/>
      <c r="GD246" s="513"/>
      <c r="GE246" s="513"/>
      <c r="GF246" s="513"/>
      <c r="GG246" s="513"/>
      <c r="GH246" s="513"/>
      <c r="GI246" s="513"/>
      <c r="GJ246" s="513"/>
      <c r="GK246" s="513"/>
      <c r="GL246" s="513"/>
      <c r="GM246" s="513"/>
      <c r="GN246" s="513"/>
      <c r="GO246" s="513"/>
      <c r="GP246" s="513"/>
      <c r="GQ246" s="513"/>
      <c r="GR246" s="513"/>
      <c r="GS246" s="513"/>
      <c r="GT246" s="514"/>
      <c r="GU246" s="512"/>
      <c r="GV246" s="513"/>
      <c r="GW246" s="513"/>
      <c r="GX246" s="513"/>
      <c r="GY246" s="513"/>
      <c r="GZ246" s="513"/>
      <c r="HA246" s="513"/>
      <c r="HB246" s="513"/>
      <c r="HC246" s="513"/>
      <c r="HD246" s="513"/>
      <c r="HE246" s="514"/>
      <c r="HF246" s="512"/>
      <c r="HG246" s="513"/>
      <c r="HH246" s="513"/>
      <c r="HI246" s="513"/>
      <c r="HJ246" s="513"/>
      <c r="HK246" s="513"/>
      <c r="HL246" s="513"/>
      <c r="HM246" s="513"/>
      <c r="HN246" s="513"/>
      <c r="HO246" s="513"/>
      <c r="HP246" s="514"/>
      <c r="HQ246" s="512"/>
      <c r="HR246" s="513"/>
      <c r="HS246" s="513"/>
      <c r="HT246" s="513"/>
      <c r="HU246" s="513"/>
      <c r="HV246" s="513"/>
      <c r="HW246" s="513"/>
      <c r="HX246" s="513"/>
      <c r="HY246" s="513"/>
      <c r="HZ246" s="513"/>
      <c r="IA246" s="513"/>
      <c r="IB246" s="513"/>
      <c r="IC246" s="513"/>
      <c r="ID246" s="513"/>
      <c r="IE246" s="519"/>
    </row>
    <row r="247" spans="4:239" ht="4.5" customHeight="1" x14ac:dyDescent="0.2">
      <c r="G247" s="2"/>
      <c r="H247" s="2"/>
      <c r="I247" s="2"/>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75"/>
      <c r="AF247" s="105"/>
      <c r="AG247" s="105"/>
      <c r="AH247" s="105"/>
      <c r="AI247" s="105"/>
      <c r="AJ247" s="105"/>
      <c r="CE247" s="9"/>
      <c r="EC247" s="525"/>
      <c r="ED247" s="526"/>
      <c r="EE247" s="526"/>
      <c r="EF247" s="526"/>
      <c r="EG247" s="526"/>
      <c r="EH247" s="526"/>
      <c r="EI247" s="526"/>
      <c r="EJ247" s="526"/>
      <c r="EK247" s="526"/>
      <c r="EL247" s="526"/>
      <c r="EM247" s="527"/>
      <c r="EN247" s="531"/>
      <c r="EO247" s="532"/>
      <c r="EP247" s="532"/>
      <c r="EQ247" s="532"/>
      <c r="ER247" s="532"/>
      <c r="ES247" s="532"/>
      <c r="ET247" s="532"/>
      <c r="EU247" s="532"/>
      <c r="EV247" s="532"/>
      <c r="EW247" s="532"/>
      <c r="EX247" s="532"/>
      <c r="EY247" s="532"/>
      <c r="EZ247" s="532"/>
      <c r="FA247" s="533"/>
      <c r="FB247" s="540"/>
      <c r="FC247" s="541"/>
      <c r="FD247" s="541"/>
      <c r="FE247" s="541"/>
      <c r="FF247" s="541"/>
      <c r="FG247" s="541"/>
      <c r="FH247" s="541"/>
      <c r="FI247" s="541"/>
      <c r="FJ247" s="541"/>
      <c r="FK247" s="541"/>
      <c r="FL247" s="541"/>
      <c r="FM247" s="541"/>
      <c r="FN247" s="541"/>
      <c r="FO247" s="542"/>
      <c r="FP247" s="515"/>
      <c r="FQ247" s="516"/>
      <c r="FR247" s="516"/>
      <c r="FS247" s="516"/>
      <c r="FT247" s="516"/>
      <c r="FU247" s="516"/>
      <c r="FV247" s="516"/>
      <c r="FW247" s="516"/>
      <c r="FX247" s="516"/>
      <c r="FY247" s="516"/>
      <c r="FZ247" s="516"/>
      <c r="GA247" s="516"/>
      <c r="GB247" s="516"/>
      <c r="GC247" s="516"/>
      <c r="GD247" s="516"/>
      <c r="GE247" s="516"/>
      <c r="GF247" s="516"/>
      <c r="GG247" s="516"/>
      <c r="GH247" s="516"/>
      <c r="GI247" s="516"/>
      <c r="GJ247" s="516"/>
      <c r="GK247" s="516"/>
      <c r="GL247" s="516"/>
      <c r="GM247" s="516"/>
      <c r="GN247" s="516"/>
      <c r="GO247" s="516"/>
      <c r="GP247" s="516"/>
      <c r="GQ247" s="516"/>
      <c r="GR247" s="516"/>
      <c r="GS247" s="516"/>
      <c r="GT247" s="517"/>
      <c r="GU247" s="515"/>
      <c r="GV247" s="516"/>
      <c r="GW247" s="516"/>
      <c r="GX247" s="516"/>
      <c r="GY247" s="516"/>
      <c r="GZ247" s="516"/>
      <c r="HA247" s="516"/>
      <c r="HB247" s="516"/>
      <c r="HC247" s="516"/>
      <c r="HD247" s="516"/>
      <c r="HE247" s="517"/>
      <c r="HF247" s="515"/>
      <c r="HG247" s="516"/>
      <c r="HH247" s="516"/>
      <c r="HI247" s="516"/>
      <c r="HJ247" s="516"/>
      <c r="HK247" s="516"/>
      <c r="HL247" s="516"/>
      <c r="HM247" s="516"/>
      <c r="HN247" s="516"/>
      <c r="HO247" s="516"/>
      <c r="HP247" s="517"/>
      <c r="HQ247" s="515"/>
      <c r="HR247" s="516"/>
      <c r="HS247" s="516"/>
      <c r="HT247" s="516"/>
      <c r="HU247" s="516"/>
      <c r="HV247" s="516"/>
      <c r="HW247" s="516"/>
      <c r="HX247" s="516"/>
      <c r="HY247" s="516"/>
      <c r="HZ247" s="516"/>
      <c r="IA247" s="516"/>
      <c r="IB247" s="516"/>
      <c r="IC247" s="516"/>
      <c r="ID247" s="516"/>
      <c r="IE247" s="520"/>
    </row>
    <row r="248" spans="4:239" ht="4.5" customHeight="1" x14ac:dyDescent="0.2">
      <c r="D248" s="74">
        <v>5</v>
      </c>
      <c r="E248" s="74"/>
      <c r="F248" s="74" t="s">
        <v>189</v>
      </c>
      <c r="H248" s="105" t="s">
        <v>246</v>
      </c>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5"/>
      <c r="AY248" s="105"/>
      <c r="AZ248" s="105"/>
      <c r="BA248" s="105"/>
      <c r="BB248" s="105"/>
      <c r="BC248" s="105"/>
      <c r="BD248" s="105"/>
      <c r="BE248" s="105"/>
      <c r="BF248" s="105"/>
      <c r="BG248" s="105"/>
      <c r="BH248" s="105"/>
      <c r="BI248" s="105"/>
      <c r="BJ248" s="105"/>
      <c r="BK248" s="105"/>
      <c r="BL248" s="105"/>
      <c r="BM248" s="105"/>
      <c r="BN248" s="105"/>
      <c r="BO248" s="105"/>
      <c r="BP248" s="105"/>
      <c r="BQ248" s="105"/>
      <c r="BR248" s="105"/>
      <c r="BS248" s="105"/>
      <c r="BT248" s="105"/>
      <c r="BU248" s="105"/>
      <c r="BV248" s="2"/>
      <c r="BW248" s="2"/>
      <c r="CE248" s="11"/>
      <c r="EC248" s="353"/>
      <c r="ED248" s="455"/>
      <c r="EE248" s="455"/>
      <c r="EF248" s="455"/>
      <c r="EG248" s="455"/>
      <c r="EH248" s="455"/>
      <c r="EI248" s="455"/>
      <c r="EJ248" s="455"/>
      <c r="EK248" s="455"/>
      <c r="EL248" s="455"/>
      <c r="EM248" s="456"/>
      <c r="EN248" s="361"/>
      <c r="EO248" s="362"/>
      <c r="EP248" s="362"/>
      <c r="EQ248" s="362"/>
      <c r="ER248" s="362"/>
      <c r="ES248" s="362"/>
      <c r="ET248" s="362"/>
      <c r="EU248" s="362"/>
      <c r="EV248" s="362"/>
      <c r="EW248" s="362"/>
      <c r="EX248" s="362"/>
      <c r="EY248" s="362"/>
      <c r="EZ248" s="362"/>
      <c r="FA248" s="363"/>
      <c r="FB248" s="454"/>
      <c r="FC248" s="455"/>
      <c r="FD248" s="455"/>
      <c r="FE248" s="455"/>
      <c r="FF248" s="455"/>
      <c r="FG248" s="455"/>
      <c r="FH248" s="455"/>
      <c r="FI248" s="455"/>
      <c r="FJ248" s="455"/>
      <c r="FK248" s="455"/>
      <c r="FL248" s="455"/>
      <c r="FM248" s="455"/>
      <c r="FN248" s="455"/>
      <c r="FO248" s="455"/>
      <c r="FP248" s="455"/>
      <c r="FQ248" s="455"/>
      <c r="FR248" s="455"/>
      <c r="FS248" s="455"/>
      <c r="FT248" s="455"/>
      <c r="FU248" s="455"/>
      <c r="FV248" s="455"/>
      <c r="FW248" s="455"/>
      <c r="FX248" s="455"/>
      <c r="FY248" s="455"/>
      <c r="FZ248" s="455"/>
      <c r="GA248" s="455"/>
      <c r="GB248" s="455"/>
      <c r="GC248" s="455"/>
      <c r="GD248" s="455"/>
      <c r="GE248" s="455"/>
      <c r="GF248" s="455"/>
      <c r="GG248" s="455"/>
      <c r="GH248" s="455"/>
      <c r="GI248" s="455"/>
      <c r="GJ248" s="455"/>
      <c r="GK248" s="455"/>
      <c r="GL248" s="455"/>
      <c r="GM248" s="455"/>
      <c r="GN248" s="455"/>
      <c r="GO248" s="455"/>
      <c r="GP248" s="455"/>
      <c r="GQ248" s="455"/>
      <c r="GR248" s="455"/>
      <c r="GS248" s="455"/>
      <c r="GT248" s="455"/>
      <c r="GU248" s="446"/>
      <c r="GV248" s="447"/>
      <c r="GW248" s="447"/>
      <c r="GX248" s="447"/>
      <c r="GY248" s="447"/>
      <c r="GZ248" s="447"/>
      <c r="HA248" s="447"/>
      <c r="HB248" s="447"/>
      <c r="HC248" s="447"/>
      <c r="HD248" s="447"/>
      <c r="HE248" s="448"/>
      <c r="HF248" s="456"/>
      <c r="HG248" s="457"/>
      <c r="HH248" s="457"/>
      <c r="HI248" s="457"/>
      <c r="HJ248" s="457"/>
      <c r="HK248" s="457"/>
      <c r="HL248" s="457"/>
      <c r="HM248" s="457"/>
      <c r="HN248" s="457"/>
      <c r="HO248" s="457"/>
      <c r="HP248" s="454"/>
      <c r="HQ248" s="455"/>
      <c r="HR248" s="455"/>
      <c r="HS248" s="455"/>
      <c r="HT248" s="455"/>
      <c r="HU248" s="455"/>
      <c r="HV248" s="455"/>
      <c r="HW248" s="455"/>
      <c r="HX248" s="455"/>
      <c r="HY248" s="455"/>
      <c r="HZ248" s="455"/>
      <c r="IA248" s="455"/>
      <c r="IB248" s="455"/>
      <c r="IC248" s="455"/>
      <c r="ID248" s="455"/>
      <c r="IE248" s="346"/>
    </row>
    <row r="249" spans="4:239" ht="4.5" customHeight="1" x14ac:dyDescent="0.2">
      <c r="D249" s="74"/>
      <c r="E249" s="74"/>
      <c r="F249" s="74"/>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5"/>
      <c r="AY249" s="105"/>
      <c r="AZ249" s="105"/>
      <c r="BA249" s="105"/>
      <c r="BB249" s="105"/>
      <c r="BC249" s="105"/>
      <c r="BD249" s="105"/>
      <c r="BE249" s="105"/>
      <c r="BF249" s="105"/>
      <c r="BG249" s="105"/>
      <c r="BH249" s="105"/>
      <c r="BI249" s="105"/>
      <c r="BJ249" s="105"/>
      <c r="BK249" s="105"/>
      <c r="BL249" s="105"/>
      <c r="BM249" s="105"/>
      <c r="BN249" s="105"/>
      <c r="BO249" s="105"/>
      <c r="BP249" s="105"/>
      <c r="BQ249" s="105"/>
      <c r="BR249" s="105"/>
      <c r="BS249" s="105"/>
      <c r="BT249" s="105"/>
      <c r="BU249" s="105"/>
      <c r="BV249" s="2"/>
      <c r="BW249" s="2"/>
      <c r="CE249" s="11"/>
      <c r="EC249" s="80"/>
      <c r="ED249" s="444"/>
      <c r="EE249" s="444"/>
      <c r="EF249" s="444"/>
      <c r="EG249" s="444"/>
      <c r="EH249" s="444"/>
      <c r="EI249" s="444"/>
      <c r="EJ249" s="444"/>
      <c r="EK249" s="444"/>
      <c r="EL249" s="444"/>
      <c r="EM249" s="95"/>
      <c r="EN249" s="336"/>
      <c r="EO249" s="337"/>
      <c r="EP249" s="337"/>
      <c r="EQ249" s="337"/>
      <c r="ER249" s="337"/>
      <c r="ES249" s="337"/>
      <c r="ET249" s="337"/>
      <c r="EU249" s="337"/>
      <c r="EV249" s="337"/>
      <c r="EW249" s="337"/>
      <c r="EX249" s="337"/>
      <c r="EY249" s="337"/>
      <c r="EZ249" s="337"/>
      <c r="FA249" s="338"/>
      <c r="FB249" s="97"/>
      <c r="FC249" s="444"/>
      <c r="FD249" s="444"/>
      <c r="FE249" s="444"/>
      <c r="FF249" s="444"/>
      <c r="FG249" s="444"/>
      <c r="FH249" s="444"/>
      <c r="FI249" s="444"/>
      <c r="FJ249" s="444"/>
      <c r="FK249" s="444"/>
      <c r="FL249" s="444"/>
      <c r="FM249" s="444"/>
      <c r="FN249" s="444"/>
      <c r="FO249" s="444"/>
      <c r="FP249" s="444"/>
      <c r="FQ249" s="444"/>
      <c r="FR249" s="444"/>
      <c r="FS249" s="444"/>
      <c r="FT249" s="444"/>
      <c r="FU249" s="444"/>
      <c r="FV249" s="444"/>
      <c r="FW249" s="444"/>
      <c r="FX249" s="444"/>
      <c r="FY249" s="444"/>
      <c r="FZ249" s="444"/>
      <c r="GA249" s="444"/>
      <c r="GB249" s="444"/>
      <c r="GC249" s="444"/>
      <c r="GD249" s="444"/>
      <c r="GE249" s="444"/>
      <c r="GF249" s="444"/>
      <c r="GG249" s="444"/>
      <c r="GH249" s="444"/>
      <c r="GI249" s="444"/>
      <c r="GJ249" s="444"/>
      <c r="GK249" s="444"/>
      <c r="GL249" s="444"/>
      <c r="GM249" s="444"/>
      <c r="GN249" s="444"/>
      <c r="GO249" s="444"/>
      <c r="GP249" s="444"/>
      <c r="GQ249" s="444"/>
      <c r="GR249" s="444"/>
      <c r="GS249" s="444"/>
      <c r="GT249" s="444"/>
      <c r="GU249" s="449"/>
      <c r="GV249" s="209"/>
      <c r="GW249" s="209"/>
      <c r="GX249" s="209"/>
      <c r="GY249" s="209"/>
      <c r="GZ249" s="209"/>
      <c r="HA249" s="209"/>
      <c r="HB249" s="209"/>
      <c r="HC249" s="209"/>
      <c r="HD249" s="209"/>
      <c r="HE249" s="450"/>
      <c r="HF249" s="95"/>
      <c r="HG249" s="96"/>
      <c r="HH249" s="96"/>
      <c r="HI249" s="96"/>
      <c r="HJ249" s="96"/>
      <c r="HK249" s="96"/>
      <c r="HL249" s="96"/>
      <c r="HM249" s="96"/>
      <c r="HN249" s="96"/>
      <c r="HO249" s="96"/>
      <c r="HP249" s="97"/>
      <c r="HQ249" s="444"/>
      <c r="HR249" s="444"/>
      <c r="HS249" s="444"/>
      <c r="HT249" s="444"/>
      <c r="HU249" s="444"/>
      <c r="HV249" s="444"/>
      <c r="HW249" s="444"/>
      <c r="HX249" s="444"/>
      <c r="HY249" s="444"/>
      <c r="HZ249" s="444"/>
      <c r="IA249" s="444"/>
      <c r="IB249" s="444"/>
      <c r="IC249" s="444"/>
      <c r="ID249" s="444"/>
      <c r="IE249" s="77"/>
    </row>
    <row r="250" spans="4:239" ht="4.5" customHeight="1" x14ac:dyDescent="0.2">
      <c r="D250" s="74"/>
      <c r="E250" s="74"/>
      <c r="F250" s="74"/>
      <c r="G250" s="2"/>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6"/>
      <c r="AY250" s="106"/>
      <c r="AZ250" s="106"/>
      <c r="BA250" s="106"/>
      <c r="BB250" s="106"/>
      <c r="BC250" s="106"/>
      <c r="BD250" s="106"/>
      <c r="BE250" s="106"/>
      <c r="BF250" s="106"/>
      <c r="BG250" s="106"/>
      <c r="BH250" s="106"/>
      <c r="BI250" s="106"/>
      <c r="BJ250" s="106"/>
      <c r="BK250" s="106"/>
      <c r="BL250" s="106"/>
      <c r="BM250" s="106"/>
      <c r="BN250" s="106"/>
      <c r="BO250" s="106"/>
      <c r="BP250" s="106"/>
      <c r="BQ250" s="106"/>
      <c r="BR250" s="106"/>
      <c r="BS250" s="106"/>
      <c r="BT250" s="106"/>
      <c r="BU250" s="106"/>
      <c r="BV250" s="45"/>
      <c r="BW250" s="45"/>
      <c r="CE250" s="11"/>
      <c r="EC250" s="80"/>
      <c r="ED250" s="444"/>
      <c r="EE250" s="444"/>
      <c r="EF250" s="444"/>
      <c r="EG250" s="444"/>
      <c r="EH250" s="444"/>
      <c r="EI250" s="444"/>
      <c r="EJ250" s="444"/>
      <c r="EK250" s="444"/>
      <c r="EL250" s="444"/>
      <c r="EM250" s="95"/>
      <c r="EN250" s="336"/>
      <c r="EO250" s="337"/>
      <c r="EP250" s="337"/>
      <c r="EQ250" s="337"/>
      <c r="ER250" s="337"/>
      <c r="ES250" s="337"/>
      <c r="ET250" s="337"/>
      <c r="EU250" s="337"/>
      <c r="EV250" s="337"/>
      <c r="EW250" s="337"/>
      <c r="EX250" s="337"/>
      <c r="EY250" s="337"/>
      <c r="EZ250" s="337"/>
      <c r="FA250" s="338"/>
      <c r="FB250" s="97"/>
      <c r="FC250" s="444"/>
      <c r="FD250" s="444"/>
      <c r="FE250" s="444"/>
      <c r="FF250" s="444"/>
      <c r="FG250" s="444"/>
      <c r="FH250" s="444"/>
      <c r="FI250" s="444"/>
      <c r="FJ250" s="444"/>
      <c r="FK250" s="444"/>
      <c r="FL250" s="444"/>
      <c r="FM250" s="444"/>
      <c r="FN250" s="444"/>
      <c r="FO250" s="444"/>
      <c r="FP250" s="444"/>
      <c r="FQ250" s="444"/>
      <c r="FR250" s="444"/>
      <c r="FS250" s="444"/>
      <c r="FT250" s="444"/>
      <c r="FU250" s="444"/>
      <c r="FV250" s="444"/>
      <c r="FW250" s="444"/>
      <c r="FX250" s="444"/>
      <c r="FY250" s="444"/>
      <c r="FZ250" s="444"/>
      <c r="GA250" s="444"/>
      <c r="GB250" s="444"/>
      <c r="GC250" s="444"/>
      <c r="GD250" s="444"/>
      <c r="GE250" s="444"/>
      <c r="GF250" s="444"/>
      <c r="GG250" s="444"/>
      <c r="GH250" s="444"/>
      <c r="GI250" s="444"/>
      <c r="GJ250" s="444"/>
      <c r="GK250" s="444"/>
      <c r="GL250" s="444"/>
      <c r="GM250" s="444"/>
      <c r="GN250" s="444"/>
      <c r="GO250" s="444"/>
      <c r="GP250" s="444"/>
      <c r="GQ250" s="444"/>
      <c r="GR250" s="444"/>
      <c r="GS250" s="444"/>
      <c r="GT250" s="444"/>
      <c r="GU250" s="449"/>
      <c r="GV250" s="209"/>
      <c r="GW250" s="209"/>
      <c r="GX250" s="209"/>
      <c r="GY250" s="209"/>
      <c r="GZ250" s="209"/>
      <c r="HA250" s="209"/>
      <c r="HB250" s="209"/>
      <c r="HC250" s="209"/>
      <c r="HD250" s="209"/>
      <c r="HE250" s="450"/>
      <c r="HF250" s="95"/>
      <c r="HG250" s="96"/>
      <c r="HH250" s="96"/>
      <c r="HI250" s="96"/>
      <c r="HJ250" s="96"/>
      <c r="HK250" s="96"/>
      <c r="HL250" s="96"/>
      <c r="HM250" s="96"/>
      <c r="HN250" s="96"/>
      <c r="HO250" s="96"/>
      <c r="HP250" s="97"/>
      <c r="HQ250" s="444"/>
      <c r="HR250" s="444"/>
      <c r="HS250" s="444"/>
      <c r="HT250" s="444"/>
      <c r="HU250" s="444"/>
      <c r="HV250" s="444"/>
      <c r="HW250" s="444"/>
      <c r="HX250" s="444"/>
      <c r="HY250" s="444"/>
      <c r="HZ250" s="444"/>
      <c r="IA250" s="444"/>
      <c r="IB250" s="444"/>
      <c r="IC250" s="444"/>
      <c r="ID250" s="444"/>
      <c r="IE250" s="77"/>
    </row>
    <row r="251" spans="4:239" ht="4.5" customHeight="1" x14ac:dyDescent="0.2">
      <c r="F251" s="500" t="s">
        <v>247</v>
      </c>
      <c r="G251" s="501"/>
      <c r="H251" s="501"/>
      <c r="I251" s="501"/>
      <c r="J251" s="501"/>
      <c r="K251" s="501"/>
      <c r="L251" s="501"/>
      <c r="M251" s="501"/>
      <c r="N251" s="501"/>
      <c r="O251" s="501"/>
      <c r="P251" s="501"/>
      <c r="Q251" s="501"/>
      <c r="R251" s="501"/>
      <c r="S251" s="501"/>
      <c r="T251" s="501"/>
      <c r="U251" s="502"/>
      <c r="V251" s="480" t="s">
        <v>248</v>
      </c>
      <c r="W251" s="481"/>
      <c r="X251" s="481"/>
      <c r="Y251" s="481"/>
      <c r="Z251" s="481"/>
      <c r="AA251" s="481"/>
      <c r="AB251" s="481"/>
      <c r="AC251" s="481"/>
      <c r="AD251" s="481"/>
      <c r="AE251" s="481"/>
      <c r="AF251" s="481"/>
      <c r="AG251" s="481"/>
      <c r="AH251" s="481"/>
      <c r="AI251" s="481"/>
      <c r="AJ251" s="481"/>
      <c r="AK251" s="481"/>
      <c r="AL251" s="481"/>
      <c r="AM251" s="481"/>
      <c r="AN251" s="481"/>
      <c r="AO251" s="481"/>
      <c r="AP251" s="481"/>
      <c r="AQ251" s="481"/>
      <c r="AR251" s="481"/>
      <c r="AS251" s="481"/>
      <c r="AT251" s="481"/>
      <c r="AU251" s="481"/>
      <c r="AV251" s="481"/>
      <c r="AW251" s="481"/>
      <c r="AX251" s="481"/>
      <c r="AY251" s="481"/>
      <c r="AZ251" s="481"/>
      <c r="BA251" s="484"/>
      <c r="BB251" s="481" t="s">
        <v>249</v>
      </c>
      <c r="BC251" s="481"/>
      <c r="BD251" s="481"/>
      <c r="BE251" s="481"/>
      <c r="BF251" s="481"/>
      <c r="BG251" s="481"/>
      <c r="BH251" s="481"/>
      <c r="BI251" s="481"/>
      <c r="BJ251" s="481"/>
      <c r="BK251" s="481"/>
      <c r="BL251" s="481"/>
      <c r="BM251" s="484"/>
      <c r="BN251" s="480" t="s">
        <v>250</v>
      </c>
      <c r="BO251" s="481"/>
      <c r="BP251" s="481"/>
      <c r="BQ251" s="481"/>
      <c r="BR251" s="481"/>
      <c r="BS251" s="481"/>
      <c r="BT251" s="481"/>
      <c r="BU251" s="481"/>
      <c r="BV251" s="481"/>
      <c r="BW251" s="481"/>
      <c r="BX251" s="481"/>
      <c r="BY251" s="481"/>
      <c r="BZ251" s="481"/>
      <c r="CA251" s="481"/>
      <c r="CB251" s="481"/>
      <c r="CC251" s="481"/>
      <c r="CD251" s="481"/>
      <c r="CE251" s="481"/>
      <c r="CF251" s="481"/>
      <c r="CG251" s="481"/>
      <c r="CH251" s="481"/>
      <c r="CI251" s="481"/>
      <c r="CJ251" s="481"/>
      <c r="CK251" s="481"/>
      <c r="CL251" s="481"/>
      <c r="CM251" s="481"/>
      <c r="CN251" s="481"/>
      <c r="CO251" s="481"/>
      <c r="CP251" s="481"/>
      <c r="CQ251" s="481"/>
      <c r="CR251" s="481"/>
      <c r="CS251" s="481"/>
      <c r="CT251" s="481"/>
      <c r="CU251" s="481"/>
      <c r="CV251" s="481"/>
      <c r="CW251" s="481"/>
      <c r="CX251" s="481"/>
      <c r="CY251" s="481"/>
      <c r="CZ251" s="481"/>
      <c r="DA251" s="481"/>
      <c r="DB251" s="481"/>
      <c r="DC251" s="481"/>
      <c r="DD251" s="484"/>
      <c r="EC251" s="80"/>
      <c r="ED251" s="444"/>
      <c r="EE251" s="444"/>
      <c r="EF251" s="444"/>
      <c r="EG251" s="444"/>
      <c r="EH251" s="444"/>
      <c r="EI251" s="444"/>
      <c r="EJ251" s="444"/>
      <c r="EK251" s="444"/>
      <c r="EL251" s="444"/>
      <c r="EM251" s="95"/>
      <c r="EN251" s="336"/>
      <c r="EO251" s="337"/>
      <c r="EP251" s="337"/>
      <c r="EQ251" s="337"/>
      <c r="ER251" s="337"/>
      <c r="ES251" s="337"/>
      <c r="ET251" s="337"/>
      <c r="EU251" s="337"/>
      <c r="EV251" s="337"/>
      <c r="EW251" s="337"/>
      <c r="EX251" s="337"/>
      <c r="EY251" s="337"/>
      <c r="EZ251" s="337"/>
      <c r="FA251" s="338"/>
      <c r="FB251" s="97"/>
      <c r="FC251" s="444"/>
      <c r="FD251" s="444"/>
      <c r="FE251" s="444"/>
      <c r="FF251" s="444"/>
      <c r="FG251" s="444"/>
      <c r="FH251" s="444"/>
      <c r="FI251" s="444"/>
      <c r="FJ251" s="444"/>
      <c r="FK251" s="444"/>
      <c r="FL251" s="444"/>
      <c r="FM251" s="444"/>
      <c r="FN251" s="444"/>
      <c r="FO251" s="444"/>
      <c r="FP251" s="444"/>
      <c r="FQ251" s="444"/>
      <c r="FR251" s="444"/>
      <c r="FS251" s="444"/>
      <c r="FT251" s="444"/>
      <c r="FU251" s="444"/>
      <c r="FV251" s="444"/>
      <c r="FW251" s="444"/>
      <c r="FX251" s="444"/>
      <c r="FY251" s="444"/>
      <c r="FZ251" s="444"/>
      <c r="GA251" s="444"/>
      <c r="GB251" s="444"/>
      <c r="GC251" s="444"/>
      <c r="GD251" s="444"/>
      <c r="GE251" s="444"/>
      <c r="GF251" s="444"/>
      <c r="GG251" s="444"/>
      <c r="GH251" s="444"/>
      <c r="GI251" s="444"/>
      <c r="GJ251" s="444"/>
      <c r="GK251" s="444"/>
      <c r="GL251" s="444"/>
      <c r="GM251" s="444"/>
      <c r="GN251" s="444"/>
      <c r="GO251" s="444"/>
      <c r="GP251" s="444"/>
      <c r="GQ251" s="444"/>
      <c r="GR251" s="444"/>
      <c r="GS251" s="444"/>
      <c r="GT251" s="444"/>
      <c r="GU251" s="456"/>
      <c r="GV251" s="457"/>
      <c r="GW251" s="457"/>
      <c r="GX251" s="457"/>
      <c r="GY251" s="457"/>
      <c r="GZ251" s="457"/>
      <c r="HA251" s="457"/>
      <c r="HB251" s="457"/>
      <c r="HC251" s="457"/>
      <c r="HD251" s="457"/>
      <c r="HE251" s="454"/>
      <c r="HF251" s="95"/>
      <c r="HG251" s="96"/>
      <c r="HH251" s="96"/>
      <c r="HI251" s="96"/>
      <c r="HJ251" s="96"/>
      <c r="HK251" s="96"/>
      <c r="HL251" s="96"/>
      <c r="HM251" s="96"/>
      <c r="HN251" s="96"/>
      <c r="HO251" s="96"/>
      <c r="HP251" s="97"/>
      <c r="HQ251" s="444"/>
      <c r="HR251" s="444"/>
      <c r="HS251" s="444"/>
      <c r="HT251" s="444"/>
      <c r="HU251" s="444"/>
      <c r="HV251" s="444"/>
      <c r="HW251" s="444"/>
      <c r="HX251" s="444"/>
      <c r="HY251" s="444"/>
      <c r="HZ251" s="444"/>
      <c r="IA251" s="444"/>
      <c r="IB251" s="444"/>
      <c r="IC251" s="444"/>
      <c r="ID251" s="444"/>
      <c r="IE251" s="77"/>
    </row>
    <row r="252" spans="4:239" ht="4.5" customHeight="1" x14ac:dyDescent="0.2">
      <c r="F252" s="503"/>
      <c r="G252" s="504"/>
      <c r="H252" s="504"/>
      <c r="I252" s="504"/>
      <c r="J252" s="504"/>
      <c r="K252" s="504"/>
      <c r="L252" s="504"/>
      <c r="M252" s="504"/>
      <c r="N252" s="504"/>
      <c r="O252" s="504"/>
      <c r="P252" s="504"/>
      <c r="Q252" s="504"/>
      <c r="R252" s="504"/>
      <c r="S252" s="504"/>
      <c r="T252" s="504"/>
      <c r="U252" s="505"/>
      <c r="V252" s="482"/>
      <c r="W252" s="476"/>
      <c r="X252" s="476"/>
      <c r="Y252" s="476"/>
      <c r="Z252" s="476"/>
      <c r="AA252" s="476"/>
      <c r="AB252" s="476"/>
      <c r="AC252" s="476"/>
      <c r="AD252" s="476"/>
      <c r="AE252" s="476"/>
      <c r="AF252" s="476"/>
      <c r="AG252" s="476"/>
      <c r="AH252" s="476"/>
      <c r="AI252" s="476"/>
      <c r="AJ252" s="476"/>
      <c r="AK252" s="476"/>
      <c r="AL252" s="476"/>
      <c r="AM252" s="476"/>
      <c r="AN252" s="476"/>
      <c r="AO252" s="476"/>
      <c r="AP252" s="476"/>
      <c r="AQ252" s="476"/>
      <c r="AR252" s="476"/>
      <c r="AS252" s="476"/>
      <c r="AT252" s="476"/>
      <c r="AU252" s="476"/>
      <c r="AV252" s="476"/>
      <c r="AW252" s="476"/>
      <c r="AX252" s="476"/>
      <c r="AY252" s="476"/>
      <c r="AZ252" s="476"/>
      <c r="BA252" s="477"/>
      <c r="BB252" s="476"/>
      <c r="BC252" s="476"/>
      <c r="BD252" s="476"/>
      <c r="BE252" s="476"/>
      <c r="BF252" s="476"/>
      <c r="BG252" s="476"/>
      <c r="BH252" s="476"/>
      <c r="BI252" s="476"/>
      <c r="BJ252" s="476"/>
      <c r="BK252" s="476"/>
      <c r="BL252" s="476"/>
      <c r="BM252" s="477"/>
      <c r="BN252" s="482"/>
      <c r="BO252" s="476"/>
      <c r="BP252" s="476"/>
      <c r="BQ252" s="476"/>
      <c r="BR252" s="476"/>
      <c r="BS252" s="476"/>
      <c r="BT252" s="476"/>
      <c r="BU252" s="476"/>
      <c r="BV252" s="476"/>
      <c r="BW252" s="476"/>
      <c r="BX252" s="476"/>
      <c r="BY252" s="476"/>
      <c r="BZ252" s="476"/>
      <c r="CA252" s="476"/>
      <c r="CB252" s="476"/>
      <c r="CC252" s="476"/>
      <c r="CD252" s="476"/>
      <c r="CE252" s="476"/>
      <c r="CF252" s="476"/>
      <c r="CG252" s="476"/>
      <c r="CH252" s="476"/>
      <c r="CI252" s="476"/>
      <c r="CJ252" s="476"/>
      <c r="CK252" s="476"/>
      <c r="CL252" s="476"/>
      <c r="CM252" s="476"/>
      <c r="CN252" s="476"/>
      <c r="CO252" s="476"/>
      <c r="CP252" s="476"/>
      <c r="CQ252" s="476"/>
      <c r="CR252" s="476"/>
      <c r="CS252" s="476"/>
      <c r="CT252" s="476"/>
      <c r="CU252" s="476"/>
      <c r="CV252" s="476"/>
      <c r="CW252" s="476"/>
      <c r="CX252" s="476"/>
      <c r="CY252" s="476"/>
      <c r="CZ252" s="476"/>
      <c r="DA252" s="476"/>
      <c r="DB252" s="476"/>
      <c r="DC252" s="476"/>
      <c r="DD252" s="477"/>
      <c r="EC252" s="353"/>
      <c r="ED252" s="455"/>
      <c r="EE252" s="455"/>
      <c r="EF252" s="455"/>
      <c r="EG252" s="455"/>
      <c r="EH252" s="455"/>
      <c r="EI252" s="455"/>
      <c r="EJ252" s="455"/>
      <c r="EK252" s="455"/>
      <c r="EL252" s="455"/>
      <c r="EM252" s="456"/>
      <c r="EN252" s="361"/>
      <c r="EO252" s="362"/>
      <c r="EP252" s="362"/>
      <c r="EQ252" s="362"/>
      <c r="ER252" s="362"/>
      <c r="ES252" s="362"/>
      <c r="ET252" s="362"/>
      <c r="EU252" s="362"/>
      <c r="EV252" s="362"/>
      <c r="EW252" s="362"/>
      <c r="EX252" s="362"/>
      <c r="EY252" s="362"/>
      <c r="EZ252" s="362"/>
      <c r="FA252" s="363"/>
      <c r="FB252" s="454"/>
      <c r="FC252" s="455"/>
      <c r="FD252" s="455"/>
      <c r="FE252" s="455"/>
      <c r="FF252" s="455"/>
      <c r="FG252" s="455"/>
      <c r="FH252" s="455"/>
      <c r="FI252" s="455"/>
      <c r="FJ252" s="455"/>
      <c r="FK252" s="455"/>
      <c r="FL252" s="455"/>
      <c r="FM252" s="455"/>
      <c r="FN252" s="455"/>
      <c r="FO252" s="455"/>
      <c r="FP252" s="455"/>
      <c r="FQ252" s="455"/>
      <c r="FR252" s="455"/>
      <c r="FS252" s="455"/>
      <c r="FT252" s="455"/>
      <c r="FU252" s="455"/>
      <c r="FV252" s="455"/>
      <c r="FW252" s="455"/>
      <c r="FX252" s="455"/>
      <c r="FY252" s="455"/>
      <c r="FZ252" s="455"/>
      <c r="GA252" s="455"/>
      <c r="GB252" s="455"/>
      <c r="GC252" s="455"/>
      <c r="GD252" s="455"/>
      <c r="GE252" s="455"/>
      <c r="GF252" s="455"/>
      <c r="GG252" s="455"/>
      <c r="GH252" s="455"/>
      <c r="GI252" s="455"/>
      <c r="GJ252" s="455"/>
      <c r="GK252" s="455"/>
      <c r="GL252" s="455"/>
      <c r="GM252" s="455"/>
      <c r="GN252" s="455"/>
      <c r="GO252" s="455"/>
      <c r="GP252" s="455"/>
      <c r="GQ252" s="455"/>
      <c r="GR252" s="455"/>
      <c r="GS252" s="455"/>
      <c r="GT252" s="455"/>
      <c r="GU252" s="446"/>
      <c r="GV252" s="447"/>
      <c r="GW252" s="447"/>
      <c r="GX252" s="447"/>
      <c r="GY252" s="447"/>
      <c r="GZ252" s="447"/>
      <c r="HA252" s="447"/>
      <c r="HB252" s="447"/>
      <c r="HC252" s="447"/>
      <c r="HD252" s="447"/>
      <c r="HE252" s="448"/>
      <c r="HF252" s="456"/>
      <c r="HG252" s="457"/>
      <c r="HH252" s="457"/>
      <c r="HI252" s="457"/>
      <c r="HJ252" s="457"/>
      <c r="HK252" s="457"/>
      <c r="HL252" s="457"/>
      <c r="HM252" s="457"/>
      <c r="HN252" s="457"/>
      <c r="HO252" s="457"/>
      <c r="HP252" s="454"/>
      <c r="HQ252" s="455"/>
      <c r="HR252" s="455"/>
      <c r="HS252" s="455"/>
      <c r="HT252" s="455"/>
      <c r="HU252" s="455"/>
      <c r="HV252" s="455"/>
      <c r="HW252" s="455"/>
      <c r="HX252" s="455"/>
      <c r="HY252" s="455"/>
      <c r="HZ252" s="455"/>
      <c r="IA252" s="455"/>
      <c r="IB252" s="455"/>
      <c r="IC252" s="455"/>
      <c r="ID252" s="455"/>
      <c r="IE252" s="346"/>
    </row>
    <row r="253" spans="4:239" ht="4.5" customHeight="1" x14ac:dyDescent="0.2">
      <c r="F253" s="503"/>
      <c r="G253" s="504"/>
      <c r="H253" s="504"/>
      <c r="I253" s="504"/>
      <c r="J253" s="504"/>
      <c r="K253" s="504"/>
      <c r="L253" s="504"/>
      <c r="M253" s="504"/>
      <c r="N253" s="504"/>
      <c r="O253" s="504"/>
      <c r="P253" s="504"/>
      <c r="Q253" s="504"/>
      <c r="R253" s="504"/>
      <c r="S253" s="504"/>
      <c r="T253" s="504"/>
      <c r="U253" s="505"/>
      <c r="V253" s="483"/>
      <c r="W253" s="478"/>
      <c r="X253" s="478"/>
      <c r="Y253" s="478"/>
      <c r="Z253" s="478"/>
      <c r="AA253" s="478"/>
      <c r="AB253" s="478"/>
      <c r="AC253" s="478"/>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478"/>
      <c r="AY253" s="478"/>
      <c r="AZ253" s="478"/>
      <c r="BA253" s="479"/>
      <c r="BB253" s="476"/>
      <c r="BC253" s="476"/>
      <c r="BD253" s="476"/>
      <c r="BE253" s="476"/>
      <c r="BF253" s="476"/>
      <c r="BG253" s="476"/>
      <c r="BH253" s="476"/>
      <c r="BI253" s="476"/>
      <c r="BJ253" s="476"/>
      <c r="BK253" s="476"/>
      <c r="BL253" s="476"/>
      <c r="BM253" s="477"/>
      <c r="BN253" s="483"/>
      <c r="BO253" s="478"/>
      <c r="BP253" s="478"/>
      <c r="BQ253" s="478"/>
      <c r="BR253" s="478"/>
      <c r="BS253" s="478"/>
      <c r="BT253" s="478"/>
      <c r="BU253" s="478"/>
      <c r="BV253" s="478"/>
      <c r="BW253" s="478"/>
      <c r="BX253" s="478"/>
      <c r="BY253" s="478"/>
      <c r="BZ253" s="478"/>
      <c r="CA253" s="478"/>
      <c r="CB253" s="478"/>
      <c r="CC253" s="478"/>
      <c r="CD253" s="478"/>
      <c r="CE253" s="478"/>
      <c r="CF253" s="478"/>
      <c r="CG253" s="478"/>
      <c r="CH253" s="478"/>
      <c r="CI253" s="478"/>
      <c r="CJ253" s="478"/>
      <c r="CK253" s="478"/>
      <c r="CL253" s="478"/>
      <c r="CM253" s="478"/>
      <c r="CN253" s="478"/>
      <c r="CO253" s="478"/>
      <c r="CP253" s="478"/>
      <c r="CQ253" s="478"/>
      <c r="CR253" s="478"/>
      <c r="CS253" s="478"/>
      <c r="CT253" s="478"/>
      <c r="CU253" s="478"/>
      <c r="CV253" s="478"/>
      <c r="CW253" s="478"/>
      <c r="CX253" s="478"/>
      <c r="CY253" s="478"/>
      <c r="CZ253" s="478"/>
      <c r="DA253" s="478"/>
      <c r="DB253" s="478"/>
      <c r="DC253" s="478"/>
      <c r="DD253" s="479"/>
      <c r="EC253" s="80"/>
      <c r="ED253" s="444"/>
      <c r="EE253" s="444"/>
      <c r="EF253" s="444"/>
      <c r="EG253" s="444"/>
      <c r="EH253" s="444"/>
      <c r="EI253" s="444"/>
      <c r="EJ253" s="444"/>
      <c r="EK253" s="444"/>
      <c r="EL253" s="444"/>
      <c r="EM253" s="95"/>
      <c r="EN253" s="336"/>
      <c r="EO253" s="337"/>
      <c r="EP253" s="337"/>
      <c r="EQ253" s="337"/>
      <c r="ER253" s="337"/>
      <c r="ES253" s="337"/>
      <c r="ET253" s="337"/>
      <c r="EU253" s="337"/>
      <c r="EV253" s="337"/>
      <c r="EW253" s="337"/>
      <c r="EX253" s="337"/>
      <c r="EY253" s="337"/>
      <c r="EZ253" s="337"/>
      <c r="FA253" s="338"/>
      <c r="FB253" s="97"/>
      <c r="FC253" s="444"/>
      <c r="FD253" s="444"/>
      <c r="FE253" s="444"/>
      <c r="FF253" s="444"/>
      <c r="FG253" s="444"/>
      <c r="FH253" s="444"/>
      <c r="FI253" s="444"/>
      <c r="FJ253" s="444"/>
      <c r="FK253" s="444"/>
      <c r="FL253" s="444"/>
      <c r="FM253" s="444"/>
      <c r="FN253" s="444"/>
      <c r="FO253" s="444"/>
      <c r="FP253" s="444"/>
      <c r="FQ253" s="444"/>
      <c r="FR253" s="444"/>
      <c r="FS253" s="444"/>
      <c r="FT253" s="444"/>
      <c r="FU253" s="444"/>
      <c r="FV253" s="444"/>
      <c r="FW253" s="444"/>
      <c r="FX253" s="444"/>
      <c r="FY253" s="444"/>
      <c r="FZ253" s="444"/>
      <c r="GA253" s="444"/>
      <c r="GB253" s="444"/>
      <c r="GC253" s="444"/>
      <c r="GD253" s="444"/>
      <c r="GE253" s="444"/>
      <c r="GF253" s="444"/>
      <c r="GG253" s="444"/>
      <c r="GH253" s="444"/>
      <c r="GI253" s="444"/>
      <c r="GJ253" s="444"/>
      <c r="GK253" s="444"/>
      <c r="GL253" s="444"/>
      <c r="GM253" s="444"/>
      <c r="GN253" s="444"/>
      <c r="GO253" s="444"/>
      <c r="GP253" s="444"/>
      <c r="GQ253" s="444"/>
      <c r="GR253" s="444"/>
      <c r="GS253" s="444"/>
      <c r="GT253" s="444"/>
      <c r="GU253" s="449"/>
      <c r="GV253" s="209"/>
      <c r="GW253" s="209"/>
      <c r="GX253" s="209"/>
      <c r="GY253" s="209"/>
      <c r="GZ253" s="209"/>
      <c r="HA253" s="209"/>
      <c r="HB253" s="209"/>
      <c r="HC253" s="209"/>
      <c r="HD253" s="209"/>
      <c r="HE253" s="450"/>
      <c r="HF253" s="95"/>
      <c r="HG253" s="96"/>
      <c r="HH253" s="96"/>
      <c r="HI253" s="96"/>
      <c r="HJ253" s="96"/>
      <c r="HK253" s="96"/>
      <c r="HL253" s="96"/>
      <c r="HM253" s="96"/>
      <c r="HN253" s="96"/>
      <c r="HO253" s="96"/>
      <c r="HP253" s="97"/>
      <c r="HQ253" s="444"/>
      <c r="HR253" s="444"/>
      <c r="HS253" s="444"/>
      <c r="HT253" s="444"/>
      <c r="HU253" s="444"/>
      <c r="HV253" s="444"/>
      <c r="HW253" s="444"/>
      <c r="HX253" s="444"/>
      <c r="HY253" s="444"/>
      <c r="HZ253" s="444"/>
      <c r="IA253" s="444"/>
      <c r="IB253" s="444"/>
      <c r="IC253" s="444"/>
      <c r="ID253" s="444"/>
      <c r="IE253" s="77"/>
    </row>
    <row r="254" spans="4:239" ht="4.5" customHeight="1" x14ac:dyDescent="0.2">
      <c r="F254" s="503"/>
      <c r="G254" s="504"/>
      <c r="H254" s="504"/>
      <c r="I254" s="504"/>
      <c r="J254" s="504"/>
      <c r="K254" s="504"/>
      <c r="L254" s="504"/>
      <c r="M254" s="504"/>
      <c r="N254" s="504"/>
      <c r="O254" s="504"/>
      <c r="P254" s="504"/>
      <c r="Q254" s="504"/>
      <c r="R254" s="504"/>
      <c r="S254" s="504"/>
      <c r="T254" s="504"/>
      <c r="U254" s="505"/>
      <c r="V254" s="476" t="s">
        <v>251</v>
      </c>
      <c r="W254" s="476"/>
      <c r="X254" s="476"/>
      <c r="Y254" s="476"/>
      <c r="Z254" s="476"/>
      <c r="AA254" s="476"/>
      <c r="AB254" s="476"/>
      <c r="AC254" s="476"/>
      <c r="AD254" s="476"/>
      <c r="AE254" s="476"/>
      <c r="AF254" s="476"/>
      <c r="AG254" s="476"/>
      <c r="AH254" s="476"/>
      <c r="AI254" s="476"/>
      <c r="AJ254" s="476"/>
      <c r="AK254" s="477"/>
      <c r="AL254" s="476" t="s">
        <v>252</v>
      </c>
      <c r="AM254" s="476"/>
      <c r="AN254" s="476"/>
      <c r="AO254" s="476"/>
      <c r="AP254" s="476"/>
      <c r="AQ254" s="476"/>
      <c r="AR254" s="476"/>
      <c r="AS254" s="476"/>
      <c r="AT254" s="476"/>
      <c r="AU254" s="476"/>
      <c r="AV254" s="476"/>
      <c r="AW254" s="476"/>
      <c r="AX254" s="476"/>
      <c r="AY254" s="476"/>
      <c r="AZ254" s="476"/>
      <c r="BA254" s="477"/>
      <c r="BB254" s="476" t="s">
        <v>253</v>
      </c>
      <c r="BC254" s="476"/>
      <c r="BD254" s="476"/>
      <c r="BE254" s="476"/>
      <c r="BF254" s="476"/>
      <c r="BG254" s="476"/>
      <c r="BH254" s="476"/>
      <c r="BI254" s="476"/>
      <c r="BJ254" s="476"/>
      <c r="BK254" s="476"/>
      <c r="BL254" s="476"/>
      <c r="BM254" s="477"/>
      <c r="BN254" s="480" t="s">
        <v>196</v>
      </c>
      <c r="BO254" s="481"/>
      <c r="BP254" s="481"/>
      <c r="BQ254" s="481"/>
      <c r="BR254" s="481"/>
      <c r="BS254" s="481"/>
      <c r="BT254" s="481"/>
      <c r="BU254" s="481"/>
      <c r="BV254" s="481"/>
      <c r="BW254" s="481"/>
      <c r="BX254" s="481"/>
      <c r="BY254" s="481"/>
      <c r="BZ254" s="480" t="s">
        <v>197</v>
      </c>
      <c r="CA254" s="481"/>
      <c r="CB254" s="481"/>
      <c r="CC254" s="481"/>
      <c r="CD254" s="481"/>
      <c r="CE254" s="481"/>
      <c r="CF254" s="481"/>
      <c r="CG254" s="481"/>
      <c r="CH254" s="481"/>
      <c r="CI254" s="481"/>
      <c r="CJ254" s="484"/>
      <c r="CK254" s="485" t="s">
        <v>254</v>
      </c>
      <c r="CL254" s="486"/>
      <c r="CM254" s="486"/>
      <c r="CN254" s="486"/>
      <c r="CO254" s="486"/>
      <c r="CP254" s="486"/>
      <c r="CQ254" s="486"/>
      <c r="CR254" s="486"/>
      <c r="CS254" s="486"/>
      <c r="CT254" s="486"/>
      <c r="CU254" s="486"/>
      <c r="CV254" s="486"/>
      <c r="CW254" s="486"/>
      <c r="CX254" s="486"/>
      <c r="CY254" s="486"/>
      <c r="CZ254" s="486"/>
      <c r="DA254" s="486"/>
      <c r="DB254" s="486"/>
      <c r="DC254" s="486"/>
      <c r="DD254" s="487"/>
      <c r="EC254" s="80"/>
      <c r="ED254" s="444"/>
      <c r="EE254" s="444"/>
      <c r="EF254" s="444"/>
      <c r="EG254" s="444"/>
      <c r="EH254" s="444"/>
      <c r="EI254" s="444"/>
      <c r="EJ254" s="444"/>
      <c r="EK254" s="444"/>
      <c r="EL254" s="444"/>
      <c r="EM254" s="95"/>
      <c r="EN254" s="336"/>
      <c r="EO254" s="337"/>
      <c r="EP254" s="337"/>
      <c r="EQ254" s="337"/>
      <c r="ER254" s="337"/>
      <c r="ES254" s="337"/>
      <c r="ET254" s="337"/>
      <c r="EU254" s="337"/>
      <c r="EV254" s="337"/>
      <c r="EW254" s="337"/>
      <c r="EX254" s="337"/>
      <c r="EY254" s="337"/>
      <c r="EZ254" s="337"/>
      <c r="FA254" s="338"/>
      <c r="FB254" s="97"/>
      <c r="FC254" s="444"/>
      <c r="FD254" s="444"/>
      <c r="FE254" s="444"/>
      <c r="FF254" s="444"/>
      <c r="FG254" s="444"/>
      <c r="FH254" s="444"/>
      <c r="FI254" s="444"/>
      <c r="FJ254" s="444"/>
      <c r="FK254" s="444"/>
      <c r="FL254" s="444"/>
      <c r="FM254" s="444"/>
      <c r="FN254" s="444"/>
      <c r="FO254" s="444"/>
      <c r="FP254" s="444"/>
      <c r="FQ254" s="444"/>
      <c r="FR254" s="444"/>
      <c r="FS254" s="444"/>
      <c r="FT254" s="444"/>
      <c r="FU254" s="444"/>
      <c r="FV254" s="444"/>
      <c r="FW254" s="444"/>
      <c r="FX254" s="444"/>
      <c r="FY254" s="444"/>
      <c r="FZ254" s="444"/>
      <c r="GA254" s="444"/>
      <c r="GB254" s="444"/>
      <c r="GC254" s="444"/>
      <c r="GD254" s="444"/>
      <c r="GE254" s="444"/>
      <c r="GF254" s="444"/>
      <c r="GG254" s="444"/>
      <c r="GH254" s="444"/>
      <c r="GI254" s="444"/>
      <c r="GJ254" s="444"/>
      <c r="GK254" s="444"/>
      <c r="GL254" s="444"/>
      <c r="GM254" s="444"/>
      <c r="GN254" s="444"/>
      <c r="GO254" s="444"/>
      <c r="GP254" s="444"/>
      <c r="GQ254" s="444"/>
      <c r="GR254" s="444"/>
      <c r="GS254" s="444"/>
      <c r="GT254" s="444"/>
      <c r="GU254" s="449"/>
      <c r="GV254" s="209"/>
      <c r="GW254" s="209"/>
      <c r="GX254" s="209"/>
      <c r="GY254" s="209"/>
      <c r="GZ254" s="209"/>
      <c r="HA254" s="209"/>
      <c r="HB254" s="209"/>
      <c r="HC254" s="209"/>
      <c r="HD254" s="209"/>
      <c r="HE254" s="450"/>
      <c r="HF254" s="95"/>
      <c r="HG254" s="96"/>
      <c r="HH254" s="96"/>
      <c r="HI254" s="96"/>
      <c r="HJ254" s="96"/>
      <c r="HK254" s="96"/>
      <c r="HL254" s="96"/>
      <c r="HM254" s="96"/>
      <c r="HN254" s="96"/>
      <c r="HO254" s="96"/>
      <c r="HP254" s="97"/>
      <c r="HQ254" s="444"/>
      <c r="HR254" s="444"/>
      <c r="HS254" s="444"/>
      <c r="HT254" s="444"/>
      <c r="HU254" s="444"/>
      <c r="HV254" s="444"/>
      <c r="HW254" s="444"/>
      <c r="HX254" s="444"/>
      <c r="HY254" s="444"/>
      <c r="HZ254" s="444"/>
      <c r="IA254" s="444"/>
      <c r="IB254" s="444"/>
      <c r="IC254" s="444"/>
      <c r="ID254" s="444"/>
      <c r="IE254" s="77"/>
    </row>
    <row r="255" spans="4:239" ht="3.75" customHeight="1" x14ac:dyDescent="0.2">
      <c r="F255" s="503"/>
      <c r="G255" s="504"/>
      <c r="H255" s="504"/>
      <c r="I255" s="504"/>
      <c r="J255" s="504"/>
      <c r="K255" s="504"/>
      <c r="L255" s="504"/>
      <c r="M255" s="504"/>
      <c r="N255" s="504"/>
      <c r="O255" s="504"/>
      <c r="P255" s="504"/>
      <c r="Q255" s="504"/>
      <c r="R255" s="504"/>
      <c r="S255" s="504"/>
      <c r="T255" s="504"/>
      <c r="U255" s="505"/>
      <c r="V255" s="476"/>
      <c r="W255" s="476"/>
      <c r="X255" s="476"/>
      <c r="Y255" s="476"/>
      <c r="Z255" s="476"/>
      <c r="AA255" s="476"/>
      <c r="AB255" s="476"/>
      <c r="AC255" s="476"/>
      <c r="AD255" s="476"/>
      <c r="AE255" s="476"/>
      <c r="AF255" s="476"/>
      <c r="AG255" s="476"/>
      <c r="AH255" s="476"/>
      <c r="AI255" s="476"/>
      <c r="AJ255" s="476"/>
      <c r="AK255" s="477"/>
      <c r="AL255" s="476"/>
      <c r="AM255" s="476"/>
      <c r="AN255" s="476"/>
      <c r="AO255" s="476"/>
      <c r="AP255" s="476"/>
      <c r="AQ255" s="476"/>
      <c r="AR255" s="476"/>
      <c r="AS255" s="476"/>
      <c r="AT255" s="476"/>
      <c r="AU255" s="476"/>
      <c r="AV255" s="476"/>
      <c r="AW255" s="476"/>
      <c r="AX255" s="476"/>
      <c r="AY255" s="476"/>
      <c r="AZ255" s="476"/>
      <c r="BA255" s="477"/>
      <c r="BB255" s="476"/>
      <c r="BC255" s="476"/>
      <c r="BD255" s="476"/>
      <c r="BE255" s="476"/>
      <c r="BF255" s="476"/>
      <c r="BG255" s="476"/>
      <c r="BH255" s="476"/>
      <c r="BI255" s="476"/>
      <c r="BJ255" s="476"/>
      <c r="BK255" s="476"/>
      <c r="BL255" s="476"/>
      <c r="BM255" s="477"/>
      <c r="BN255" s="482"/>
      <c r="BO255" s="476"/>
      <c r="BP255" s="476"/>
      <c r="BQ255" s="476"/>
      <c r="BR255" s="476"/>
      <c r="BS255" s="476"/>
      <c r="BT255" s="476"/>
      <c r="BU255" s="476"/>
      <c r="BV255" s="476"/>
      <c r="BW255" s="476"/>
      <c r="BX255" s="476"/>
      <c r="BY255" s="476"/>
      <c r="BZ255" s="482"/>
      <c r="CA255" s="476"/>
      <c r="CB255" s="476"/>
      <c r="CC255" s="476"/>
      <c r="CD255" s="476"/>
      <c r="CE255" s="476"/>
      <c r="CF255" s="476"/>
      <c r="CG255" s="476"/>
      <c r="CH255" s="476"/>
      <c r="CI255" s="476"/>
      <c r="CJ255" s="477"/>
      <c r="CK255" s="488"/>
      <c r="CL255" s="489"/>
      <c r="CM255" s="489"/>
      <c r="CN255" s="489"/>
      <c r="CO255" s="489"/>
      <c r="CP255" s="489"/>
      <c r="CQ255" s="489"/>
      <c r="CR255" s="489"/>
      <c r="CS255" s="489"/>
      <c r="CT255" s="489"/>
      <c r="CU255" s="489"/>
      <c r="CV255" s="489"/>
      <c r="CW255" s="489"/>
      <c r="CX255" s="489"/>
      <c r="CY255" s="489"/>
      <c r="CZ255" s="489"/>
      <c r="DA255" s="489"/>
      <c r="DB255" s="489"/>
      <c r="DC255" s="489"/>
      <c r="DD255" s="490"/>
      <c r="EC255" s="80"/>
      <c r="ED255" s="444"/>
      <c r="EE255" s="444"/>
      <c r="EF255" s="444"/>
      <c r="EG255" s="444"/>
      <c r="EH255" s="444"/>
      <c r="EI255" s="444"/>
      <c r="EJ255" s="444"/>
      <c r="EK255" s="444"/>
      <c r="EL255" s="444"/>
      <c r="EM255" s="95"/>
      <c r="EN255" s="336"/>
      <c r="EO255" s="337"/>
      <c r="EP255" s="337"/>
      <c r="EQ255" s="337"/>
      <c r="ER255" s="337"/>
      <c r="ES255" s="337"/>
      <c r="ET255" s="337"/>
      <c r="EU255" s="337"/>
      <c r="EV255" s="337"/>
      <c r="EW255" s="337"/>
      <c r="EX255" s="337"/>
      <c r="EY255" s="337"/>
      <c r="EZ255" s="337"/>
      <c r="FA255" s="338"/>
      <c r="FB255" s="97"/>
      <c r="FC255" s="444"/>
      <c r="FD255" s="444"/>
      <c r="FE255" s="444"/>
      <c r="FF255" s="444"/>
      <c r="FG255" s="444"/>
      <c r="FH255" s="444"/>
      <c r="FI255" s="444"/>
      <c r="FJ255" s="444"/>
      <c r="FK255" s="444"/>
      <c r="FL255" s="444"/>
      <c r="FM255" s="444"/>
      <c r="FN255" s="444"/>
      <c r="FO255" s="444"/>
      <c r="FP255" s="444"/>
      <c r="FQ255" s="444"/>
      <c r="FR255" s="444"/>
      <c r="FS255" s="444"/>
      <c r="FT255" s="444"/>
      <c r="FU255" s="444"/>
      <c r="FV255" s="444"/>
      <c r="FW255" s="444"/>
      <c r="FX255" s="444"/>
      <c r="FY255" s="444"/>
      <c r="FZ255" s="444"/>
      <c r="GA255" s="444"/>
      <c r="GB255" s="444"/>
      <c r="GC255" s="444"/>
      <c r="GD255" s="444"/>
      <c r="GE255" s="444"/>
      <c r="GF255" s="444"/>
      <c r="GG255" s="444"/>
      <c r="GH255" s="444"/>
      <c r="GI255" s="444"/>
      <c r="GJ255" s="444"/>
      <c r="GK255" s="444"/>
      <c r="GL255" s="444"/>
      <c r="GM255" s="444"/>
      <c r="GN255" s="444"/>
      <c r="GO255" s="444"/>
      <c r="GP255" s="444"/>
      <c r="GQ255" s="444"/>
      <c r="GR255" s="444"/>
      <c r="GS255" s="444"/>
      <c r="GT255" s="444"/>
      <c r="GU255" s="456"/>
      <c r="GV255" s="457"/>
      <c r="GW255" s="457"/>
      <c r="GX255" s="457"/>
      <c r="GY255" s="457"/>
      <c r="GZ255" s="457"/>
      <c r="HA255" s="457"/>
      <c r="HB255" s="457"/>
      <c r="HC255" s="457"/>
      <c r="HD255" s="457"/>
      <c r="HE255" s="454"/>
      <c r="HF255" s="95"/>
      <c r="HG255" s="96"/>
      <c r="HH255" s="96"/>
      <c r="HI255" s="96"/>
      <c r="HJ255" s="96"/>
      <c r="HK255" s="96"/>
      <c r="HL255" s="96"/>
      <c r="HM255" s="96"/>
      <c r="HN255" s="96"/>
      <c r="HO255" s="96"/>
      <c r="HP255" s="97"/>
      <c r="HQ255" s="444"/>
      <c r="HR255" s="444"/>
      <c r="HS255" s="444"/>
      <c r="HT255" s="444"/>
      <c r="HU255" s="444"/>
      <c r="HV255" s="444"/>
      <c r="HW255" s="444"/>
      <c r="HX255" s="444"/>
      <c r="HY255" s="444"/>
      <c r="HZ255" s="444"/>
      <c r="IA255" s="444"/>
      <c r="IB255" s="444"/>
      <c r="IC255" s="444"/>
      <c r="ID255" s="444"/>
      <c r="IE255" s="77"/>
    </row>
    <row r="256" spans="4:239" ht="3.75" customHeight="1" x14ac:dyDescent="0.2">
      <c r="F256" s="506"/>
      <c r="G256" s="507"/>
      <c r="H256" s="507"/>
      <c r="I256" s="507"/>
      <c r="J256" s="507"/>
      <c r="K256" s="507"/>
      <c r="L256" s="507"/>
      <c r="M256" s="507"/>
      <c r="N256" s="507"/>
      <c r="O256" s="507"/>
      <c r="P256" s="507"/>
      <c r="Q256" s="507"/>
      <c r="R256" s="507"/>
      <c r="S256" s="507"/>
      <c r="T256" s="507"/>
      <c r="U256" s="508"/>
      <c r="V256" s="478"/>
      <c r="W256" s="478"/>
      <c r="X256" s="478"/>
      <c r="Y256" s="478"/>
      <c r="Z256" s="478"/>
      <c r="AA256" s="478"/>
      <c r="AB256" s="478"/>
      <c r="AC256" s="478"/>
      <c r="AD256" s="478"/>
      <c r="AE256" s="478"/>
      <c r="AF256" s="478"/>
      <c r="AG256" s="478"/>
      <c r="AH256" s="478"/>
      <c r="AI256" s="478"/>
      <c r="AJ256" s="478"/>
      <c r="AK256" s="479"/>
      <c r="AL256" s="478"/>
      <c r="AM256" s="478"/>
      <c r="AN256" s="478"/>
      <c r="AO256" s="478"/>
      <c r="AP256" s="478"/>
      <c r="AQ256" s="478"/>
      <c r="AR256" s="478"/>
      <c r="AS256" s="478"/>
      <c r="AT256" s="478"/>
      <c r="AU256" s="478"/>
      <c r="AV256" s="478"/>
      <c r="AW256" s="478"/>
      <c r="AX256" s="478"/>
      <c r="AY256" s="478"/>
      <c r="AZ256" s="478"/>
      <c r="BA256" s="479"/>
      <c r="BB256" s="478"/>
      <c r="BC256" s="478"/>
      <c r="BD256" s="478"/>
      <c r="BE256" s="478"/>
      <c r="BF256" s="478"/>
      <c r="BG256" s="478"/>
      <c r="BH256" s="478"/>
      <c r="BI256" s="478"/>
      <c r="BJ256" s="478"/>
      <c r="BK256" s="478"/>
      <c r="BL256" s="478"/>
      <c r="BM256" s="479"/>
      <c r="BN256" s="483"/>
      <c r="BO256" s="478"/>
      <c r="BP256" s="478"/>
      <c r="BQ256" s="478"/>
      <c r="BR256" s="478"/>
      <c r="BS256" s="478"/>
      <c r="BT256" s="478"/>
      <c r="BU256" s="478"/>
      <c r="BV256" s="478"/>
      <c r="BW256" s="478"/>
      <c r="BX256" s="478"/>
      <c r="BY256" s="478"/>
      <c r="BZ256" s="483"/>
      <c r="CA256" s="478"/>
      <c r="CB256" s="478"/>
      <c r="CC256" s="478"/>
      <c r="CD256" s="478"/>
      <c r="CE256" s="478"/>
      <c r="CF256" s="478"/>
      <c r="CG256" s="478"/>
      <c r="CH256" s="478"/>
      <c r="CI256" s="478"/>
      <c r="CJ256" s="479"/>
      <c r="CK256" s="491"/>
      <c r="CL256" s="492"/>
      <c r="CM256" s="492"/>
      <c r="CN256" s="492"/>
      <c r="CO256" s="492"/>
      <c r="CP256" s="492"/>
      <c r="CQ256" s="492"/>
      <c r="CR256" s="492"/>
      <c r="CS256" s="492"/>
      <c r="CT256" s="492"/>
      <c r="CU256" s="492"/>
      <c r="CV256" s="492"/>
      <c r="CW256" s="492"/>
      <c r="CX256" s="492"/>
      <c r="CY256" s="492"/>
      <c r="CZ256" s="492"/>
      <c r="DA256" s="492"/>
      <c r="DB256" s="492"/>
      <c r="DC256" s="492"/>
      <c r="DD256" s="493"/>
      <c r="EC256" s="353"/>
      <c r="ED256" s="455"/>
      <c r="EE256" s="455"/>
      <c r="EF256" s="455"/>
      <c r="EG256" s="455"/>
      <c r="EH256" s="455"/>
      <c r="EI256" s="455"/>
      <c r="EJ256" s="455"/>
      <c r="EK256" s="455"/>
      <c r="EL256" s="455"/>
      <c r="EM256" s="456"/>
      <c r="EN256" s="361"/>
      <c r="EO256" s="362"/>
      <c r="EP256" s="362"/>
      <c r="EQ256" s="362"/>
      <c r="ER256" s="362"/>
      <c r="ES256" s="362"/>
      <c r="ET256" s="362"/>
      <c r="EU256" s="362"/>
      <c r="EV256" s="362"/>
      <c r="EW256" s="362"/>
      <c r="EX256" s="362"/>
      <c r="EY256" s="362"/>
      <c r="EZ256" s="362"/>
      <c r="FA256" s="363"/>
      <c r="FB256" s="454"/>
      <c r="FC256" s="455"/>
      <c r="FD256" s="455"/>
      <c r="FE256" s="455"/>
      <c r="FF256" s="455"/>
      <c r="FG256" s="455"/>
      <c r="FH256" s="455"/>
      <c r="FI256" s="455"/>
      <c r="FJ256" s="455"/>
      <c r="FK256" s="455"/>
      <c r="FL256" s="455"/>
      <c r="FM256" s="455"/>
      <c r="FN256" s="455"/>
      <c r="FO256" s="455"/>
      <c r="FP256" s="455"/>
      <c r="FQ256" s="455"/>
      <c r="FR256" s="455"/>
      <c r="FS256" s="455"/>
      <c r="FT256" s="455"/>
      <c r="FU256" s="455"/>
      <c r="FV256" s="455"/>
      <c r="FW256" s="455"/>
      <c r="FX256" s="455"/>
      <c r="FY256" s="455"/>
      <c r="FZ256" s="455"/>
      <c r="GA256" s="455"/>
      <c r="GB256" s="455"/>
      <c r="GC256" s="455"/>
      <c r="GD256" s="455"/>
      <c r="GE256" s="455"/>
      <c r="GF256" s="455"/>
      <c r="GG256" s="455"/>
      <c r="GH256" s="455"/>
      <c r="GI256" s="455"/>
      <c r="GJ256" s="455"/>
      <c r="GK256" s="455"/>
      <c r="GL256" s="455"/>
      <c r="GM256" s="455"/>
      <c r="GN256" s="455"/>
      <c r="GO256" s="455"/>
      <c r="GP256" s="455"/>
      <c r="GQ256" s="455"/>
      <c r="GR256" s="455"/>
      <c r="GS256" s="455"/>
      <c r="GT256" s="455"/>
      <c r="GU256" s="446"/>
      <c r="GV256" s="447"/>
      <c r="GW256" s="447"/>
      <c r="GX256" s="447"/>
      <c r="GY256" s="447"/>
      <c r="GZ256" s="447"/>
      <c r="HA256" s="447"/>
      <c r="HB256" s="447"/>
      <c r="HC256" s="447"/>
      <c r="HD256" s="447"/>
      <c r="HE256" s="448"/>
      <c r="HF256" s="456"/>
      <c r="HG256" s="457"/>
      <c r="HH256" s="457"/>
      <c r="HI256" s="457"/>
      <c r="HJ256" s="457"/>
      <c r="HK256" s="457"/>
      <c r="HL256" s="457"/>
      <c r="HM256" s="457"/>
      <c r="HN256" s="457"/>
      <c r="HO256" s="457"/>
      <c r="HP256" s="454"/>
      <c r="HQ256" s="455"/>
      <c r="HR256" s="455"/>
      <c r="HS256" s="455"/>
      <c r="HT256" s="455"/>
      <c r="HU256" s="455"/>
      <c r="HV256" s="455"/>
      <c r="HW256" s="455"/>
      <c r="HX256" s="455"/>
      <c r="HY256" s="455"/>
      <c r="HZ256" s="455"/>
      <c r="IA256" s="455"/>
      <c r="IB256" s="455"/>
      <c r="IC256" s="455"/>
      <c r="ID256" s="455"/>
      <c r="IE256" s="346"/>
    </row>
    <row r="257" spans="6:239" ht="3.75" customHeight="1" x14ac:dyDescent="0.2">
      <c r="F257" s="460" t="s">
        <v>255</v>
      </c>
      <c r="G257" s="461"/>
      <c r="H257" s="461"/>
      <c r="I257" s="461"/>
      <c r="J257" s="461"/>
      <c r="K257" s="461"/>
      <c r="L257" s="461"/>
      <c r="M257" s="461"/>
      <c r="N257" s="461"/>
      <c r="O257" s="461"/>
      <c r="P257" s="461"/>
      <c r="Q257" s="461"/>
      <c r="R257" s="461"/>
      <c r="S257" s="461"/>
      <c r="T257" s="461"/>
      <c r="U257" s="462"/>
      <c r="V257" s="196"/>
      <c r="W257" s="197"/>
      <c r="X257" s="197"/>
      <c r="Y257" s="197"/>
      <c r="Z257" s="197"/>
      <c r="AA257" s="197"/>
      <c r="AB257" s="197"/>
      <c r="AC257" s="197"/>
      <c r="AD257" s="197"/>
      <c r="AE257" s="197"/>
      <c r="AF257" s="199" t="s">
        <v>256</v>
      </c>
      <c r="AG257" s="199"/>
      <c r="AH257" s="199"/>
      <c r="AI257" s="199"/>
      <c r="AJ257" s="199"/>
      <c r="AK257" s="52"/>
      <c r="AL257" s="494"/>
      <c r="AM257" s="495"/>
      <c r="AN257" s="495"/>
      <c r="AO257" s="495"/>
      <c r="AP257" s="495"/>
      <c r="AQ257" s="495"/>
      <c r="AR257" s="495"/>
      <c r="AS257" s="495"/>
      <c r="AT257" s="495"/>
      <c r="AU257" s="495"/>
      <c r="AV257" s="495"/>
      <c r="AW257" s="495"/>
      <c r="AX257" s="495"/>
      <c r="AY257" s="495"/>
      <c r="AZ257" s="495"/>
      <c r="BA257" s="496"/>
      <c r="BB257" s="172"/>
      <c r="BC257" s="173"/>
      <c r="BD257" s="173"/>
      <c r="BE257" s="173"/>
      <c r="BF257" s="173"/>
      <c r="BG257" s="173"/>
      <c r="BH257" s="173"/>
      <c r="BI257" s="173"/>
      <c r="BJ257" s="171" t="s">
        <v>257</v>
      </c>
      <c r="BK257" s="171"/>
      <c r="BL257" s="171"/>
      <c r="BM257" s="35"/>
      <c r="BN257" s="172"/>
      <c r="BO257" s="173"/>
      <c r="BP257" s="173"/>
      <c r="BQ257" s="173"/>
      <c r="BR257" s="173"/>
      <c r="BS257" s="173"/>
      <c r="BT257" s="173"/>
      <c r="BU257" s="173"/>
      <c r="BV257" s="173"/>
      <c r="BW257" s="173"/>
      <c r="BX257" s="173"/>
      <c r="BY257" s="173"/>
      <c r="BZ257" s="174"/>
      <c r="CA257" s="175"/>
      <c r="CB257" s="175"/>
      <c r="CC257" s="175"/>
      <c r="CD257" s="175"/>
      <c r="CE257" s="176" t="s">
        <v>221</v>
      </c>
      <c r="CF257" s="176"/>
      <c r="CG257" s="176"/>
      <c r="CH257" s="176"/>
      <c r="CI257" s="176"/>
      <c r="CJ257" s="16"/>
      <c r="CK257" s="177"/>
      <c r="CL257" s="178"/>
      <c r="CM257" s="178"/>
      <c r="CN257" s="178"/>
      <c r="CO257" s="178"/>
      <c r="CP257" s="178"/>
      <c r="CQ257" s="178"/>
      <c r="CR257" s="178"/>
      <c r="CS257" s="178"/>
      <c r="CT257" s="178"/>
      <c r="CU257" s="178"/>
      <c r="CV257" s="178"/>
      <c r="CW257" s="178"/>
      <c r="CX257" s="178"/>
      <c r="CY257" s="178"/>
      <c r="CZ257" s="178"/>
      <c r="DA257" s="178"/>
      <c r="DB257" s="178"/>
      <c r="DC257" s="178"/>
      <c r="DD257" s="179"/>
      <c r="EC257" s="80"/>
      <c r="ED257" s="444"/>
      <c r="EE257" s="444"/>
      <c r="EF257" s="444"/>
      <c r="EG257" s="444"/>
      <c r="EH257" s="444"/>
      <c r="EI257" s="444"/>
      <c r="EJ257" s="444"/>
      <c r="EK257" s="444"/>
      <c r="EL257" s="444"/>
      <c r="EM257" s="95"/>
      <c r="EN257" s="336"/>
      <c r="EO257" s="337"/>
      <c r="EP257" s="337"/>
      <c r="EQ257" s="337"/>
      <c r="ER257" s="337"/>
      <c r="ES257" s="337"/>
      <c r="ET257" s="337"/>
      <c r="EU257" s="337"/>
      <c r="EV257" s="337"/>
      <c r="EW257" s="337"/>
      <c r="EX257" s="337"/>
      <c r="EY257" s="337"/>
      <c r="EZ257" s="337"/>
      <c r="FA257" s="338"/>
      <c r="FB257" s="97"/>
      <c r="FC257" s="444"/>
      <c r="FD257" s="444"/>
      <c r="FE257" s="444"/>
      <c r="FF257" s="444"/>
      <c r="FG257" s="444"/>
      <c r="FH257" s="444"/>
      <c r="FI257" s="444"/>
      <c r="FJ257" s="444"/>
      <c r="FK257" s="444"/>
      <c r="FL257" s="444"/>
      <c r="FM257" s="444"/>
      <c r="FN257" s="444"/>
      <c r="FO257" s="444"/>
      <c r="FP257" s="444"/>
      <c r="FQ257" s="444"/>
      <c r="FR257" s="444"/>
      <c r="FS257" s="444"/>
      <c r="FT257" s="444"/>
      <c r="FU257" s="444"/>
      <c r="FV257" s="444"/>
      <c r="FW257" s="444"/>
      <c r="FX257" s="444"/>
      <c r="FY257" s="444"/>
      <c r="FZ257" s="444"/>
      <c r="GA257" s="444"/>
      <c r="GB257" s="444"/>
      <c r="GC257" s="444"/>
      <c r="GD257" s="444"/>
      <c r="GE257" s="444"/>
      <c r="GF257" s="444"/>
      <c r="GG257" s="444"/>
      <c r="GH257" s="444"/>
      <c r="GI257" s="444"/>
      <c r="GJ257" s="444"/>
      <c r="GK257" s="444"/>
      <c r="GL257" s="444"/>
      <c r="GM257" s="444"/>
      <c r="GN257" s="444"/>
      <c r="GO257" s="444"/>
      <c r="GP257" s="444"/>
      <c r="GQ257" s="444"/>
      <c r="GR257" s="444"/>
      <c r="GS257" s="444"/>
      <c r="GT257" s="444"/>
      <c r="GU257" s="449"/>
      <c r="GV257" s="209"/>
      <c r="GW257" s="209"/>
      <c r="GX257" s="209"/>
      <c r="GY257" s="209"/>
      <c r="GZ257" s="209"/>
      <c r="HA257" s="209"/>
      <c r="HB257" s="209"/>
      <c r="HC257" s="209"/>
      <c r="HD257" s="209"/>
      <c r="HE257" s="450"/>
      <c r="HF257" s="95"/>
      <c r="HG257" s="96"/>
      <c r="HH257" s="96"/>
      <c r="HI257" s="96"/>
      <c r="HJ257" s="96"/>
      <c r="HK257" s="96"/>
      <c r="HL257" s="96"/>
      <c r="HM257" s="96"/>
      <c r="HN257" s="96"/>
      <c r="HO257" s="96"/>
      <c r="HP257" s="97"/>
      <c r="HQ257" s="444"/>
      <c r="HR257" s="444"/>
      <c r="HS257" s="444"/>
      <c r="HT257" s="444"/>
      <c r="HU257" s="444"/>
      <c r="HV257" s="444"/>
      <c r="HW257" s="444"/>
      <c r="HX257" s="444"/>
      <c r="HY257" s="444"/>
      <c r="HZ257" s="444"/>
      <c r="IA257" s="444"/>
      <c r="IB257" s="444"/>
      <c r="IC257" s="444"/>
      <c r="ID257" s="444"/>
      <c r="IE257" s="77"/>
    </row>
    <row r="258" spans="6:239" ht="4.5" customHeight="1" x14ac:dyDescent="0.2">
      <c r="F258" s="463"/>
      <c r="G258" s="464"/>
      <c r="H258" s="464"/>
      <c r="I258" s="464"/>
      <c r="J258" s="464"/>
      <c r="K258" s="464"/>
      <c r="L258" s="464"/>
      <c r="M258" s="464"/>
      <c r="N258" s="464"/>
      <c r="O258" s="464"/>
      <c r="P258" s="464"/>
      <c r="Q258" s="464"/>
      <c r="R258" s="464"/>
      <c r="S258" s="464"/>
      <c r="T258" s="464"/>
      <c r="U258" s="465"/>
      <c r="V258" s="198"/>
      <c r="W258" s="74"/>
      <c r="X258" s="74"/>
      <c r="Y258" s="74"/>
      <c r="Z258" s="74"/>
      <c r="AA258" s="74"/>
      <c r="AB258" s="74"/>
      <c r="AC258" s="74"/>
      <c r="AD258" s="74"/>
      <c r="AE258" s="74"/>
      <c r="AF258" s="200"/>
      <c r="AG258" s="200"/>
      <c r="AH258" s="200"/>
      <c r="AI258" s="200"/>
      <c r="AJ258" s="200"/>
      <c r="AK258" s="53"/>
      <c r="AL258" s="497"/>
      <c r="AM258" s="498"/>
      <c r="AN258" s="498"/>
      <c r="AO258" s="498"/>
      <c r="AP258" s="498"/>
      <c r="AQ258" s="498"/>
      <c r="AR258" s="498"/>
      <c r="AS258" s="498"/>
      <c r="AT258" s="498"/>
      <c r="AU258" s="498"/>
      <c r="AV258" s="498"/>
      <c r="AW258" s="498"/>
      <c r="AX258" s="498"/>
      <c r="AY258" s="498"/>
      <c r="AZ258" s="498"/>
      <c r="BA258" s="499"/>
      <c r="BB258" s="160"/>
      <c r="BC258" s="161"/>
      <c r="BD258" s="161"/>
      <c r="BE258" s="161"/>
      <c r="BF258" s="161"/>
      <c r="BG258" s="161"/>
      <c r="BH258" s="161"/>
      <c r="BI258" s="161"/>
      <c r="BJ258" s="156"/>
      <c r="BK258" s="156"/>
      <c r="BL258" s="156"/>
      <c r="BM258" s="36"/>
      <c r="BN258" s="160"/>
      <c r="BO258" s="161"/>
      <c r="BP258" s="161"/>
      <c r="BQ258" s="161"/>
      <c r="BR258" s="161"/>
      <c r="BS258" s="161"/>
      <c r="BT258" s="161"/>
      <c r="BU258" s="161"/>
      <c r="BV258" s="161"/>
      <c r="BW258" s="161"/>
      <c r="BX258" s="161"/>
      <c r="BY258" s="161"/>
      <c r="BZ258" s="166"/>
      <c r="CA258" s="167"/>
      <c r="CB258" s="167"/>
      <c r="CC258" s="167"/>
      <c r="CD258" s="167"/>
      <c r="CE258" s="118"/>
      <c r="CF258" s="118"/>
      <c r="CG258" s="118"/>
      <c r="CH258" s="118"/>
      <c r="CI258" s="118"/>
      <c r="CK258" s="150"/>
      <c r="CL258" s="151"/>
      <c r="CM258" s="151"/>
      <c r="CN258" s="151"/>
      <c r="CO258" s="151"/>
      <c r="CP258" s="151"/>
      <c r="CQ258" s="151"/>
      <c r="CR258" s="151"/>
      <c r="CS258" s="151"/>
      <c r="CT258" s="151"/>
      <c r="CU258" s="151"/>
      <c r="CV258" s="151"/>
      <c r="CW258" s="151"/>
      <c r="CX258" s="151"/>
      <c r="CY258" s="151"/>
      <c r="CZ258" s="151"/>
      <c r="DA258" s="151"/>
      <c r="DB258" s="151"/>
      <c r="DC258" s="151"/>
      <c r="DD258" s="152"/>
      <c r="EC258" s="80"/>
      <c r="ED258" s="444"/>
      <c r="EE258" s="444"/>
      <c r="EF258" s="444"/>
      <c r="EG258" s="444"/>
      <c r="EH258" s="444"/>
      <c r="EI258" s="444"/>
      <c r="EJ258" s="444"/>
      <c r="EK258" s="444"/>
      <c r="EL258" s="444"/>
      <c r="EM258" s="95"/>
      <c r="EN258" s="336"/>
      <c r="EO258" s="337"/>
      <c r="EP258" s="337"/>
      <c r="EQ258" s="337"/>
      <c r="ER258" s="337"/>
      <c r="ES258" s="337"/>
      <c r="ET258" s="337"/>
      <c r="EU258" s="337"/>
      <c r="EV258" s="337"/>
      <c r="EW258" s="337"/>
      <c r="EX258" s="337"/>
      <c r="EY258" s="337"/>
      <c r="EZ258" s="337"/>
      <c r="FA258" s="338"/>
      <c r="FB258" s="97"/>
      <c r="FC258" s="444"/>
      <c r="FD258" s="444"/>
      <c r="FE258" s="444"/>
      <c r="FF258" s="444"/>
      <c r="FG258" s="444"/>
      <c r="FH258" s="444"/>
      <c r="FI258" s="444"/>
      <c r="FJ258" s="444"/>
      <c r="FK258" s="444"/>
      <c r="FL258" s="444"/>
      <c r="FM258" s="444"/>
      <c r="FN258" s="444"/>
      <c r="FO258" s="444"/>
      <c r="FP258" s="444"/>
      <c r="FQ258" s="444"/>
      <c r="FR258" s="444"/>
      <c r="FS258" s="444"/>
      <c r="FT258" s="444"/>
      <c r="FU258" s="444"/>
      <c r="FV258" s="444"/>
      <c r="FW258" s="444"/>
      <c r="FX258" s="444"/>
      <c r="FY258" s="444"/>
      <c r="FZ258" s="444"/>
      <c r="GA258" s="444"/>
      <c r="GB258" s="444"/>
      <c r="GC258" s="444"/>
      <c r="GD258" s="444"/>
      <c r="GE258" s="444"/>
      <c r="GF258" s="444"/>
      <c r="GG258" s="444"/>
      <c r="GH258" s="444"/>
      <c r="GI258" s="444"/>
      <c r="GJ258" s="444"/>
      <c r="GK258" s="444"/>
      <c r="GL258" s="444"/>
      <c r="GM258" s="444"/>
      <c r="GN258" s="444"/>
      <c r="GO258" s="444"/>
      <c r="GP258" s="444"/>
      <c r="GQ258" s="444"/>
      <c r="GR258" s="444"/>
      <c r="GS258" s="444"/>
      <c r="GT258" s="444"/>
      <c r="GU258" s="449"/>
      <c r="GV258" s="209"/>
      <c r="GW258" s="209"/>
      <c r="GX258" s="209"/>
      <c r="GY258" s="209"/>
      <c r="GZ258" s="209"/>
      <c r="HA258" s="209"/>
      <c r="HB258" s="209"/>
      <c r="HC258" s="209"/>
      <c r="HD258" s="209"/>
      <c r="HE258" s="450"/>
      <c r="HF258" s="95"/>
      <c r="HG258" s="96"/>
      <c r="HH258" s="96"/>
      <c r="HI258" s="96"/>
      <c r="HJ258" s="96"/>
      <c r="HK258" s="96"/>
      <c r="HL258" s="96"/>
      <c r="HM258" s="96"/>
      <c r="HN258" s="96"/>
      <c r="HO258" s="96"/>
      <c r="HP258" s="97"/>
      <c r="HQ258" s="444"/>
      <c r="HR258" s="444"/>
      <c r="HS258" s="444"/>
      <c r="HT258" s="444"/>
      <c r="HU258" s="444"/>
      <c r="HV258" s="444"/>
      <c r="HW258" s="444"/>
      <c r="HX258" s="444"/>
      <c r="HY258" s="444"/>
      <c r="HZ258" s="444"/>
      <c r="IA258" s="444"/>
      <c r="IB258" s="444"/>
      <c r="IC258" s="444"/>
      <c r="ID258" s="444"/>
      <c r="IE258" s="77"/>
    </row>
    <row r="259" spans="6:239" ht="4.5" customHeight="1" x14ac:dyDescent="0.2">
      <c r="F259" s="463"/>
      <c r="G259" s="464"/>
      <c r="H259" s="464"/>
      <c r="I259" s="464"/>
      <c r="J259" s="464"/>
      <c r="K259" s="464"/>
      <c r="L259" s="464"/>
      <c r="M259" s="464"/>
      <c r="N259" s="464"/>
      <c r="O259" s="464"/>
      <c r="P259" s="464"/>
      <c r="Q259" s="464"/>
      <c r="R259" s="464"/>
      <c r="S259" s="464"/>
      <c r="T259" s="464"/>
      <c r="U259" s="465"/>
      <c r="V259" s="198"/>
      <c r="W259" s="74"/>
      <c r="X259" s="74"/>
      <c r="Y259" s="74"/>
      <c r="Z259" s="74"/>
      <c r="AA259" s="74"/>
      <c r="AB259" s="74"/>
      <c r="AC259" s="74"/>
      <c r="AD259" s="74"/>
      <c r="AE259" s="74"/>
      <c r="AF259" s="200"/>
      <c r="AG259" s="200"/>
      <c r="AH259" s="200"/>
      <c r="AI259" s="200"/>
      <c r="AJ259" s="200"/>
      <c r="AK259" s="53"/>
      <c r="AL259" s="497"/>
      <c r="AM259" s="498"/>
      <c r="AN259" s="498"/>
      <c r="AO259" s="498"/>
      <c r="AP259" s="498"/>
      <c r="AQ259" s="498"/>
      <c r="AR259" s="498"/>
      <c r="AS259" s="498"/>
      <c r="AT259" s="498"/>
      <c r="AU259" s="498"/>
      <c r="AV259" s="498"/>
      <c r="AW259" s="498"/>
      <c r="AX259" s="498"/>
      <c r="AY259" s="498"/>
      <c r="AZ259" s="498"/>
      <c r="BA259" s="499"/>
      <c r="BB259" s="160"/>
      <c r="BC259" s="161"/>
      <c r="BD259" s="161"/>
      <c r="BE259" s="161"/>
      <c r="BF259" s="161"/>
      <c r="BG259" s="161"/>
      <c r="BH259" s="161"/>
      <c r="BI259" s="161"/>
      <c r="BJ259" s="156"/>
      <c r="BK259" s="156"/>
      <c r="BL259" s="156"/>
      <c r="BM259" s="36"/>
      <c r="BN259" s="160"/>
      <c r="BO259" s="161"/>
      <c r="BP259" s="161"/>
      <c r="BQ259" s="161"/>
      <c r="BR259" s="161"/>
      <c r="BS259" s="161"/>
      <c r="BT259" s="161"/>
      <c r="BU259" s="161"/>
      <c r="BV259" s="161"/>
      <c r="BW259" s="161"/>
      <c r="BX259" s="161"/>
      <c r="BY259" s="161"/>
      <c r="BZ259" s="166"/>
      <c r="CA259" s="167"/>
      <c r="CB259" s="167"/>
      <c r="CC259" s="167"/>
      <c r="CD259" s="167"/>
      <c r="CE259" s="118"/>
      <c r="CF259" s="118"/>
      <c r="CG259" s="118"/>
      <c r="CH259" s="118"/>
      <c r="CI259" s="118"/>
      <c r="CK259" s="150"/>
      <c r="CL259" s="151"/>
      <c r="CM259" s="151"/>
      <c r="CN259" s="151"/>
      <c r="CO259" s="151"/>
      <c r="CP259" s="151"/>
      <c r="CQ259" s="151"/>
      <c r="CR259" s="151"/>
      <c r="CS259" s="151"/>
      <c r="CT259" s="151"/>
      <c r="CU259" s="151"/>
      <c r="CV259" s="151"/>
      <c r="CW259" s="151"/>
      <c r="CX259" s="151"/>
      <c r="CY259" s="151"/>
      <c r="CZ259" s="151"/>
      <c r="DA259" s="151"/>
      <c r="DB259" s="151"/>
      <c r="DC259" s="151"/>
      <c r="DD259" s="152"/>
      <c r="EC259" s="80"/>
      <c r="ED259" s="444"/>
      <c r="EE259" s="444"/>
      <c r="EF259" s="444"/>
      <c r="EG259" s="444"/>
      <c r="EH259" s="444"/>
      <c r="EI259" s="444"/>
      <c r="EJ259" s="444"/>
      <c r="EK259" s="444"/>
      <c r="EL259" s="444"/>
      <c r="EM259" s="95"/>
      <c r="EN259" s="336"/>
      <c r="EO259" s="337"/>
      <c r="EP259" s="337"/>
      <c r="EQ259" s="337"/>
      <c r="ER259" s="337"/>
      <c r="ES259" s="337"/>
      <c r="ET259" s="337"/>
      <c r="EU259" s="337"/>
      <c r="EV259" s="337"/>
      <c r="EW259" s="337"/>
      <c r="EX259" s="337"/>
      <c r="EY259" s="337"/>
      <c r="EZ259" s="337"/>
      <c r="FA259" s="338"/>
      <c r="FB259" s="97"/>
      <c r="FC259" s="444"/>
      <c r="FD259" s="444"/>
      <c r="FE259" s="444"/>
      <c r="FF259" s="444"/>
      <c r="FG259" s="444"/>
      <c r="FH259" s="444"/>
      <c r="FI259" s="444"/>
      <c r="FJ259" s="444"/>
      <c r="FK259" s="444"/>
      <c r="FL259" s="444"/>
      <c r="FM259" s="444"/>
      <c r="FN259" s="444"/>
      <c r="FO259" s="444"/>
      <c r="FP259" s="444"/>
      <c r="FQ259" s="444"/>
      <c r="FR259" s="444"/>
      <c r="FS259" s="444"/>
      <c r="FT259" s="444"/>
      <c r="FU259" s="444"/>
      <c r="FV259" s="444"/>
      <c r="FW259" s="444"/>
      <c r="FX259" s="444"/>
      <c r="FY259" s="444"/>
      <c r="FZ259" s="444"/>
      <c r="GA259" s="444"/>
      <c r="GB259" s="444"/>
      <c r="GC259" s="444"/>
      <c r="GD259" s="444"/>
      <c r="GE259" s="444"/>
      <c r="GF259" s="444"/>
      <c r="GG259" s="444"/>
      <c r="GH259" s="444"/>
      <c r="GI259" s="444"/>
      <c r="GJ259" s="444"/>
      <c r="GK259" s="444"/>
      <c r="GL259" s="444"/>
      <c r="GM259" s="444"/>
      <c r="GN259" s="444"/>
      <c r="GO259" s="444"/>
      <c r="GP259" s="444"/>
      <c r="GQ259" s="444"/>
      <c r="GR259" s="444"/>
      <c r="GS259" s="444"/>
      <c r="GT259" s="444"/>
      <c r="GU259" s="456"/>
      <c r="GV259" s="457"/>
      <c r="GW259" s="457"/>
      <c r="GX259" s="457"/>
      <c r="GY259" s="457"/>
      <c r="GZ259" s="457"/>
      <c r="HA259" s="457"/>
      <c r="HB259" s="457"/>
      <c r="HC259" s="457"/>
      <c r="HD259" s="457"/>
      <c r="HE259" s="454"/>
      <c r="HF259" s="95"/>
      <c r="HG259" s="96"/>
      <c r="HH259" s="96"/>
      <c r="HI259" s="96"/>
      <c r="HJ259" s="96"/>
      <c r="HK259" s="96"/>
      <c r="HL259" s="96"/>
      <c r="HM259" s="96"/>
      <c r="HN259" s="96"/>
      <c r="HO259" s="96"/>
      <c r="HP259" s="97"/>
      <c r="HQ259" s="444"/>
      <c r="HR259" s="444"/>
      <c r="HS259" s="444"/>
      <c r="HT259" s="444"/>
      <c r="HU259" s="444"/>
      <c r="HV259" s="444"/>
      <c r="HW259" s="444"/>
      <c r="HX259" s="444"/>
      <c r="HY259" s="444"/>
      <c r="HZ259" s="444"/>
      <c r="IA259" s="444"/>
      <c r="IB259" s="444"/>
      <c r="IC259" s="444"/>
      <c r="ID259" s="444"/>
      <c r="IE259" s="77"/>
    </row>
    <row r="260" spans="6:239" ht="3.75" customHeight="1" x14ac:dyDescent="0.2">
      <c r="F260" s="463"/>
      <c r="G260" s="464"/>
      <c r="H260" s="464"/>
      <c r="I260" s="464"/>
      <c r="J260" s="464"/>
      <c r="K260" s="464"/>
      <c r="L260" s="464"/>
      <c r="M260" s="464"/>
      <c r="N260" s="464"/>
      <c r="O260" s="464"/>
      <c r="P260" s="464"/>
      <c r="Q260" s="464"/>
      <c r="R260" s="464"/>
      <c r="S260" s="464"/>
      <c r="T260" s="464"/>
      <c r="U260" s="465"/>
      <c r="V260" s="184"/>
      <c r="W260" s="184"/>
      <c r="X260" s="184"/>
      <c r="Y260" s="184"/>
      <c r="Z260" s="184"/>
      <c r="AA260" s="184"/>
      <c r="AB260" s="184"/>
      <c r="AC260" s="184"/>
      <c r="AD260" s="76" t="s">
        <v>258</v>
      </c>
      <c r="AE260" s="76"/>
      <c r="AF260" s="76"/>
      <c r="AG260" s="76"/>
      <c r="AH260" s="76"/>
      <c r="AI260" s="76"/>
      <c r="AJ260" s="76"/>
      <c r="AK260" s="36"/>
      <c r="AL260" s="183"/>
      <c r="AM260" s="184"/>
      <c r="AN260" s="184"/>
      <c r="AO260" s="184"/>
      <c r="AP260" s="184"/>
      <c r="AQ260" s="184"/>
      <c r="AR260" s="184"/>
      <c r="AS260" s="184"/>
      <c r="AT260" s="76" t="s">
        <v>259</v>
      </c>
      <c r="AU260" s="76"/>
      <c r="AV260" s="76"/>
      <c r="AW260" s="76"/>
      <c r="AX260" s="76"/>
      <c r="AY260" s="76"/>
      <c r="AZ260" s="76"/>
      <c r="BA260" s="36"/>
      <c r="BB260" s="183"/>
      <c r="BC260" s="184"/>
      <c r="BD260" s="184"/>
      <c r="BE260" s="184"/>
      <c r="BF260" s="184"/>
      <c r="BG260" s="184"/>
      <c r="BH260" s="184"/>
      <c r="BI260" s="184"/>
      <c r="BJ260" s="156" t="s">
        <v>256</v>
      </c>
      <c r="BK260" s="156"/>
      <c r="BL260" s="156"/>
      <c r="BM260" s="157"/>
      <c r="BN260" s="160"/>
      <c r="BO260" s="161"/>
      <c r="BP260" s="161"/>
      <c r="BQ260" s="161"/>
      <c r="BR260" s="161"/>
      <c r="BS260" s="161"/>
      <c r="BT260" s="161"/>
      <c r="BU260" s="161"/>
      <c r="BV260" s="161"/>
      <c r="BW260" s="161"/>
      <c r="BX260" s="161"/>
      <c r="BY260" s="164"/>
      <c r="BZ260" s="166"/>
      <c r="CA260" s="167"/>
      <c r="CB260" s="167"/>
      <c r="CC260" s="167"/>
      <c r="CD260" s="167"/>
      <c r="CE260" s="118" t="s">
        <v>260</v>
      </c>
      <c r="CF260" s="118"/>
      <c r="CG260" s="118"/>
      <c r="CH260" s="118"/>
      <c r="CI260" s="118"/>
      <c r="CK260" s="150"/>
      <c r="CL260" s="151"/>
      <c r="CM260" s="151"/>
      <c r="CN260" s="151"/>
      <c r="CO260" s="151"/>
      <c r="CP260" s="151"/>
      <c r="CQ260" s="151"/>
      <c r="CR260" s="151"/>
      <c r="CS260" s="151"/>
      <c r="CT260" s="151"/>
      <c r="CU260" s="151"/>
      <c r="CV260" s="151"/>
      <c r="CW260" s="151"/>
      <c r="CX260" s="151"/>
      <c r="CY260" s="151"/>
      <c r="CZ260" s="151"/>
      <c r="DA260" s="151"/>
      <c r="DB260" s="151"/>
      <c r="DC260" s="151"/>
      <c r="DD260" s="152"/>
      <c r="EC260" s="353"/>
      <c r="ED260" s="455"/>
      <c r="EE260" s="455"/>
      <c r="EF260" s="455"/>
      <c r="EG260" s="455"/>
      <c r="EH260" s="455"/>
      <c r="EI260" s="455"/>
      <c r="EJ260" s="455"/>
      <c r="EK260" s="455"/>
      <c r="EL260" s="455"/>
      <c r="EM260" s="456"/>
      <c r="EN260" s="361"/>
      <c r="EO260" s="362"/>
      <c r="EP260" s="362"/>
      <c r="EQ260" s="362"/>
      <c r="ER260" s="362"/>
      <c r="ES260" s="362"/>
      <c r="ET260" s="362"/>
      <c r="EU260" s="362"/>
      <c r="EV260" s="362"/>
      <c r="EW260" s="362"/>
      <c r="EX260" s="362"/>
      <c r="EY260" s="362"/>
      <c r="EZ260" s="362"/>
      <c r="FA260" s="363"/>
      <c r="FB260" s="454"/>
      <c r="FC260" s="455"/>
      <c r="FD260" s="455"/>
      <c r="FE260" s="455"/>
      <c r="FF260" s="455"/>
      <c r="FG260" s="455"/>
      <c r="FH260" s="455"/>
      <c r="FI260" s="455"/>
      <c r="FJ260" s="455"/>
      <c r="FK260" s="455"/>
      <c r="FL260" s="455"/>
      <c r="FM260" s="455"/>
      <c r="FN260" s="455"/>
      <c r="FO260" s="455"/>
      <c r="FP260" s="455"/>
      <c r="FQ260" s="455"/>
      <c r="FR260" s="455"/>
      <c r="FS260" s="455"/>
      <c r="FT260" s="455"/>
      <c r="FU260" s="455"/>
      <c r="FV260" s="455"/>
      <c r="FW260" s="455"/>
      <c r="FX260" s="455"/>
      <c r="FY260" s="455"/>
      <c r="FZ260" s="455"/>
      <c r="GA260" s="455"/>
      <c r="GB260" s="455"/>
      <c r="GC260" s="455"/>
      <c r="GD260" s="455"/>
      <c r="GE260" s="455"/>
      <c r="GF260" s="455"/>
      <c r="GG260" s="455"/>
      <c r="GH260" s="455"/>
      <c r="GI260" s="455"/>
      <c r="GJ260" s="455"/>
      <c r="GK260" s="455"/>
      <c r="GL260" s="455"/>
      <c r="GM260" s="455"/>
      <c r="GN260" s="455"/>
      <c r="GO260" s="455"/>
      <c r="GP260" s="455"/>
      <c r="GQ260" s="455"/>
      <c r="GR260" s="455"/>
      <c r="GS260" s="455"/>
      <c r="GT260" s="455"/>
      <c r="GU260" s="446"/>
      <c r="GV260" s="447"/>
      <c r="GW260" s="447"/>
      <c r="GX260" s="447"/>
      <c r="GY260" s="447"/>
      <c r="GZ260" s="447"/>
      <c r="HA260" s="447"/>
      <c r="HB260" s="447"/>
      <c r="HC260" s="447"/>
      <c r="HD260" s="447"/>
      <c r="HE260" s="448"/>
      <c r="HF260" s="456"/>
      <c r="HG260" s="457"/>
      <c r="HH260" s="457"/>
      <c r="HI260" s="457"/>
      <c r="HJ260" s="457"/>
      <c r="HK260" s="457"/>
      <c r="HL260" s="457"/>
      <c r="HM260" s="457"/>
      <c r="HN260" s="457"/>
      <c r="HO260" s="457"/>
      <c r="HP260" s="454"/>
      <c r="HQ260" s="455"/>
      <c r="HR260" s="455"/>
      <c r="HS260" s="455"/>
      <c r="HT260" s="455"/>
      <c r="HU260" s="455"/>
      <c r="HV260" s="455"/>
      <c r="HW260" s="455"/>
      <c r="HX260" s="455"/>
      <c r="HY260" s="455"/>
      <c r="HZ260" s="455"/>
      <c r="IA260" s="455"/>
      <c r="IB260" s="455"/>
      <c r="IC260" s="455"/>
      <c r="ID260" s="455"/>
      <c r="IE260" s="346"/>
    </row>
    <row r="261" spans="6:239" ht="3.75" customHeight="1" x14ac:dyDescent="0.2">
      <c r="F261" s="463"/>
      <c r="G261" s="464"/>
      <c r="H261" s="464"/>
      <c r="I261" s="464"/>
      <c r="J261" s="464"/>
      <c r="K261" s="464"/>
      <c r="L261" s="464"/>
      <c r="M261" s="464"/>
      <c r="N261" s="464"/>
      <c r="O261" s="464"/>
      <c r="P261" s="464"/>
      <c r="Q261" s="464"/>
      <c r="R261" s="464"/>
      <c r="S261" s="464"/>
      <c r="T261" s="464"/>
      <c r="U261" s="465"/>
      <c r="V261" s="184"/>
      <c r="W261" s="184"/>
      <c r="X261" s="184"/>
      <c r="Y261" s="184"/>
      <c r="Z261" s="184"/>
      <c r="AA261" s="184"/>
      <c r="AB261" s="184"/>
      <c r="AC261" s="184"/>
      <c r="AD261" s="76"/>
      <c r="AE261" s="76"/>
      <c r="AF261" s="76"/>
      <c r="AG261" s="76"/>
      <c r="AH261" s="76"/>
      <c r="AI261" s="76"/>
      <c r="AJ261" s="76"/>
      <c r="AK261" s="36"/>
      <c r="AL261" s="183"/>
      <c r="AM261" s="184"/>
      <c r="AN261" s="184"/>
      <c r="AO261" s="184"/>
      <c r="AP261" s="184"/>
      <c r="AQ261" s="184"/>
      <c r="AR261" s="184"/>
      <c r="AS261" s="184"/>
      <c r="AT261" s="76"/>
      <c r="AU261" s="76"/>
      <c r="AV261" s="76"/>
      <c r="AW261" s="76"/>
      <c r="AX261" s="76"/>
      <c r="AY261" s="76"/>
      <c r="AZ261" s="76"/>
      <c r="BA261" s="36"/>
      <c r="BB261" s="183"/>
      <c r="BC261" s="184"/>
      <c r="BD261" s="184"/>
      <c r="BE261" s="184"/>
      <c r="BF261" s="184"/>
      <c r="BG261" s="184"/>
      <c r="BH261" s="184"/>
      <c r="BI261" s="184"/>
      <c r="BJ261" s="156"/>
      <c r="BK261" s="156"/>
      <c r="BL261" s="156"/>
      <c r="BM261" s="157"/>
      <c r="BN261" s="160"/>
      <c r="BO261" s="161"/>
      <c r="BP261" s="161"/>
      <c r="BQ261" s="161"/>
      <c r="BR261" s="161"/>
      <c r="BS261" s="161"/>
      <c r="BT261" s="161"/>
      <c r="BU261" s="161"/>
      <c r="BV261" s="161"/>
      <c r="BW261" s="161"/>
      <c r="BX261" s="161"/>
      <c r="BY261" s="164"/>
      <c r="BZ261" s="166"/>
      <c r="CA261" s="167"/>
      <c r="CB261" s="167"/>
      <c r="CC261" s="167"/>
      <c r="CD261" s="167"/>
      <c r="CE261" s="118"/>
      <c r="CF261" s="118"/>
      <c r="CG261" s="118"/>
      <c r="CH261" s="118"/>
      <c r="CI261" s="118"/>
      <c r="CK261" s="150"/>
      <c r="CL261" s="151"/>
      <c r="CM261" s="151"/>
      <c r="CN261" s="151"/>
      <c r="CO261" s="151"/>
      <c r="CP261" s="151"/>
      <c r="CQ261" s="151"/>
      <c r="CR261" s="151"/>
      <c r="CS261" s="151"/>
      <c r="CT261" s="151"/>
      <c r="CU261" s="151"/>
      <c r="CV261" s="151"/>
      <c r="CW261" s="151"/>
      <c r="CX261" s="151"/>
      <c r="CY261" s="151"/>
      <c r="CZ261" s="151"/>
      <c r="DA261" s="151"/>
      <c r="DB261" s="151"/>
      <c r="DC261" s="151"/>
      <c r="DD261" s="152"/>
      <c r="EC261" s="80"/>
      <c r="ED261" s="444"/>
      <c r="EE261" s="444"/>
      <c r="EF261" s="444"/>
      <c r="EG261" s="444"/>
      <c r="EH261" s="444"/>
      <c r="EI261" s="444"/>
      <c r="EJ261" s="444"/>
      <c r="EK261" s="444"/>
      <c r="EL261" s="444"/>
      <c r="EM261" s="95"/>
      <c r="EN261" s="336"/>
      <c r="EO261" s="337"/>
      <c r="EP261" s="337"/>
      <c r="EQ261" s="337"/>
      <c r="ER261" s="337"/>
      <c r="ES261" s="337"/>
      <c r="ET261" s="337"/>
      <c r="EU261" s="337"/>
      <c r="EV261" s="337"/>
      <c r="EW261" s="337"/>
      <c r="EX261" s="337"/>
      <c r="EY261" s="337"/>
      <c r="EZ261" s="337"/>
      <c r="FA261" s="338"/>
      <c r="FB261" s="97"/>
      <c r="FC261" s="444"/>
      <c r="FD261" s="444"/>
      <c r="FE261" s="444"/>
      <c r="FF261" s="444"/>
      <c r="FG261" s="444"/>
      <c r="FH261" s="444"/>
      <c r="FI261" s="444"/>
      <c r="FJ261" s="444"/>
      <c r="FK261" s="444"/>
      <c r="FL261" s="444"/>
      <c r="FM261" s="444"/>
      <c r="FN261" s="444"/>
      <c r="FO261" s="444"/>
      <c r="FP261" s="444"/>
      <c r="FQ261" s="444"/>
      <c r="FR261" s="444"/>
      <c r="FS261" s="444"/>
      <c r="FT261" s="444"/>
      <c r="FU261" s="444"/>
      <c r="FV261" s="444"/>
      <c r="FW261" s="444"/>
      <c r="FX261" s="444"/>
      <c r="FY261" s="444"/>
      <c r="FZ261" s="444"/>
      <c r="GA261" s="444"/>
      <c r="GB261" s="444"/>
      <c r="GC261" s="444"/>
      <c r="GD261" s="444"/>
      <c r="GE261" s="444"/>
      <c r="GF261" s="444"/>
      <c r="GG261" s="444"/>
      <c r="GH261" s="444"/>
      <c r="GI261" s="444"/>
      <c r="GJ261" s="444"/>
      <c r="GK261" s="444"/>
      <c r="GL261" s="444"/>
      <c r="GM261" s="444"/>
      <c r="GN261" s="444"/>
      <c r="GO261" s="444"/>
      <c r="GP261" s="444"/>
      <c r="GQ261" s="444"/>
      <c r="GR261" s="444"/>
      <c r="GS261" s="444"/>
      <c r="GT261" s="444"/>
      <c r="GU261" s="449"/>
      <c r="GV261" s="209"/>
      <c r="GW261" s="209"/>
      <c r="GX261" s="209"/>
      <c r="GY261" s="209"/>
      <c r="GZ261" s="209"/>
      <c r="HA261" s="209"/>
      <c r="HB261" s="209"/>
      <c r="HC261" s="209"/>
      <c r="HD261" s="209"/>
      <c r="HE261" s="450"/>
      <c r="HF261" s="95"/>
      <c r="HG261" s="96"/>
      <c r="HH261" s="96"/>
      <c r="HI261" s="96"/>
      <c r="HJ261" s="96"/>
      <c r="HK261" s="96"/>
      <c r="HL261" s="96"/>
      <c r="HM261" s="96"/>
      <c r="HN261" s="96"/>
      <c r="HO261" s="96"/>
      <c r="HP261" s="97"/>
      <c r="HQ261" s="444"/>
      <c r="HR261" s="444"/>
      <c r="HS261" s="444"/>
      <c r="HT261" s="444"/>
      <c r="HU261" s="444"/>
      <c r="HV261" s="444"/>
      <c r="HW261" s="444"/>
      <c r="HX261" s="444"/>
      <c r="HY261" s="444"/>
      <c r="HZ261" s="444"/>
      <c r="IA261" s="444"/>
      <c r="IB261" s="444"/>
      <c r="IC261" s="444"/>
      <c r="ID261" s="444"/>
      <c r="IE261" s="77"/>
    </row>
    <row r="262" spans="6:239" ht="4.5" customHeight="1" x14ac:dyDescent="0.2">
      <c r="F262" s="466"/>
      <c r="G262" s="467"/>
      <c r="H262" s="467"/>
      <c r="I262" s="467"/>
      <c r="J262" s="467"/>
      <c r="K262" s="467"/>
      <c r="L262" s="467"/>
      <c r="M262" s="467"/>
      <c r="N262" s="467"/>
      <c r="O262" s="467"/>
      <c r="P262" s="467"/>
      <c r="Q262" s="467"/>
      <c r="R262" s="467"/>
      <c r="S262" s="467"/>
      <c r="T262" s="467"/>
      <c r="U262" s="468"/>
      <c r="V262" s="186"/>
      <c r="W262" s="186"/>
      <c r="X262" s="186"/>
      <c r="Y262" s="186"/>
      <c r="Z262" s="186"/>
      <c r="AA262" s="186"/>
      <c r="AB262" s="186"/>
      <c r="AC262" s="186"/>
      <c r="AD262" s="182"/>
      <c r="AE262" s="182"/>
      <c r="AF262" s="182"/>
      <c r="AG262" s="182"/>
      <c r="AH262" s="182"/>
      <c r="AI262" s="182"/>
      <c r="AJ262" s="182"/>
      <c r="AK262" s="54"/>
      <c r="AL262" s="185"/>
      <c r="AM262" s="186"/>
      <c r="AN262" s="186"/>
      <c r="AO262" s="186"/>
      <c r="AP262" s="186"/>
      <c r="AQ262" s="186"/>
      <c r="AR262" s="186"/>
      <c r="AS262" s="186"/>
      <c r="AT262" s="182"/>
      <c r="AU262" s="182"/>
      <c r="AV262" s="182"/>
      <c r="AW262" s="182"/>
      <c r="AX262" s="182"/>
      <c r="AY262" s="182"/>
      <c r="AZ262" s="182"/>
      <c r="BA262" s="54"/>
      <c r="BB262" s="185"/>
      <c r="BC262" s="186"/>
      <c r="BD262" s="186"/>
      <c r="BE262" s="186"/>
      <c r="BF262" s="186"/>
      <c r="BG262" s="186"/>
      <c r="BH262" s="186"/>
      <c r="BI262" s="186"/>
      <c r="BJ262" s="158"/>
      <c r="BK262" s="158"/>
      <c r="BL262" s="158"/>
      <c r="BM262" s="159"/>
      <c r="BN262" s="162"/>
      <c r="BO262" s="163"/>
      <c r="BP262" s="163"/>
      <c r="BQ262" s="163"/>
      <c r="BR262" s="163"/>
      <c r="BS262" s="163"/>
      <c r="BT262" s="163"/>
      <c r="BU262" s="163"/>
      <c r="BV262" s="163"/>
      <c r="BW262" s="163"/>
      <c r="BX262" s="163"/>
      <c r="BY262" s="165"/>
      <c r="BZ262" s="168"/>
      <c r="CA262" s="169"/>
      <c r="CB262" s="169"/>
      <c r="CC262" s="169"/>
      <c r="CD262" s="169"/>
      <c r="CE262" s="170"/>
      <c r="CF262" s="170"/>
      <c r="CG262" s="170"/>
      <c r="CH262" s="170"/>
      <c r="CI262" s="170"/>
      <c r="CJ262" s="21"/>
      <c r="CK262" s="153"/>
      <c r="CL262" s="154"/>
      <c r="CM262" s="154"/>
      <c r="CN262" s="154"/>
      <c r="CO262" s="154"/>
      <c r="CP262" s="154"/>
      <c r="CQ262" s="154"/>
      <c r="CR262" s="154"/>
      <c r="CS262" s="154"/>
      <c r="CT262" s="154"/>
      <c r="CU262" s="154"/>
      <c r="CV262" s="154"/>
      <c r="CW262" s="154"/>
      <c r="CX262" s="154"/>
      <c r="CY262" s="154"/>
      <c r="CZ262" s="154"/>
      <c r="DA262" s="154"/>
      <c r="DB262" s="154"/>
      <c r="DC262" s="154"/>
      <c r="DD262" s="155"/>
      <c r="EC262" s="80"/>
      <c r="ED262" s="444"/>
      <c r="EE262" s="444"/>
      <c r="EF262" s="444"/>
      <c r="EG262" s="444"/>
      <c r="EH262" s="444"/>
      <c r="EI262" s="444"/>
      <c r="EJ262" s="444"/>
      <c r="EK262" s="444"/>
      <c r="EL262" s="444"/>
      <c r="EM262" s="95"/>
      <c r="EN262" s="336"/>
      <c r="EO262" s="337"/>
      <c r="EP262" s="337"/>
      <c r="EQ262" s="337"/>
      <c r="ER262" s="337"/>
      <c r="ES262" s="337"/>
      <c r="ET262" s="337"/>
      <c r="EU262" s="337"/>
      <c r="EV262" s="337"/>
      <c r="EW262" s="337"/>
      <c r="EX262" s="337"/>
      <c r="EY262" s="337"/>
      <c r="EZ262" s="337"/>
      <c r="FA262" s="338"/>
      <c r="FB262" s="97"/>
      <c r="FC262" s="444"/>
      <c r="FD262" s="444"/>
      <c r="FE262" s="444"/>
      <c r="FF262" s="444"/>
      <c r="FG262" s="444"/>
      <c r="FH262" s="444"/>
      <c r="FI262" s="444"/>
      <c r="FJ262" s="444"/>
      <c r="FK262" s="444"/>
      <c r="FL262" s="444"/>
      <c r="FM262" s="444"/>
      <c r="FN262" s="444"/>
      <c r="FO262" s="444"/>
      <c r="FP262" s="444"/>
      <c r="FQ262" s="444"/>
      <c r="FR262" s="444"/>
      <c r="FS262" s="444"/>
      <c r="FT262" s="444"/>
      <c r="FU262" s="444"/>
      <c r="FV262" s="444"/>
      <c r="FW262" s="444"/>
      <c r="FX262" s="444"/>
      <c r="FY262" s="444"/>
      <c r="FZ262" s="444"/>
      <c r="GA262" s="444"/>
      <c r="GB262" s="444"/>
      <c r="GC262" s="444"/>
      <c r="GD262" s="444"/>
      <c r="GE262" s="444"/>
      <c r="GF262" s="444"/>
      <c r="GG262" s="444"/>
      <c r="GH262" s="444"/>
      <c r="GI262" s="444"/>
      <c r="GJ262" s="444"/>
      <c r="GK262" s="444"/>
      <c r="GL262" s="444"/>
      <c r="GM262" s="444"/>
      <c r="GN262" s="444"/>
      <c r="GO262" s="444"/>
      <c r="GP262" s="444"/>
      <c r="GQ262" s="444"/>
      <c r="GR262" s="444"/>
      <c r="GS262" s="444"/>
      <c r="GT262" s="444"/>
      <c r="GU262" s="449"/>
      <c r="GV262" s="209"/>
      <c r="GW262" s="209"/>
      <c r="GX262" s="209"/>
      <c r="GY262" s="209"/>
      <c r="GZ262" s="209"/>
      <c r="HA262" s="209"/>
      <c r="HB262" s="209"/>
      <c r="HC262" s="209"/>
      <c r="HD262" s="209"/>
      <c r="HE262" s="450"/>
      <c r="HF262" s="95"/>
      <c r="HG262" s="96"/>
      <c r="HH262" s="96"/>
      <c r="HI262" s="96"/>
      <c r="HJ262" s="96"/>
      <c r="HK262" s="96"/>
      <c r="HL262" s="96"/>
      <c r="HM262" s="96"/>
      <c r="HN262" s="96"/>
      <c r="HO262" s="96"/>
      <c r="HP262" s="97"/>
      <c r="HQ262" s="444"/>
      <c r="HR262" s="444"/>
      <c r="HS262" s="444"/>
      <c r="HT262" s="444"/>
      <c r="HU262" s="444"/>
      <c r="HV262" s="444"/>
      <c r="HW262" s="444"/>
      <c r="HX262" s="444"/>
      <c r="HY262" s="444"/>
      <c r="HZ262" s="444"/>
      <c r="IA262" s="444"/>
      <c r="IB262" s="444"/>
      <c r="IC262" s="444"/>
      <c r="ID262" s="444"/>
      <c r="IE262" s="77"/>
    </row>
    <row r="263" spans="6:239" ht="4.5" customHeight="1" x14ac:dyDescent="0.2">
      <c r="F263" s="460" t="s">
        <v>255</v>
      </c>
      <c r="G263" s="461"/>
      <c r="H263" s="461"/>
      <c r="I263" s="461"/>
      <c r="J263" s="461"/>
      <c r="K263" s="461"/>
      <c r="L263" s="461"/>
      <c r="M263" s="461"/>
      <c r="N263" s="461"/>
      <c r="O263" s="461"/>
      <c r="P263" s="461"/>
      <c r="Q263" s="461"/>
      <c r="R263" s="461"/>
      <c r="S263" s="461"/>
      <c r="T263" s="461"/>
      <c r="U263" s="462"/>
      <c r="V263" s="196"/>
      <c r="W263" s="197"/>
      <c r="X263" s="197"/>
      <c r="Y263" s="197"/>
      <c r="Z263" s="197"/>
      <c r="AA263" s="197"/>
      <c r="AB263" s="197"/>
      <c r="AC263" s="197"/>
      <c r="AD263" s="197"/>
      <c r="AE263" s="197"/>
      <c r="AF263" s="199" t="s">
        <v>256</v>
      </c>
      <c r="AG263" s="199"/>
      <c r="AH263" s="199"/>
      <c r="AI263" s="199"/>
      <c r="AJ263" s="199"/>
      <c r="AK263" s="52"/>
      <c r="AL263" s="494"/>
      <c r="AM263" s="495"/>
      <c r="AN263" s="495"/>
      <c r="AO263" s="495"/>
      <c r="AP263" s="495"/>
      <c r="AQ263" s="495"/>
      <c r="AR263" s="495"/>
      <c r="AS263" s="495"/>
      <c r="AT263" s="495"/>
      <c r="AU263" s="495"/>
      <c r="AV263" s="495"/>
      <c r="AW263" s="495"/>
      <c r="AX263" s="495"/>
      <c r="AY263" s="495"/>
      <c r="AZ263" s="495"/>
      <c r="BA263" s="496"/>
      <c r="BB263" s="172"/>
      <c r="BC263" s="173"/>
      <c r="BD263" s="173"/>
      <c r="BE263" s="173"/>
      <c r="BF263" s="173"/>
      <c r="BG263" s="173"/>
      <c r="BH263" s="173"/>
      <c r="BI263" s="173"/>
      <c r="BJ263" s="171" t="s">
        <v>257</v>
      </c>
      <c r="BK263" s="171"/>
      <c r="BL263" s="171"/>
      <c r="BM263" s="35"/>
      <c r="BN263" s="172"/>
      <c r="BO263" s="173"/>
      <c r="BP263" s="173"/>
      <c r="BQ263" s="173"/>
      <c r="BR263" s="173"/>
      <c r="BS263" s="173"/>
      <c r="BT263" s="173"/>
      <c r="BU263" s="173"/>
      <c r="BV263" s="173"/>
      <c r="BW263" s="173"/>
      <c r="BX263" s="173"/>
      <c r="BY263" s="173"/>
      <c r="BZ263" s="174"/>
      <c r="CA263" s="175"/>
      <c r="CB263" s="175"/>
      <c r="CC263" s="175"/>
      <c r="CD263" s="175"/>
      <c r="CE263" s="176" t="s">
        <v>221</v>
      </c>
      <c r="CF263" s="176"/>
      <c r="CG263" s="176"/>
      <c r="CH263" s="176"/>
      <c r="CI263" s="176"/>
      <c r="CJ263" s="16"/>
      <c r="CK263" s="177"/>
      <c r="CL263" s="178"/>
      <c r="CM263" s="178"/>
      <c r="CN263" s="178"/>
      <c r="CO263" s="178"/>
      <c r="CP263" s="178"/>
      <c r="CQ263" s="178"/>
      <c r="CR263" s="178"/>
      <c r="CS263" s="178"/>
      <c r="CT263" s="178"/>
      <c r="CU263" s="178"/>
      <c r="CV263" s="178"/>
      <c r="CW263" s="178"/>
      <c r="CX263" s="178"/>
      <c r="CY263" s="178"/>
      <c r="CZ263" s="178"/>
      <c r="DA263" s="178"/>
      <c r="DB263" s="178"/>
      <c r="DC263" s="178"/>
      <c r="DD263" s="179"/>
      <c r="DE263" s="2"/>
      <c r="EC263" s="80"/>
      <c r="ED263" s="444"/>
      <c r="EE263" s="444"/>
      <c r="EF263" s="444"/>
      <c r="EG263" s="444"/>
      <c r="EH263" s="444"/>
      <c r="EI263" s="444"/>
      <c r="EJ263" s="444"/>
      <c r="EK263" s="444"/>
      <c r="EL263" s="444"/>
      <c r="EM263" s="95"/>
      <c r="EN263" s="336"/>
      <c r="EO263" s="337"/>
      <c r="EP263" s="337"/>
      <c r="EQ263" s="337"/>
      <c r="ER263" s="337"/>
      <c r="ES263" s="337"/>
      <c r="ET263" s="337"/>
      <c r="EU263" s="337"/>
      <c r="EV263" s="337"/>
      <c r="EW263" s="337"/>
      <c r="EX263" s="337"/>
      <c r="EY263" s="337"/>
      <c r="EZ263" s="337"/>
      <c r="FA263" s="338"/>
      <c r="FB263" s="97"/>
      <c r="FC263" s="444"/>
      <c r="FD263" s="444"/>
      <c r="FE263" s="444"/>
      <c r="FF263" s="444"/>
      <c r="FG263" s="444"/>
      <c r="FH263" s="444"/>
      <c r="FI263" s="444"/>
      <c r="FJ263" s="444"/>
      <c r="FK263" s="444"/>
      <c r="FL263" s="444"/>
      <c r="FM263" s="444"/>
      <c r="FN263" s="444"/>
      <c r="FO263" s="444"/>
      <c r="FP263" s="444"/>
      <c r="FQ263" s="444"/>
      <c r="FR263" s="444"/>
      <c r="FS263" s="444"/>
      <c r="FT263" s="444"/>
      <c r="FU263" s="444"/>
      <c r="FV263" s="444"/>
      <c r="FW263" s="444"/>
      <c r="FX263" s="444"/>
      <c r="FY263" s="444"/>
      <c r="FZ263" s="444"/>
      <c r="GA263" s="444"/>
      <c r="GB263" s="444"/>
      <c r="GC263" s="444"/>
      <c r="GD263" s="444"/>
      <c r="GE263" s="444"/>
      <c r="GF263" s="444"/>
      <c r="GG263" s="444"/>
      <c r="GH263" s="444"/>
      <c r="GI263" s="444"/>
      <c r="GJ263" s="444"/>
      <c r="GK263" s="444"/>
      <c r="GL263" s="444"/>
      <c r="GM263" s="444"/>
      <c r="GN263" s="444"/>
      <c r="GO263" s="444"/>
      <c r="GP263" s="444"/>
      <c r="GQ263" s="444"/>
      <c r="GR263" s="444"/>
      <c r="GS263" s="444"/>
      <c r="GT263" s="444"/>
      <c r="GU263" s="456"/>
      <c r="GV263" s="457"/>
      <c r="GW263" s="457"/>
      <c r="GX263" s="457"/>
      <c r="GY263" s="457"/>
      <c r="GZ263" s="457"/>
      <c r="HA263" s="457"/>
      <c r="HB263" s="457"/>
      <c r="HC263" s="457"/>
      <c r="HD263" s="457"/>
      <c r="HE263" s="454"/>
      <c r="HF263" s="95"/>
      <c r="HG263" s="96"/>
      <c r="HH263" s="96"/>
      <c r="HI263" s="96"/>
      <c r="HJ263" s="96"/>
      <c r="HK263" s="96"/>
      <c r="HL263" s="96"/>
      <c r="HM263" s="96"/>
      <c r="HN263" s="96"/>
      <c r="HO263" s="96"/>
      <c r="HP263" s="97"/>
      <c r="HQ263" s="444"/>
      <c r="HR263" s="444"/>
      <c r="HS263" s="444"/>
      <c r="HT263" s="444"/>
      <c r="HU263" s="444"/>
      <c r="HV263" s="444"/>
      <c r="HW263" s="444"/>
      <c r="HX263" s="444"/>
      <c r="HY263" s="444"/>
      <c r="HZ263" s="444"/>
      <c r="IA263" s="444"/>
      <c r="IB263" s="444"/>
      <c r="IC263" s="444"/>
      <c r="ID263" s="444"/>
      <c r="IE263" s="77"/>
    </row>
    <row r="264" spans="6:239" ht="4.5" customHeight="1" x14ac:dyDescent="0.2">
      <c r="F264" s="463"/>
      <c r="G264" s="464"/>
      <c r="H264" s="464"/>
      <c r="I264" s="464"/>
      <c r="J264" s="464"/>
      <c r="K264" s="464"/>
      <c r="L264" s="464"/>
      <c r="M264" s="464"/>
      <c r="N264" s="464"/>
      <c r="O264" s="464"/>
      <c r="P264" s="464"/>
      <c r="Q264" s="464"/>
      <c r="R264" s="464"/>
      <c r="S264" s="464"/>
      <c r="T264" s="464"/>
      <c r="U264" s="465"/>
      <c r="V264" s="198"/>
      <c r="W264" s="74"/>
      <c r="X264" s="74"/>
      <c r="Y264" s="74"/>
      <c r="Z264" s="74"/>
      <c r="AA264" s="74"/>
      <c r="AB264" s="74"/>
      <c r="AC264" s="74"/>
      <c r="AD264" s="74"/>
      <c r="AE264" s="74"/>
      <c r="AF264" s="200"/>
      <c r="AG264" s="200"/>
      <c r="AH264" s="200"/>
      <c r="AI264" s="200"/>
      <c r="AJ264" s="200"/>
      <c r="AK264" s="53"/>
      <c r="AL264" s="497"/>
      <c r="AM264" s="498"/>
      <c r="AN264" s="498"/>
      <c r="AO264" s="498"/>
      <c r="AP264" s="498"/>
      <c r="AQ264" s="498"/>
      <c r="AR264" s="498"/>
      <c r="AS264" s="498"/>
      <c r="AT264" s="498"/>
      <c r="AU264" s="498"/>
      <c r="AV264" s="498"/>
      <c r="AW264" s="498"/>
      <c r="AX264" s="498"/>
      <c r="AY264" s="498"/>
      <c r="AZ264" s="498"/>
      <c r="BA264" s="499"/>
      <c r="BB264" s="160"/>
      <c r="BC264" s="161"/>
      <c r="BD264" s="161"/>
      <c r="BE264" s="161"/>
      <c r="BF264" s="161"/>
      <c r="BG264" s="161"/>
      <c r="BH264" s="161"/>
      <c r="BI264" s="161"/>
      <c r="BJ264" s="156"/>
      <c r="BK264" s="156"/>
      <c r="BL264" s="156"/>
      <c r="BM264" s="36"/>
      <c r="BN264" s="160"/>
      <c r="BO264" s="161"/>
      <c r="BP264" s="161"/>
      <c r="BQ264" s="161"/>
      <c r="BR264" s="161"/>
      <c r="BS264" s="161"/>
      <c r="BT264" s="161"/>
      <c r="BU264" s="161"/>
      <c r="BV264" s="161"/>
      <c r="BW264" s="161"/>
      <c r="BX264" s="161"/>
      <c r="BY264" s="161"/>
      <c r="BZ264" s="166"/>
      <c r="CA264" s="167"/>
      <c r="CB264" s="167"/>
      <c r="CC264" s="167"/>
      <c r="CD264" s="167"/>
      <c r="CE264" s="118"/>
      <c r="CF264" s="118"/>
      <c r="CG264" s="118"/>
      <c r="CH264" s="118"/>
      <c r="CI264" s="118"/>
      <c r="CK264" s="150"/>
      <c r="CL264" s="151"/>
      <c r="CM264" s="151"/>
      <c r="CN264" s="151"/>
      <c r="CO264" s="151"/>
      <c r="CP264" s="151"/>
      <c r="CQ264" s="151"/>
      <c r="CR264" s="151"/>
      <c r="CS264" s="151"/>
      <c r="CT264" s="151"/>
      <c r="CU264" s="151"/>
      <c r="CV264" s="151"/>
      <c r="CW264" s="151"/>
      <c r="CX264" s="151"/>
      <c r="CY264" s="151"/>
      <c r="CZ264" s="151"/>
      <c r="DA264" s="151"/>
      <c r="DB264" s="151"/>
      <c r="DC264" s="151"/>
      <c r="DD264" s="152"/>
      <c r="DE264" s="2"/>
      <c r="EC264" s="353"/>
      <c r="ED264" s="455"/>
      <c r="EE264" s="455"/>
      <c r="EF264" s="455"/>
      <c r="EG264" s="455"/>
      <c r="EH264" s="455"/>
      <c r="EI264" s="455"/>
      <c r="EJ264" s="455"/>
      <c r="EK264" s="455"/>
      <c r="EL264" s="455"/>
      <c r="EM264" s="456"/>
      <c r="EN264" s="361"/>
      <c r="EO264" s="362"/>
      <c r="EP264" s="362"/>
      <c r="EQ264" s="362"/>
      <c r="ER264" s="362"/>
      <c r="ES264" s="362"/>
      <c r="ET264" s="362"/>
      <c r="EU264" s="362"/>
      <c r="EV264" s="362"/>
      <c r="EW264" s="362"/>
      <c r="EX264" s="362"/>
      <c r="EY264" s="362"/>
      <c r="EZ264" s="362"/>
      <c r="FA264" s="363"/>
      <c r="FB264" s="454"/>
      <c r="FC264" s="455"/>
      <c r="FD264" s="455"/>
      <c r="FE264" s="455"/>
      <c r="FF264" s="455"/>
      <c r="FG264" s="455"/>
      <c r="FH264" s="455"/>
      <c r="FI264" s="455"/>
      <c r="FJ264" s="455"/>
      <c r="FK264" s="455"/>
      <c r="FL264" s="455"/>
      <c r="FM264" s="455"/>
      <c r="FN264" s="455"/>
      <c r="FO264" s="455"/>
      <c r="FP264" s="455"/>
      <c r="FQ264" s="455"/>
      <c r="FR264" s="455"/>
      <c r="FS264" s="455"/>
      <c r="FT264" s="455"/>
      <c r="FU264" s="455"/>
      <c r="FV264" s="455"/>
      <c r="FW264" s="455"/>
      <c r="FX264" s="455"/>
      <c r="FY264" s="455"/>
      <c r="FZ264" s="455"/>
      <c r="GA264" s="455"/>
      <c r="GB264" s="455"/>
      <c r="GC264" s="455"/>
      <c r="GD264" s="455"/>
      <c r="GE264" s="455"/>
      <c r="GF264" s="455"/>
      <c r="GG264" s="455"/>
      <c r="GH264" s="455"/>
      <c r="GI264" s="455"/>
      <c r="GJ264" s="455"/>
      <c r="GK264" s="455"/>
      <c r="GL264" s="455"/>
      <c r="GM264" s="455"/>
      <c r="GN264" s="455"/>
      <c r="GO264" s="455"/>
      <c r="GP264" s="455"/>
      <c r="GQ264" s="455"/>
      <c r="GR264" s="455"/>
      <c r="GS264" s="455"/>
      <c r="GT264" s="455"/>
      <c r="GU264" s="446"/>
      <c r="GV264" s="447"/>
      <c r="GW264" s="447"/>
      <c r="GX264" s="447"/>
      <c r="GY264" s="447"/>
      <c r="GZ264" s="447"/>
      <c r="HA264" s="447"/>
      <c r="HB264" s="447"/>
      <c r="HC264" s="447"/>
      <c r="HD264" s="447"/>
      <c r="HE264" s="448"/>
      <c r="HF264" s="456"/>
      <c r="HG264" s="457"/>
      <c r="HH264" s="457"/>
      <c r="HI264" s="457"/>
      <c r="HJ264" s="457"/>
      <c r="HK264" s="457"/>
      <c r="HL264" s="457"/>
      <c r="HM264" s="457"/>
      <c r="HN264" s="457"/>
      <c r="HO264" s="457"/>
      <c r="HP264" s="454"/>
      <c r="HQ264" s="455"/>
      <c r="HR264" s="455"/>
      <c r="HS264" s="455"/>
      <c r="HT264" s="455"/>
      <c r="HU264" s="455"/>
      <c r="HV264" s="455"/>
      <c r="HW264" s="455"/>
      <c r="HX264" s="455"/>
      <c r="HY264" s="455"/>
      <c r="HZ264" s="455"/>
      <c r="IA264" s="455"/>
      <c r="IB264" s="455"/>
      <c r="IC264" s="455"/>
      <c r="ID264" s="455"/>
      <c r="IE264" s="346"/>
    </row>
    <row r="265" spans="6:239" ht="3.75" customHeight="1" x14ac:dyDescent="0.2">
      <c r="F265" s="463"/>
      <c r="G265" s="464"/>
      <c r="H265" s="464"/>
      <c r="I265" s="464"/>
      <c r="J265" s="464"/>
      <c r="K265" s="464"/>
      <c r="L265" s="464"/>
      <c r="M265" s="464"/>
      <c r="N265" s="464"/>
      <c r="O265" s="464"/>
      <c r="P265" s="464"/>
      <c r="Q265" s="464"/>
      <c r="R265" s="464"/>
      <c r="S265" s="464"/>
      <c r="T265" s="464"/>
      <c r="U265" s="465"/>
      <c r="V265" s="198"/>
      <c r="W265" s="74"/>
      <c r="X265" s="74"/>
      <c r="Y265" s="74"/>
      <c r="Z265" s="74"/>
      <c r="AA265" s="74"/>
      <c r="AB265" s="74"/>
      <c r="AC265" s="74"/>
      <c r="AD265" s="74"/>
      <c r="AE265" s="74"/>
      <c r="AF265" s="200"/>
      <c r="AG265" s="200"/>
      <c r="AH265" s="200"/>
      <c r="AI265" s="200"/>
      <c r="AJ265" s="200"/>
      <c r="AK265" s="53"/>
      <c r="AL265" s="497"/>
      <c r="AM265" s="498"/>
      <c r="AN265" s="498"/>
      <c r="AO265" s="498"/>
      <c r="AP265" s="498"/>
      <c r="AQ265" s="498"/>
      <c r="AR265" s="498"/>
      <c r="AS265" s="498"/>
      <c r="AT265" s="498"/>
      <c r="AU265" s="498"/>
      <c r="AV265" s="498"/>
      <c r="AW265" s="498"/>
      <c r="AX265" s="498"/>
      <c r="AY265" s="498"/>
      <c r="AZ265" s="498"/>
      <c r="BA265" s="499"/>
      <c r="BB265" s="160"/>
      <c r="BC265" s="161"/>
      <c r="BD265" s="161"/>
      <c r="BE265" s="161"/>
      <c r="BF265" s="161"/>
      <c r="BG265" s="161"/>
      <c r="BH265" s="161"/>
      <c r="BI265" s="161"/>
      <c r="BJ265" s="156"/>
      <c r="BK265" s="156"/>
      <c r="BL265" s="156"/>
      <c r="BM265" s="36"/>
      <c r="BN265" s="160"/>
      <c r="BO265" s="161"/>
      <c r="BP265" s="161"/>
      <c r="BQ265" s="161"/>
      <c r="BR265" s="161"/>
      <c r="BS265" s="161"/>
      <c r="BT265" s="161"/>
      <c r="BU265" s="161"/>
      <c r="BV265" s="161"/>
      <c r="BW265" s="161"/>
      <c r="BX265" s="161"/>
      <c r="BY265" s="161"/>
      <c r="BZ265" s="166"/>
      <c r="CA265" s="167"/>
      <c r="CB265" s="167"/>
      <c r="CC265" s="167"/>
      <c r="CD265" s="167"/>
      <c r="CE265" s="118"/>
      <c r="CF265" s="118"/>
      <c r="CG265" s="118"/>
      <c r="CH265" s="118"/>
      <c r="CI265" s="118"/>
      <c r="CK265" s="150"/>
      <c r="CL265" s="151"/>
      <c r="CM265" s="151"/>
      <c r="CN265" s="151"/>
      <c r="CO265" s="151"/>
      <c r="CP265" s="151"/>
      <c r="CQ265" s="151"/>
      <c r="CR265" s="151"/>
      <c r="CS265" s="151"/>
      <c r="CT265" s="151"/>
      <c r="CU265" s="151"/>
      <c r="CV265" s="151"/>
      <c r="CW265" s="151"/>
      <c r="CX265" s="151"/>
      <c r="CY265" s="151"/>
      <c r="CZ265" s="151"/>
      <c r="DA265" s="151"/>
      <c r="DB265" s="151"/>
      <c r="DC265" s="151"/>
      <c r="DD265" s="152"/>
      <c r="DE265" s="2"/>
      <c r="EC265" s="80"/>
      <c r="ED265" s="444"/>
      <c r="EE265" s="444"/>
      <c r="EF265" s="444"/>
      <c r="EG265" s="444"/>
      <c r="EH265" s="444"/>
      <c r="EI265" s="444"/>
      <c r="EJ265" s="444"/>
      <c r="EK265" s="444"/>
      <c r="EL265" s="444"/>
      <c r="EM265" s="95"/>
      <c r="EN265" s="336"/>
      <c r="EO265" s="337"/>
      <c r="EP265" s="337"/>
      <c r="EQ265" s="337"/>
      <c r="ER265" s="337"/>
      <c r="ES265" s="337"/>
      <c r="ET265" s="337"/>
      <c r="EU265" s="337"/>
      <c r="EV265" s="337"/>
      <c r="EW265" s="337"/>
      <c r="EX265" s="337"/>
      <c r="EY265" s="337"/>
      <c r="EZ265" s="337"/>
      <c r="FA265" s="338"/>
      <c r="FB265" s="97"/>
      <c r="FC265" s="444"/>
      <c r="FD265" s="444"/>
      <c r="FE265" s="444"/>
      <c r="FF265" s="444"/>
      <c r="FG265" s="444"/>
      <c r="FH265" s="444"/>
      <c r="FI265" s="444"/>
      <c r="FJ265" s="444"/>
      <c r="FK265" s="444"/>
      <c r="FL265" s="444"/>
      <c r="FM265" s="444"/>
      <c r="FN265" s="444"/>
      <c r="FO265" s="444"/>
      <c r="FP265" s="444"/>
      <c r="FQ265" s="444"/>
      <c r="FR265" s="444"/>
      <c r="FS265" s="444"/>
      <c r="FT265" s="444"/>
      <c r="FU265" s="444"/>
      <c r="FV265" s="444"/>
      <c r="FW265" s="444"/>
      <c r="FX265" s="444"/>
      <c r="FY265" s="444"/>
      <c r="FZ265" s="444"/>
      <c r="GA265" s="444"/>
      <c r="GB265" s="444"/>
      <c r="GC265" s="444"/>
      <c r="GD265" s="444"/>
      <c r="GE265" s="444"/>
      <c r="GF265" s="444"/>
      <c r="GG265" s="444"/>
      <c r="GH265" s="444"/>
      <c r="GI265" s="444"/>
      <c r="GJ265" s="444"/>
      <c r="GK265" s="444"/>
      <c r="GL265" s="444"/>
      <c r="GM265" s="444"/>
      <c r="GN265" s="444"/>
      <c r="GO265" s="444"/>
      <c r="GP265" s="444"/>
      <c r="GQ265" s="444"/>
      <c r="GR265" s="444"/>
      <c r="GS265" s="444"/>
      <c r="GT265" s="444"/>
      <c r="GU265" s="449"/>
      <c r="GV265" s="209"/>
      <c r="GW265" s="209"/>
      <c r="GX265" s="209"/>
      <c r="GY265" s="209"/>
      <c r="GZ265" s="209"/>
      <c r="HA265" s="209"/>
      <c r="HB265" s="209"/>
      <c r="HC265" s="209"/>
      <c r="HD265" s="209"/>
      <c r="HE265" s="450"/>
      <c r="HF265" s="95"/>
      <c r="HG265" s="96"/>
      <c r="HH265" s="96"/>
      <c r="HI265" s="96"/>
      <c r="HJ265" s="96"/>
      <c r="HK265" s="96"/>
      <c r="HL265" s="96"/>
      <c r="HM265" s="96"/>
      <c r="HN265" s="96"/>
      <c r="HO265" s="96"/>
      <c r="HP265" s="97"/>
      <c r="HQ265" s="444"/>
      <c r="HR265" s="444"/>
      <c r="HS265" s="444"/>
      <c r="HT265" s="444"/>
      <c r="HU265" s="444"/>
      <c r="HV265" s="444"/>
      <c r="HW265" s="444"/>
      <c r="HX265" s="444"/>
      <c r="HY265" s="444"/>
      <c r="HZ265" s="444"/>
      <c r="IA265" s="444"/>
      <c r="IB265" s="444"/>
      <c r="IC265" s="444"/>
      <c r="ID265" s="444"/>
      <c r="IE265" s="77"/>
    </row>
    <row r="266" spans="6:239" ht="4.5" customHeight="1" x14ac:dyDescent="0.2">
      <c r="F266" s="463"/>
      <c r="G266" s="464"/>
      <c r="H266" s="464"/>
      <c r="I266" s="464"/>
      <c r="J266" s="464"/>
      <c r="K266" s="464"/>
      <c r="L266" s="464"/>
      <c r="M266" s="464"/>
      <c r="N266" s="464"/>
      <c r="O266" s="464"/>
      <c r="P266" s="464"/>
      <c r="Q266" s="464"/>
      <c r="R266" s="464"/>
      <c r="S266" s="464"/>
      <c r="T266" s="464"/>
      <c r="U266" s="465"/>
      <c r="V266" s="184"/>
      <c r="W266" s="184"/>
      <c r="X266" s="184"/>
      <c r="Y266" s="184"/>
      <c r="Z266" s="184"/>
      <c r="AA266" s="184"/>
      <c r="AB266" s="184"/>
      <c r="AC266" s="184"/>
      <c r="AD266" s="76" t="s">
        <v>258</v>
      </c>
      <c r="AE266" s="76"/>
      <c r="AF266" s="76"/>
      <c r="AG266" s="76"/>
      <c r="AH266" s="76"/>
      <c r="AI266" s="76"/>
      <c r="AJ266" s="76"/>
      <c r="AK266" s="36"/>
      <c r="AL266" s="183"/>
      <c r="AM266" s="184"/>
      <c r="AN266" s="184"/>
      <c r="AO266" s="184"/>
      <c r="AP266" s="184"/>
      <c r="AQ266" s="184"/>
      <c r="AR266" s="184"/>
      <c r="AS266" s="184"/>
      <c r="AT266" s="76" t="s">
        <v>259</v>
      </c>
      <c r="AU266" s="76"/>
      <c r="AV266" s="76"/>
      <c r="AW266" s="76"/>
      <c r="AX266" s="76"/>
      <c r="AY266" s="76"/>
      <c r="AZ266" s="76"/>
      <c r="BA266" s="36"/>
      <c r="BB266" s="183"/>
      <c r="BC266" s="184"/>
      <c r="BD266" s="184"/>
      <c r="BE266" s="184"/>
      <c r="BF266" s="184"/>
      <c r="BG266" s="184"/>
      <c r="BH266" s="184"/>
      <c r="BI266" s="184"/>
      <c r="BJ266" s="156" t="s">
        <v>256</v>
      </c>
      <c r="BK266" s="156"/>
      <c r="BL266" s="156"/>
      <c r="BM266" s="157"/>
      <c r="BN266" s="160"/>
      <c r="BO266" s="161"/>
      <c r="BP266" s="161"/>
      <c r="BQ266" s="161"/>
      <c r="BR266" s="161"/>
      <c r="BS266" s="161"/>
      <c r="BT266" s="161"/>
      <c r="BU266" s="161"/>
      <c r="BV266" s="161"/>
      <c r="BW266" s="161"/>
      <c r="BX266" s="161"/>
      <c r="BY266" s="164"/>
      <c r="BZ266" s="166"/>
      <c r="CA266" s="167"/>
      <c r="CB266" s="167"/>
      <c r="CC266" s="167"/>
      <c r="CD266" s="167"/>
      <c r="CE266" s="118" t="s">
        <v>260</v>
      </c>
      <c r="CF266" s="118"/>
      <c r="CG266" s="118"/>
      <c r="CH266" s="118"/>
      <c r="CI266" s="118"/>
      <c r="CK266" s="150"/>
      <c r="CL266" s="151"/>
      <c r="CM266" s="151"/>
      <c r="CN266" s="151"/>
      <c r="CO266" s="151"/>
      <c r="CP266" s="151"/>
      <c r="CQ266" s="151"/>
      <c r="CR266" s="151"/>
      <c r="CS266" s="151"/>
      <c r="CT266" s="151"/>
      <c r="CU266" s="151"/>
      <c r="CV266" s="151"/>
      <c r="CW266" s="151"/>
      <c r="CX266" s="151"/>
      <c r="CY266" s="151"/>
      <c r="CZ266" s="151"/>
      <c r="DA266" s="151"/>
      <c r="DB266" s="151"/>
      <c r="DC266" s="151"/>
      <c r="DD266" s="152"/>
      <c r="EC266" s="80"/>
      <c r="ED266" s="444"/>
      <c r="EE266" s="444"/>
      <c r="EF266" s="444"/>
      <c r="EG266" s="444"/>
      <c r="EH266" s="444"/>
      <c r="EI266" s="444"/>
      <c r="EJ266" s="444"/>
      <c r="EK266" s="444"/>
      <c r="EL266" s="444"/>
      <c r="EM266" s="95"/>
      <c r="EN266" s="336"/>
      <c r="EO266" s="337"/>
      <c r="EP266" s="337"/>
      <c r="EQ266" s="337"/>
      <c r="ER266" s="337"/>
      <c r="ES266" s="337"/>
      <c r="ET266" s="337"/>
      <c r="EU266" s="337"/>
      <c r="EV266" s="337"/>
      <c r="EW266" s="337"/>
      <c r="EX266" s="337"/>
      <c r="EY266" s="337"/>
      <c r="EZ266" s="337"/>
      <c r="FA266" s="338"/>
      <c r="FB266" s="97"/>
      <c r="FC266" s="444"/>
      <c r="FD266" s="444"/>
      <c r="FE266" s="444"/>
      <c r="FF266" s="444"/>
      <c r="FG266" s="444"/>
      <c r="FH266" s="444"/>
      <c r="FI266" s="444"/>
      <c r="FJ266" s="444"/>
      <c r="FK266" s="444"/>
      <c r="FL266" s="444"/>
      <c r="FM266" s="444"/>
      <c r="FN266" s="444"/>
      <c r="FO266" s="444"/>
      <c r="FP266" s="444"/>
      <c r="FQ266" s="444"/>
      <c r="FR266" s="444"/>
      <c r="FS266" s="444"/>
      <c r="FT266" s="444"/>
      <c r="FU266" s="444"/>
      <c r="FV266" s="444"/>
      <c r="FW266" s="444"/>
      <c r="FX266" s="444"/>
      <c r="FY266" s="444"/>
      <c r="FZ266" s="444"/>
      <c r="GA266" s="444"/>
      <c r="GB266" s="444"/>
      <c r="GC266" s="444"/>
      <c r="GD266" s="444"/>
      <c r="GE266" s="444"/>
      <c r="GF266" s="444"/>
      <c r="GG266" s="444"/>
      <c r="GH266" s="444"/>
      <c r="GI266" s="444"/>
      <c r="GJ266" s="444"/>
      <c r="GK266" s="444"/>
      <c r="GL266" s="444"/>
      <c r="GM266" s="444"/>
      <c r="GN266" s="444"/>
      <c r="GO266" s="444"/>
      <c r="GP266" s="444"/>
      <c r="GQ266" s="444"/>
      <c r="GR266" s="444"/>
      <c r="GS266" s="444"/>
      <c r="GT266" s="444"/>
      <c r="GU266" s="449"/>
      <c r="GV266" s="209"/>
      <c r="GW266" s="209"/>
      <c r="GX266" s="209"/>
      <c r="GY266" s="209"/>
      <c r="GZ266" s="209"/>
      <c r="HA266" s="209"/>
      <c r="HB266" s="209"/>
      <c r="HC266" s="209"/>
      <c r="HD266" s="209"/>
      <c r="HE266" s="450"/>
      <c r="HF266" s="95"/>
      <c r="HG266" s="96"/>
      <c r="HH266" s="96"/>
      <c r="HI266" s="96"/>
      <c r="HJ266" s="96"/>
      <c r="HK266" s="96"/>
      <c r="HL266" s="96"/>
      <c r="HM266" s="96"/>
      <c r="HN266" s="96"/>
      <c r="HO266" s="96"/>
      <c r="HP266" s="97"/>
      <c r="HQ266" s="444"/>
      <c r="HR266" s="444"/>
      <c r="HS266" s="444"/>
      <c r="HT266" s="444"/>
      <c r="HU266" s="444"/>
      <c r="HV266" s="444"/>
      <c r="HW266" s="444"/>
      <c r="HX266" s="444"/>
      <c r="HY266" s="444"/>
      <c r="HZ266" s="444"/>
      <c r="IA266" s="444"/>
      <c r="IB266" s="444"/>
      <c r="IC266" s="444"/>
      <c r="ID266" s="444"/>
      <c r="IE266" s="77"/>
    </row>
    <row r="267" spans="6:239" ht="4.5" customHeight="1" x14ac:dyDescent="0.2">
      <c r="F267" s="463"/>
      <c r="G267" s="464"/>
      <c r="H267" s="464"/>
      <c r="I267" s="464"/>
      <c r="J267" s="464"/>
      <c r="K267" s="464"/>
      <c r="L267" s="464"/>
      <c r="M267" s="464"/>
      <c r="N267" s="464"/>
      <c r="O267" s="464"/>
      <c r="P267" s="464"/>
      <c r="Q267" s="464"/>
      <c r="R267" s="464"/>
      <c r="S267" s="464"/>
      <c r="T267" s="464"/>
      <c r="U267" s="465"/>
      <c r="V267" s="184"/>
      <c r="W267" s="184"/>
      <c r="X267" s="184"/>
      <c r="Y267" s="184"/>
      <c r="Z267" s="184"/>
      <c r="AA267" s="184"/>
      <c r="AB267" s="184"/>
      <c r="AC267" s="184"/>
      <c r="AD267" s="76"/>
      <c r="AE267" s="76"/>
      <c r="AF267" s="76"/>
      <c r="AG267" s="76"/>
      <c r="AH267" s="76"/>
      <c r="AI267" s="76"/>
      <c r="AJ267" s="76"/>
      <c r="AK267" s="36"/>
      <c r="AL267" s="183"/>
      <c r="AM267" s="184"/>
      <c r="AN267" s="184"/>
      <c r="AO267" s="184"/>
      <c r="AP267" s="184"/>
      <c r="AQ267" s="184"/>
      <c r="AR267" s="184"/>
      <c r="AS267" s="184"/>
      <c r="AT267" s="76"/>
      <c r="AU267" s="76"/>
      <c r="AV267" s="76"/>
      <c r="AW267" s="76"/>
      <c r="AX267" s="76"/>
      <c r="AY267" s="76"/>
      <c r="AZ267" s="76"/>
      <c r="BA267" s="36"/>
      <c r="BB267" s="183"/>
      <c r="BC267" s="184"/>
      <c r="BD267" s="184"/>
      <c r="BE267" s="184"/>
      <c r="BF267" s="184"/>
      <c r="BG267" s="184"/>
      <c r="BH267" s="184"/>
      <c r="BI267" s="184"/>
      <c r="BJ267" s="156"/>
      <c r="BK267" s="156"/>
      <c r="BL267" s="156"/>
      <c r="BM267" s="157"/>
      <c r="BN267" s="160"/>
      <c r="BO267" s="161"/>
      <c r="BP267" s="161"/>
      <c r="BQ267" s="161"/>
      <c r="BR267" s="161"/>
      <c r="BS267" s="161"/>
      <c r="BT267" s="161"/>
      <c r="BU267" s="161"/>
      <c r="BV267" s="161"/>
      <c r="BW267" s="161"/>
      <c r="BX267" s="161"/>
      <c r="BY267" s="164"/>
      <c r="BZ267" s="166"/>
      <c r="CA267" s="167"/>
      <c r="CB267" s="167"/>
      <c r="CC267" s="167"/>
      <c r="CD267" s="167"/>
      <c r="CE267" s="118"/>
      <c r="CF267" s="118"/>
      <c r="CG267" s="118"/>
      <c r="CH267" s="118"/>
      <c r="CI267" s="118"/>
      <c r="CK267" s="150"/>
      <c r="CL267" s="151"/>
      <c r="CM267" s="151"/>
      <c r="CN267" s="151"/>
      <c r="CO267" s="151"/>
      <c r="CP267" s="151"/>
      <c r="CQ267" s="151"/>
      <c r="CR267" s="151"/>
      <c r="CS267" s="151"/>
      <c r="CT267" s="151"/>
      <c r="CU267" s="151"/>
      <c r="CV267" s="151"/>
      <c r="CW267" s="151"/>
      <c r="CX267" s="151"/>
      <c r="CY267" s="151"/>
      <c r="CZ267" s="151"/>
      <c r="DA267" s="151"/>
      <c r="DB267" s="151"/>
      <c r="DC267" s="151"/>
      <c r="DD267" s="152"/>
      <c r="DE267" s="8"/>
      <c r="EC267" s="80"/>
      <c r="ED267" s="444"/>
      <c r="EE267" s="444"/>
      <c r="EF267" s="444"/>
      <c r="EG267" s="444"/>
      <c r="EH267" s="444"/>
      <c r="EI267" s="444"/>
      <c r="EJ267" s="444"/>
      <c r="EK267" s="444"/>
      <c r="EL267" s="444"/>
      <c r="EM267" s="95"/>
      <c r="EN267" s="336"/>
      <c r="EO267" s="337"/>
      <c r="EP267" s="337"/>
      <c r="EQ267" s="337"/>
      <c r="ER267" s="337"/>
      <c r="ES267" s="337"/>
      <c r="ET267" s="337"/>
      <c r="EU267" s="337"/>
      <c r="EV267" s="337"/>
      <c r="EW267" s="337"/>
      <c r="EX267" s="337"/>
      <c r="EY267" s="337"/>
      <c r="EZ267" s="337"/>
      <c r="FA267" s="338"/>
      <c r="FB267" s="97"/>
      <c r="FC267" s="444"/>
      <c r="FD267" s="444"/>
      <c r="FE267" s="444"/>
      <c r="FF267" s="444"/>
      <c r="FG267" s="444"/>
      <c r="FH267" s="444"/>
      <c r="FI267" s="444"/>
      <c r="FJ267" s="444"/>
      <c r="FK267" s="444"/>
      <c r="FL267" s="444"/>
      <c r="FM267" s="444"/>
      <c r="FN267" s="444"/>
      <c r="FO267" s="444"/>
      <c r="FP267" s="444"/>
      <c r="FQ267" s="444"/>
      <c r="FR267" s="444"/>
      <c r="FS267" s="444"/>
      <c r="FT267" s="444"/>
      <c r="FU267" s="444"/>
      <c r="FV267" s="444"/>
      <c r="FW267" s="444"/>
      <c r="FX267" s="444"/>
      <c r="FY267" s="444"/>
      <c r="FZ267" s="444"/>
      <c r="GA267" s="444"/>
      <c r="GB267" s="444"/>
      <c r="GC267" s="444"/>
      <c r="GD267" s="444"/>
      <c r="GE267" s="444"/>
      <c r="GF267" s="444"/>
      <c r="GG267" s="444"/>
      <c r="GH267" s="444"/>
      <c r="GI267" s="444"/>
      <c r="GJ267" s="444"/>
      <c r="GK267" s="444"/>
      <c r="GL267" s="444"/>
      <c r="GM267" s="444"/>
      <c r="GN267" s="444"/>
      <c r="GO267" s="444"/>
      <c r="GP267" s="444"/>
      <c r="GQ267" s="444"/>
      <c r="GR267" s="444"/>
      <c r="GS267" s="444"/>
      <c r="GT267" s="444"/>
      <c r="GU267" s="456"/>
      <c r="GV267" s="457"/>
      <c r="GW267" s="457"/>
      <c r="GX267" s="457"/>
      <c r="GY267" s="457"/>
      <c r="GZ267" s="457"/>
      <c r="HA267" s="457"/>
      <c r="HB267" s="457"/>
      <c r="HC267" s="457"/>
      <c r="HD267" s="457"/>
      <c r="HE267" s="454"/>
      <c r="HF267" s="95"/>
      <c r="HG267" s="96"/>
      <c r="HH267" s="96"/>
      <c r="HI267" s="96"/>
      <c r="HJ267" s="96"/>
      <c r="HK267" s="96"/>
      <c r="HL267" s="96"/>
      <c r="HM267" s="96"/>
      <c r="HN267" s="96"/>
      <c r="HO267" s="96"/>
      <c r="HP267" s="97"/>
      <c r="HQ267" s="444"/>
      <c r="HR267" s="444"/>
      <c r="HS267" s="444"/>
      <c r="HT267" s="444"/>
      <c r="HU267" s="444"/>
      <c r="HV267" s="444"/>
      <c r="HW267" s="444"/>
      <c r="HX267" s="444"/>
      <c r="HY267" s="444"/>
      <c r="HZ267" s="444"/>
      <c r="IA267" s="444"/>
      <c r="IB267" s="444"/>
      <c r="IC267" s="444"/>
      <c r="ID267" s="444"/>
      <c r="IE267" s="77"/>
    </row>
    <row r="268" spans="6:239" ht="4.5" customHeight="1" x14ac:dyDescent="0.2">
      <c r="F268" s="466"/>
      <c r="G268" s="467"/>
      <c r="H268" s="467"/>
      <c r="I268" s="467"/>
      <c r="J268" s="467"/>
      <c r="K268" s="467"/>
      <c r="L268" s="467"/>
      <c r="M268" s="467"/>
      <c r="N268" s="467"/>
      <c r="O268" s="467"/>
      <c r="P268" s="467"/>
      <c r="Q268" s="467"/>
      <c r="R268" s="467"/>
      <c r="S268" s="467"/>
      <c r="T268" s="467"/>
      <c r="U268" s="468"/>
      <c r="V268" s="186"/>
      <c r="W268" s="186"/>
      <c r="X268" s="186"/>
      <c r="Y268" s="186"/>
      <c r="Z268" s="186"/>
      <c r="AA268" s="186"/>
      <c r="AB268" s="186"/>
      <c r="AC268" s="186"/>
      <c r="AD268" s="182"/>
      <c r="AE268" s="182"/>
      <c r="AF268" s="182"/>
      <c r="AG268" s="182"/>
      <c r="AH268" s="182"/>
      <c r="AI268" s="182"/>
      <c r="AJ268" s="182"/>
      <c r="AK268" s="54"/>
      <c r="AL268" s="185"/>
      <c r="AM268" s="186"/>
      <c r="AN268" s="186"/>
      <c r="AO268" s="186"/>
      <c r="AP268" s="186"/>
      <c r="AQ268" s="186"/>
      <c r="AR268" s="186"/>
      <c r="AS268" s="186"/>
      <c r="AT268" s="182"/>
      <c r="AU268" s="182"/>
      <c r="AV268" s="182"/>
      <c r="AW268" s="182"/>
      <c r="AX268" s="182"/>
      <c r="AY268" s="182"/>
      <c r="AZ268" s="182"/>
      <c r="BA268" s="54"/>
      <c r="BB268" s="185"/>
      <c r="BC268" s="186"/>
      <c r="BD268" s="186"/>
      <c r="BE268" s="186"/>
      <c r="BF268" s="186"/>
      <c r="BG268" s="186"/>
      <c r="BH268" s="186"/>
      <c r="BI268" s="186"/>
      <c r="BJ268" s="158"/>
      <c r="BK268" s="158"/>
      <c r="BL268" s="158"/>
      <c r="BM268" s="159"/>
      <c r="BN268" s="162"/>
      <c r="BO268" s="163"/>
      <c r="BP268" s="163"/>
      <c r="BQ268" s="163"/>
      <c r="BR268" s="163"/>
      <c r="BS268" s="163"/>
      <c r="BT268" s="163"/>
      <c r="BU268" s="163"/>
      <c r="BV268" s="163"/>
      <c r="BW268" s="163"/>
      <c r="BX268" s="163"/>
      <c r="BY268" s="165"/>
      <c r="BZ268" s="168"/>
      <c r="CA268" s="169"/>
      <c r="CB268" s="169"/>
      <c r="CC268" s="169"/>
      <c r="CD268" s="169"/>
      <c r="CE268" s="170"/>
      <c r="CF268" s="170"/>
      <c r="CG268" s="170"/>
      <c r="CH268" s="170"/>
      <c r="CI268" s="170"/>
      <c r="CJ268" s="21"/>
      <c r="CK268" s="153"/>
      <c r="CL268" s="154"/>
      <c r="CM268" s="154"/>
      <c r="CN268" s="154"/>
      <c r="CO268" s="154"/>
      <c r="CP268" s="154"/>
      <c r="CQ268" s="154"/>
      <c r="CR268" s="154"/>
      <c r="CS268" s="154"/>
      <c r="CT268" s="154"/>
      <c r="CU268" s="154"/>
      <c r="CV268" s="154"/>
      <c r="CW268" s="154"/>
      <c r="CX268" s="154"/>
      <c r="CY268" s="154"/>
      <c r="CZ268" s="154"/>
      <c r="DA268" s="154"/>
      <c r="DB268" s="154"/>
      <c r="DC268" s="154"/>
      <c r="DD268" s="155"/>
      <c r="DE268" s="8"/>
      <c r="EC268" s="353"/>
      <c r="ED268" s="455"/>
      <c r="EE268" s="455"/>
      <c r="EF268" s="455"/>
      <c r="EG268" s="455"/>
      <c r="EH268" s="455"/>
      <c r="EI268" s="455"/>
      <c r="EJ268" s="455"/>
      <c r="EK268" s="455"/>
      <c r="EL268" s="455"/>
      <c r="EM268" s="456"/>
      <c r="EN268" s="361"/>
      <c r="EO268" s="362"/>
      <c r="EP268" s="362"/>
      <c r="EQ268" s="362"/>
      <c r="ER268" s="362"/>
      <c r="ES268" s="362"/>
      <c r="ET268" s="362"/>
      <c r="EU268" s="362"/>
      <c r="EV268" s="362"/>
      <c r="EW268" s="362"/>
      <c r="EX268" s="362"/>
      <c r="EY268" s="362"/>
      <c r="EZ268" s="362"/>
      <c r="FA268" s="363"/>
      <c r="FB268" s="454"/>
      <c r="FC268" s="455"/>
      <c r="FD268" s="455"/>
      <c r="FE268" s="455"/>
      <c r="FF268" s="455"/>
      <c r="FG268" s="455"/>
      <c r="FH268" s="455"/>
      <c r="FI268" s="455"/>
      <c r="FJ268" s="455"/>
      <c r="FK268" s="455"/>
      <c r="FL268" s="455"/>
      <c r="FM268" s="455"/>
      <c r="FN268" s="455"/>
      <c r="FO268" s="455"/>
      <c r="FP268" s="455"/>
      <c r="FQ268" s="455"/>
      <c r="FR268" s="455"/>
      <c r="FS268" s="455"/>
      <c r="FT268" s="455"/>
      <c r="FU268" s="455"/>
      <c r="FV268" s="455"/>
      <c r="FW268" s="455"/>
      <c r="FX268" s="455"/>
      <c r="FY268" s="455"/>
      <c r="FZ268" s="455"/>
      <c r="GA268" s="455"/>
      <c r="GB268" s="455"/>
      <c r="GC268" s="455"/>
      <c r="GD268" s="455"/>
      <c r="GE268" s="455"/>
      <c r="GF268" s="455"/>
      <c r="GG268" s="455"/>
      <c r="GH268" s="455"/>
      <c r="GI268" s="455"/>
      <c r="GJ268" s="455"/>
      <c r="GK268" s="455"/>
      <c r="GL268" s="455"/>
      <c r="GM268" s="455"/>
      <c r="GN268" s="455"/>
      <c r="GO268" s="455"/>
      <c r="GP268" s="455"/>
      <c r="GQ268" s="455"/>
      <c r="GR268" s="455"/>
      <c r="GS268" s="455"/>
      <c r="GT268" s="455"/>
      <c r="GU268" s="446"/>
      <c r="GV268" s="447"/>
      <c r="GW268" s="447"/>
      <c r="GX268" s="447"/>
      <c r="GY268" s="447"/>
      <c r="GZ268" s="447"/>
      <c r="HA268" s="447"/>
      <c r="HB268" s="447"/>
      <c r="HC268" s="447"/>
      <c r="HD268" s="447"/>
      <c r="HE268" s="448"/>
      <c r="HF268" s="456"/>
      <c r="HG268" s="457"/>
      <c r="HH268" s="457"/>
      <c r="HI268" s="457"/>
      <c r="HJ268" s="457"/>
      <c r="HK268" s="457"/>
      <c r="HL268" s="457"/>
      <c r="HM268" s="457"/>
      <c r="HN268" s="457"/>
      <c r="HO268" s="457"/>
      <c r="HP268" s="454"/>
      <c r="HQ268" s="455"/>
      <c r="HR268" s="455"/>
      <c r="HS268" s="455"/>
      <c r="HT268" s="455"/>
      <c r="HU268" s="455"/>
      <c r="HV268" s="455"/>
      <c r="HW268" s="455"/>
      <c r="HX268" s="455"/>
      <c r="HY268" s="455"/>
      <c r="HZ268" s="455"/>
      <c r="IA268" s="455"/>
      <c r="IB268" s="455"/>
      <c r="IC268" s="455"/>
      <c r="ID268" s="455"/>
      <c r="IE268" s="346"/>
    </row>
    <row r="269" spans="6:239" ht="3.75" customHeight="1" x14ac:dyDescent="0.2">
      <c r="F269" s="460" t="s">
        <v>261</v>
      </c>
      <c r="G269" s="461"/>
      <c r="H269" s="461"/>
      <c r="I269" s="461"/>
      <c r="J269" s="461"/>
      <c r="K269" s="461"/>
      <c r="L269" s="461"/>
      <c r="M269" s="461"/>
      <c r="N269" s="461"/>
      <c r="O269" s="461"/>
      <c r="P269" s="461"/>
      <c r="Q269" s="461"/>
      <c r="R269" s="461"/>
      <c r="S269" s="461"/>
      <c r="T269" s="461"/>
      <c r="U269" s="462"/>
      <c r="V269" s="196"/>
      <c r="W269" s="197"/>
      <c r="X269" s="197"/>
      <c r="Y269" s="197"/>
      <c r="Z269" s="197"/>
      <c r="AA269" s="197"/>
      <c r="AB269" s="197"/>
      <c r="AC269" s="197"/>
      <c r="AD269" s="197"/>
      <c r="AE269" s="197"/>
      <c r="AF269" s="199" t="s">
        <v>256</v>
      </c>
      <c r="AG269" s="199"/>
      <c r="AH269" s="199"/>
      <c r="AI269" s="199"/>
      <c r="AJ269" s="199"/>
      <c r="AK269" s="52"/>
      <c r="AL269" s="201"/>
      <c r="AM269" s="202"/>
      <c r="AN269" s="202"/>
      <c r="AO269" s="202"/>
      <c r="AP269" s="202"/>
      <c r="AQ269" s="202"/>
      <c r="AR269" s="202"/>
      <c r="AS269" s="202"/>
      <c r="AT269" s="202"/>
      <c r="AU269" s="202"/>
      <c r="AV269" s="202"/>
      <c r="AW269" s="202"/>
      <c r="AX269" s="202"/>
      <c r="AY269" s="202"/>
      <c r="AZ269" s="202"/>
      <c r="BA269" s="52"/>
      <c r="BB269" s="172"/>
      <c r="BC269" s="173"/>
      <c r="BD269" s="173"/>
      <c r="BE269" s="173"/>
      <c r="BF269" s="173"/>
      <c r="BG269" s="173"/>
      <c r="BH269" s="173"/>
      <c r="BI269" s="173"/>
      <c r="BJ269" s="171" t="s">
        <v>257</v>
      </c>
      <c r="BK269" s="171"/>
      <c r="BL269" s="171"/>
      <c r="BM269" s="35"/>
      <c r="BN269" s="172"/>
      <c r="BO269" s="173"/>
      <c r="BP269" s="173"/>
      <c r="BQ269" s="173"/>
      <c r="BR269" s="173"/>
      <c r="BS269" s="173"/>
      <c r="BT269" s="173"/>
      <c r="BU269" s="173"/>
      <c r="BV269" s="173"/>
      <c r="BW269" s="173"/>
      <c r="BX269" s="173"/>
      <c r="BY269" s="173"/>
      <c r="BZ269" s="174"/>
      <c r="CA269" s="175"/>
      <c r="CB269" s="175"/>
      <c r="CC269" s="175"/>
      <c r="CD269" s="175"/>
      <c r="CE269" s="176" t="s">
        <v>221</v>
      </c>
      <c r="CF269" s="176"/>
      <c r="CG269" s="176"/>
      <c r="CH269" s="176"/>
      <c r="CI269" s="176"/>
      <c r="CJ269" s="16"/>
      <c r="CK269" s="177"/>
      <c r="CL269" s="178"/>
      <c r="CM269" s="178"/>
      <c r="CN269" s="178"/>
      <c r="CO269" s="178"/>
      <c r="CP269" s="178"/>
      <c r="CQ269" s="178"/>
      <c r="CR269" s="178"/>
      <c r="CS269" s="178"/>
      <c r="CT269" s="178"/>
      <c r="CU269" s="178"/>
      <c r="CV269" s="178"/>
      <c r="CW269" s="178"/>
      <c r="CX269" s="178"/>
      <c r="CY269" s="178"/>
      <c r="CZ269" s="178"/>
      <c r="DA269" s="178"/>
      <c r="DB269" s="178"/>
      <c r="DC269" s="178"/>
      <c r="DD269" s="179"/>
      <c r="DE269" s="8"/>
      <c r="EC269" s="80"/>
      <c r="ED269" s="444"/>
      <c r="EE269" s="444"/>
      <c r="EF269" s="444"/>
      <c r="EG269" s="444"/>
      <c r="EH269" s="444"/>
      <c r="EI269" s="444"/>
      <c r="EJ269" s="444"/>
      <c r="EK269" s="444"/>
      <c r="EL269" s="444"/>
      <c r="EM269" s="95"/>
      <c r="EN269" s="336"/>
      <c r="EO269" s="337"/>
      <c r="EP269" s="337"/>
      <c r="EQ269" s="337"/>
      <c r="ER269" s="337"/>
      <c r="ES269" s="337"/>
      <c r="ET269" s="337"/>
      <c r="EU269" s="337"/>
      <c r="EV269" s="337"/>
      <c r="EW269" s="337"/>
      <c r="EX269" s="337"/>
      <c r="EY269" s="337"/>
      <c r="EZ269" s="337"/>
      <c r="FA269" s="338"/>
      <c r="FB269" s="97"/>
      <c r="FC269" s="444"/>
      <c r="FD269" s="444"/>
      <c r="FE269" s="444"/>
      <c r="FF269" s="444"/>
      <c r="FG269" s="444"/>
      <c r="FH269" s="444"/>
      <c r="FI269" s="444"/>
      <c r="FJ269" s="444"/>
      <c r="FK269" s="444"/>
      <c r="FL269" s="444"/>
      <c r="FM269" s="444"/>
      <c r="FN269" s="444"/>
      <c r="FO269" s="444"/>
      <c r="FP269" s="444"/>
      <c r="FQ269" s="444"/>
      <c r="FR269" s="444"/>
      <c r="FS269" s="444"/>
      <c r="FT269" s="444"/>
      <c r="FU269" s="444"/>
      <c r="FV269" s="444"/>
      <c r="FW269" s="444"/>
      <c r="FX269" s="444"/>
      <c r="FY269" s="444"/>
      <c r="FZ269" s="444"/>
      <c r="GA269" s="444"/>
      <c r="GB269" s="444"/>
      <c r="GC269" s="444"/>
      <c r="GD269" s="444"/>
      <c r="GE269" s="444"/>
      <c r="GF269" s="444"/>
      <c r="GG269" s="444"/>
      <c r="GH269" s="444"/>
      <c r="GI269" s="444"/>
      <c r="GJ269" s="444"/>
      <c r="GK269" s="444"/>
      <c r="GL269" s="444"/>
      <c r="GM269" s="444"/>
      <c r="GN269" s="444"/>
      <c r="GO269" s="444"/>
      <c r="GP269" s="444"/>
      <c r="GQ269" s="444"/>
      <c r="GR269" s="444"/>
      <c r="GS269" s="444"/>
      <c r="GT269" s="444"/>
      <c r="GU269" s="449"/>
      <c r="GV269" s="209"/>
      <c r="GW269" s="209"/>
      <c r="GX269" s="209"/>
      <c r="GY269" s="209"/>
      <c r="GZ269" s="209"/>
      <c r="HA269" s="209"/>
      <c r="HB269" s="209"/>
      <c r="HC269" s="209"/>
      <c r="HD269" s="209"/>
      <c r="HE269" s="450"/>
      <c r="HF269" s="95"/>
      <c r="HG269" s="96"/>
      <c r="HH269" s="96"/>
      <c r="HI269" s="96"/>
      <c r="HJ269" s="96"/>
      <c r="HK269" s="96"/>
      <c r="HL269" s="96"/>
      <c r="HM269" s="96"/>
      <c r="HN269" s="96"/>
      <c r="HO269" s="96"/>
      <c r="HP269" s="97"/>
      <c r="HQ269" s="444"/>
      <c r="HR269" s="444"/>
      <c r="HS269" s="444"/>
      <c r="HT269" s="444"/>
      <c r="HU269" s="444"/>
      <c r="HV269" s="444"/>
      <c r="HW269" s="444"/>
      <c r="HX269" s="444"/>
      <c r="HY269" s="444"/>
      <c r="HZ269" s="444"/>
      <c r="IA269" s="444"/>
      <c r="IB269" s="444"/>
      <c r="IC269" s="444"/>
      <c r="ID269" s="444"/>
      <c r="IE269" s="77"/>
    </row>
    <row r="270" spans="6:239" ht="4.5" customHeight="1" x14ac:dyDescent="0.2">
      <c r="F270" s="463"/>
      <c r="G270" s="464"/>
      <c r="H270" s="464"/>
      <c r="I270" s="464"/>
      <c r="J270" s="464"/>
      <c r="K270" s="464"/>
      <c r="L270" s="464"/>
      <c r="M270" s="464"/>
      <c r="N270" s="464"/>
      <c r="O270" s="464"/>
      <c r="P270" s="464"/>
      <c r="Q270" s="464"/>
      <c r="R270" s="464"/>
      <c r="S270" s="464"/>
      <c r="T270" s="464"/>
      <c r="U270" s="465"/>
      <c r="V270" s="198"/>
      <c r="W270" s="74"/>
      <c r="X270" s="74"/>
      <c r="Y270" s="74"/>
      <c r="Z270" s="74"/>
      <c r="AA270" s="74"/>
      <c r="AB270" s="74"/>
      <c r="AC270" s="74"/>
      <c r="AD270" s="74"/>
      <c r="AE270" s="74"/>
      <c r="AF270" s="200"/>
      <c r="AG270" s="200"/>
      <c r="AH270" s="200"/>
      <c r="AI270" s="200"/>
      <c r="AJ270" s="200"/>
      <c r="AK270" s="53"/>
      <c r="AL270" s="203"/>
      <c r="AM270" s="204"/>
      <c r="AN270" s="204"/>
      <c r="AO270" s="204"/>
      <c r="AP270" s="204"/>
      <c r="AQ270" s="204"/>
      <c r="AR270" s="204"/>
      <c r="AS270" s="204"/>
      <c r="AT270" s="204"/>
      <c r="AU270" s="204"/>
      <c r="AV270" s="204"/>
      <c r="AW270" s="204"/>
      <c r="AX270" s="204"/>
      <c r="AY270" s="204"/>
      <c r="AZ270" s="204"/>
      <c r="BA270" s="53"/>
      <c r="BB270" s="160"/>
      <c r="BC270" s="161"/>
      <c r="BD270" s="161"/>
      <c r="BE270" s="161"/>
      <c r="BF270" s="161"/>
      <c r="BG270" s="161"/>
      <c r="BH270" s="161"/>
      <c r="BI270" s="161"/>
      <c r="BJ270" s="156"/>
      <c r="BK270" s="156"/>
      <c r="BL270" s="156"/>
      <c r="BM270" s="36"/>
      <c r="BN270" s="160"/>
      <c r="BO270" s="161"/>
      <c r="BP270" s="161"/>
      <c r="BQ270" s="161"/>
      <c r="BR270" s="161"/>
      <c r="BS270" s="161"/>
      <c r="BT270" s="161"/>
      <c r="BU270" s="161"/>
      <c r="BV270" s="161"/>
      <c r="BW270" s="161"/>
      <c r="BX270" s="161"/>
      <c r="BY270" s="161"/>
      <c r="BZ270" s="166"/>
      <c r="CA270" s="167"/>
      <c r="CB270" s="167"/>
      <c r="CC270" s="167"/>
      <c r="CD270" s="167"/>
      <c r="CE270" s="118"/>
      <c r="CF270" s="118"/>
      <c r="CG270" s="118"/>
      <c r="CH270" s="118"/>
      <c r="CI270" s="118"/>
      <c r="CK270" s="150"/>
      <c r="CL270" s="151"/>
      <c r="CM270" s="151"/>
      <c r="CN270" s="151"/>
      <c r="CO270" s="151"/>
      <c r="CP270" s="151"/>
      <c r="CQ270" s="151"/>
      <c r="CR270" s="151"/>
      <c r="CS270" s="151"/>
      <c r="CT270" s="151"/>
      <c r="CU270" s="151"/>
      <c r="CV270" s="151"/>
      <c r="CW270" s="151"/>
      <c r="CX270" s="151"/>
      <c r="CY270" s="151"/>
      <c r="CZ270" s="151"/>
      <c r="DA270" s="151"/>
      <c r="DB270" s="151"/>
      <c r="DC270" s="151"/>
      <c r="DD270" s="152"/>
      <c r="EC270" s="80"/>
      <c r="ED270" s="444"/>
      <c r="EE270" s="444"/>
      <c r="EF270" s="444"/>
      <c r="EG270" s="444"/>
      <c r="EH270" s="444"/>
      <c r="EI270" s="444"/>
      <c r="EJ270" s="444"/>
      <c r="EK270" s="444"/>
      <c r="EL270" s="444"/>
      <c r="EM270" s="95"/>
      <c r="EN270" s="336"/>
      <c r="EO270" s="337"/>
      <c r="EP270" s="337"/>
      <c r="EQ270" s="337"/>
      <c r="ER270" s="337"/>
      <c r="ES270" s="337"/>
      <c r="ET270" s="337"/>
      <c r="EU270" s="337"/>
      <c r="EV270" s="337"/>
      <c r="EW270" s="337"/>
      <c r="EX270" s="337"/>
      <c r="EY270" s="337"/>
      <c r="EZ270" s="337"/>
      <c r="FA270" s="338"/>
      <c r="FB270" s="97"/>
      <c r="FC270" s="444"/>
      <c r="FD270" s="444"/>
      <c r="FE270" s="444"/>
      <c r="FF270" s="444"/>
      <c r="FG270" s="444"/>
      <c r="FH270" s="444"/>
      <c r="FI270" s="444"/>
      <c r="FJ270" s="444"/>
      <c r="FK270" s="444"/>
      <c r="FL270" s="444"/>
      <c r="FM270" s="444"/>
      <c r="FN270" s="444"/>
      <c r="FO270" s="444"/>
      <c r="FP270" s="444"/>
      <c r="FQ270" s="444"/>
      <c r="FR270" s="444"/>
      <c r="FS270" s="444"/>
      <c r="FT270" s="444"/>
      <c r="FU270" s="444"/>
      <c r="FV270" s="444"/>
      <c r="FW270" s="444"/>
      <c r="FX270" s="444"/>
      <c r="FY270" s="444"/>
      <c r="FZ270" s="444"/>
      <c r="GA270" s="444"/>
      <c r="GB270" s="444"/>
      <c r="GC270" s="444"/>
      <c r="GD270" s="444"/>
      <c r="GE270" s="444"/>
      <c r="GF270" s="444"/>
      <c r="GG270" s="444"/>
      <c r="GH270" s="444"/>
      <c r="GI270" s="444"/>
      <c r="GJ270" s="444"/>
      <c r="GK270" s="444"/>
      <c r="GL270" s="444"/>
      <c r="GM270" s="444"/>
      <c r="GN270" s="444"/>
      <c r="GO270" s="444"/>
      <c r="GP270" s="444"/>
      <c r="GQ270" s="444"/>
      <c r="GR270" s="444"/>
      <c r="GS270" s="444"/>
      <c r="GT270" s="444"/>
      <c r="GU270" s="449"/>
      <c r="GV270" s="209"/>
      <c r="GW270" s="209"/>
      <c r="GX270" s="209"/>
      <c r="GY270" s="209"/>
      <c r="GZ270" s="209"/>
      <c r="HA270" s="209"/>
      <c r="HB270" s="209"/>
      <c r="HC270" s="209"/>
      <c r="HD270" s="209"/>
      <c r="HE270" s="450"/>
      <c r="HF270" s="95"/>
      <c r="HG270" s="96"/>
      <c r="HH270" s="96"/>
      <c r="HI270" s="96"/>
      <c r="HJ270" s="96"/>
      <c r="HK270" s="96"/>
      <c r="HL270" s="96"/>
      <c r="HM270" s="96"/>
      <c r="HN270" s="96"/>
      <c r="HO270" s="96"/>
      <c r="HP270" s="97"/>
      <c r="HQ270" s="444"/>
      <c r="HR270" s="444"/>
      <c r="HS270" s="444"/>
      <c r="HT270" s="444"/>
      <c r="HU270" s="444"/>
      <c r="HV270" s="444"/>
      <c r="HW270" s="444"/>
      <c r="HX270" s="444"/>
      <c r="HY270" s="444"/>
      <c r="HZ270" s="444"/>
      <c r="IA270" s="444"/>
      <c r="IB270" s="444"/>
      <c r="IC270" s="444"/>
      <c r="ID270" s="444"/>
      <c r="IE270" s="77"/>
    </row>
    <row r="271" spans="6:239" ht="3.75" customHeight="1" x14ac:dyDescent="0.2">
      <c r="F271" s="463"/>
      <c r="G271" s="464"/>
      <c r="H271" s="464"/>
      <c r="I271" s="464"/>
      <c r="J271" s="464"/>
      <c r="K271" s="464"/>
      <c r="L271" s="464"/>
      <c r="M271" s="464"/>
      <c r="N271" s="464"/>
      <c r="O271" s="464"/>
      <c r="P271" s="464"/>
      <c r="Q271" s="464"/>
      <c r="R271" s="464"/>
      <c r="S271" s="464"/>
      <c r="T271" s="464"/>
      <c r="U271" s="465"/>
      <c r="V271" s="198"/>
      <c r="W271" s="74"/>
      <c r="X271" s="74"/>
      <c r="Y271" s="74"/>
      <c r="Z271" s="74"/>
      <c r="AA271" s="74"/>
      <c r="AB271" s="74"/>
      <c r="AC271" s="74"/>
      <c r="AD271" s="74"/>
      <c r="AE271" s="74"/>
      <c r="AF271" s="200"/>
      <c r="AG271" s="200"/>
      <c r="AH271" s="200"/>
      <c r="AI271" s="200"/>
      <c r="AJ271" s="200"/>
      <c r="AK271" s="53"/>
      <c r="AL271" s="203"/>
      <c r="AM271" s="204"/>
      <c r="AN271" s="204"/>
      <c r="AO271" s="204"/>
      <c r="AP271" s="204"/>
      <c r="AQ271" s="204"/>
      <c r="AR271" s="204"/>
      <c r="AS271" s="204"/>
      <c r="AT271" s="204"/>
      <c r="AU271" s="204"/>
      <c r="AV271" s="204"/>
      <c r="AW271" s="204"/>
      <c r="AX271" s="204"/>
      <c r="AY271" s="204"/>
      <c r="AZ271" s="204"/>
      <c r="BA271" s="53"/>
      <c r="BB271" s="160"/>
      <c r="BC271" s="161"/>
      <c r="BD271" s="161"/>
      <c r="BE271" s="161"/>
      <c r="BF271" s="161"/>
      <c r="BG271" s="161"/>
      <c r="BH271" s="161"/>
      <c r="BI271" s="161"/>
      <c r="BJ271" s="156"/>
      <c r="BK271" s="156"/>
      <c r="BL271" s="156"/>
      <c r="BM271" s="36"/>
      <c r="BN271" s="160"/>
      <c r="BO271" s="161"/>
      <c r="BP271" s="161"/>
      <c r="BQ271" s="161"/>
      <c r="BR271" s="161"/>
      <c r="BS271" s="161"/>
      <c r="BT271" s="161"/>
      <c r="BU271" s="161"/>
      <c r="BV271" s="161"/>
      <c r="BW271" s="161"/>
      <c r="BX271" s="161"/>
      <c r="BY271" s="161"/>
      <c r="BZ271" s="166"/>
      <c r="CA271" s="167"/>
      <c r="CB271" s="167"/>
      <c r="CC271" s="167"/>
      <c r="CD271" s="167"/>
      <c r="CE271" s="118"/>
      <c r="CF271" s="118"/>
      <c r="CG271" s="118"/>
      <c r="CH271" s="118"/>
      <c r="CI271" s="118"/>
      <c r="CK271" s="150"/>
      <c r="CL271" s="151"/>
      <c r="CM271" s="151"/>
      <c r="CN271" s="151"/>
      <c r="CO271" s="151"/>
      <c r="CP271" s="151"/>
      <c r="CQ271" s="151"/>
      <c r="CR271" s="151"/>
      <c r="CS271" s="151"/>
      <c r="CT271" s="151"/>
      <c r="CU271" s="151"/>
      <c r="CV271" s="151"/>
      <c r="CW271" s="151"/>
      <c r="CX271" s="151"/>
      <c r="CY271" s="151"/>
      <c r="CZ271" s="151"/>
      <c r="DA271" s="151"/>
      <c r="DB271" s="151"/>
      <c r="DC271" s="151"/>
      <c r="DD271" s="152"/>
      <c r="EC271" s="80"/>
      <c r="ED271" s="444"/>
      <c r="EE271" s="444"/>
      <c r="EF271" s="444"/>
      <c r="EG271" s="444"/>
      <c r="EH271" s="444"/>
      <c r="EI271" s="444"/>
      <c r="EJ271" s="444"/>
      <c r="EK271" s="444"/>
      <c r="EL271" s="444"/>
      <c r="EM271" s="95"/>
      <c r="EN271" s="336"/>
      <c r="EO271" s="337"/>
      <c r="EP271" s="337"/>
      <c r="EQ271" s="337"/>
      <c r="ER271" s="337"/>
      <c r="ES271" s="337"/>
      <c r="ET271" s="337"/>
      <c r="EU271" s="337"/>
      <c r="EV271" s="337"/>
      <c r="EW271" s="337"/>
      <c r="EX271" s="337"/>
      <c r="EY271" s="337"/>
      <c r="EZ271" s="337"/>
      <c r="FA271" s="338"/>
      <c r="FB271" s="97"/>
      <c r="FC271" s="444"/>
      <c r="FD271" s="444"/>
      <c r="FE271" s="444"/>
      <c r="FF271" s="444"/>
      <c r="FG271" s="444"/>
      <c r="FH271" s="444"/>
      <c r="FI271" s="444"/>
      <c r="FJ271" s="444"/>
      <c r="FK271" s="444"/>
      <c r="FL271" s="444"/>
      <c r="FM271" s="444"/>
      <c r="FN271" s="444"/>
      <c r="FO271" s="444"/>
      <c r="FP271" s="444"/>
      <c r="FQ271" s="444"/>
      <c r="FR271" s="444"/>
      <c r="FS271" s="444"/>
      <c r="FT271" s="444"/>
      <c r="FU271" s="444"/>
      <c r="FV271" s="444"/>
      <c r="FW271" s="444"/>
      <c r="FX271" s="444"/>
      <c r="FY271" s="444"/>
      <c r="FZ271" s="444"/>
      <c r="GA271" s="444"/>
      <c r="GB271" s="444"/>
      <c r="GC271" s="444"/>
      <c r="GD271" s="444"/>
      <c r="GE271" s="444"/>
      <c r="GF271" s="444"/>
      <c r="GG271" s="444"/>
      <c r="GH271" s="444"/>
      <c r="GI271" s="444"/>
      <c r="GJ271" s="444"/>
      <c r="GK271" s="444"/>
      <c r="GL271" s="444"/>
      <c r="GM271" s="444"/>
      <c r="GN271" s="444"/>
      <c r="GO271" s="444"/>
      <c r="GP271" s="444"/>
      <c r="GQ271" s="444"/>
      <c r="GR271" s="444"/>
      <c r="GS271" s="444"/>
      <c r="GT271" s="444"/>
      <c r="GU271" s="456"/>
      <c r="GV271" s="457"/>
      <c r="GW271" s="457"/>
      <c r="GX271" s="457"/>
      <c r="GY271" s="457"/>
      <c r="GZ271" s="457"/>
      <c r="HA271" s="457"/>
      <c r="HB271" s="457"/>
      <c r="HC271" s="457"/>
      <c r="HD271" s="457"/>
      <c r="HE271" s="454"/>
      <c r="HF271" s="95"/>
      <c r="HG271" s="96"/>
      <c r="HH271" s="96"/>
      <c r="HI271" s="96"/>
      <c r="HJ271" s="96"/>
      <c r="HK271" s="96"/>
      <c r="HL271" s="96"/>
      <c r="HM271" s="96"/>
      <c r="HN271" s="96"/>
      <c r="HO271" s="96"/>
      <c r="HP271" s="97"/>
      <c r="HQ271" s="444"/>
      <c r="HR271" s="444"/>
      <c r="HS271" s="444"/>
      <c r="HT271" s="444"/>
      <c r="HU271" s="444"/>
      <c r="HV271" s="444"/>
      <c r="HW271" s="444"/>
      <c r="HX271" s="444"/>
      <c r="HY271" s="444"/>
      <c r="HZ271" s="444"/>
      <c r="IA271" s="444"/>
      <c r="IB271" s="444"/>
      <c r="IC271" s="444"/>
      <c r="ID271" s="444"/>
      <c r="IE271" s="77"/>
    </row>
    <row r="272" spans="6:239" ht="4.5" customHeight="1" x14ac:dyDescent="0.2">
      <c r="F272" s="463"/>
      <c r="G272" s="464"/>
      <c r="H272" s="464"/>
      <c r="I272" s="464"/>
      <c r="J272" s="464"/>
      <c r="K272" s="464"/>
      <c r="L272" s="464"/>
      <c r="M272" s="464"/>
      <c r="N272" s="464"/>
      <c r="O272" s="464"/>
      <c r="P272" s="464"/>
      <c r="Q272" s="464"/>
      <c r="R272" s="464"/>
      <c r="S272" s="464"/>
      <c r="T272" s="464"/>
      <c r="U272" s="465"/>
      <c r="V272" s="184"/>
      <c r="W272" s="184"/>
      <c r="X272" s="184"/>
      <c r="Y272" s="184"/>
      <c r="Z272" s="184"/>
      <c r="AA272" s="184"/>
      <c r="AB272" s="184"/>
      <c r="AC272" s="184"/>
      <c r="AD272" s="76" t="s">
        <v>258</v>
      </c>
      <c r="AE272" s="76"/>
      <c r="AF272" s="76"/>
      <c r="AG272" s="76"/>
      <c r="AH272" s="76"/>
      <c r="AI272" s="76"/>
      <c r="AJ272" s="76"/>
      <c r="AK272" s="36"/>
      <c r="AL272" s="183"/>
      <c r="AM272" s="184"/>
      <c r="AN272" s="184"/>
      <c r="AO272" s="184"/>
      <c r="AP272" s="184"/>
      <c r="AQ272" s="184"/>
      <c r="AR272" s="184"/>
      <c r="AS272" s="184"/>
      <c r="AT272" s="76" t="s">
        <v>259</v>
      </c>
      <c r="AU272" s="76"/>
      <c r="AV272" s="76"/>
      <c r="AW272" s="76"/>
      <c r="AX272" s="76"/>
      <c r="AY272" s="76"/>
      <c r="AZ272" s="76"/>
      <c r="BA272" s="36"/>
      <c r="BB272" s="183"/>
      <c r="BC272" s="184"/>
      <c r="BD272" s="184"/>
      <c r="BE272" s="184"/>
      <c r="BF272" s="184"/>
      <c r="BG272" s="184"/>
      <c r="BH272" s="184"/>
      <c r="BI272" s="184"/>
      <c r="BJ272" s="156" t="s">
        <v>256</v>
      </c>
      <c r="BK272" s="156"/>
      <c r="BL272" s="156"/>
      <c r="BM272" s="157"/>
      <c r="BN272" s="160"/>
      <c r="BO272" s="161"/>
      <c r="BP272" s="161"/>
      <c r="BQ272" s="161"/>
      <c r="BR272" s="161"/>
      <c r="BS272" s="161"/>
      <c r="BT272" s="161"/>
      <c r="BU272" s="161"/>
      <c r="BV272" s="161"/>
      <c r="BW272" s="161"/>
      <c r="BX272" s="161"/>
      <c r="BY272" s="164"/>
      <c r="BZ272" s="166"/>
      <c r="CA272" s="167"/>
      <c r="CB272" s="167"/>
      <c r="CC272" s="167"/>
      <c r="CD272" s="167"/>
      <c r="CE272" s="118" t="s">
        <v>260</v>
      </c>
      <c r="CF272" s="118"/>
      <c r="CG272" s="118"/>
      <c r="CH272" s="118"/>
      <c r="CI272" s="118"/>
      <c r="CK272" s="150"/>
      <c r="CL272" s="151"/>
      <c r="CM272" s="151"/>
      <c r="CN272" s="151"/>
      <c r="CO272" s="151"/>
      <c r="CP272" s="151"/>
      <c r="CQ272" s="151"/>
      <c r="CR272" s="151"/>
      <c r="CS272" s="151"/>
      <c r="CT272" s="151"/>
      <c r="CU272" s="151"/>
      <c r="CV272" s="151"/>
      <c r="CW272" s="151"/>
      <c r="CX272" s="151"/>
      <c r="CY272" s="151"/>
      <c r="CZ272" s="151"/>
      <c r="DA272" s="151"/>
      <c r="DB272" s="151"/>
      <c r="DC272" s="151"/>
      <c r="DD272" s="152"/>
      <c r="EC272" s="353"/>
      <c r="ED272" s="455"/>
      <c r="EE272" s="455"/>
      <c r="EF272" s="455"/>
      <c r="EG272" s="455"/>
      <c r="EH272" s="455"/>
      <c r="EI272" s="455"/>
      <c r="EJ272" s="455"/>
      <c r="EK272" s="455"/>
      <c r="EL272" s="455"/>
      <c r="EM272" s="456"/>
      <c r="EN272" s="361"/>
      <c r="EO272" s="362"/>
      <c r="EP272" s="362"/>
      <c r="EQ272" s="362"/>
      <c r="ER272" s="362"/>
      <c r="ES272" s="362"/>
      <c r="ET272" s="362"/>
      <c r="EU272" s="362"/>
      <c r="EV272" s="362"/>
      <c r="EW272" s="362"/>
      <c r="EX272" s="362"/>
      <c r="EY272" s="362"/>
      <c r="EZ272" s="362"/>
      <c r="FA272" s="363"/>
      <c r="FB272" s="454"/>
      <c r="FC272" s="455"/>
      <c r="FD272" s="455"/>
      <c r="FE272" s="455"/>
      <c r="FF272" s="455"/>
      <c r="FG272" s="455"/>
      <c r="FH272" s="455"/>
      <c r="FI272" s="455"/>
      <c r="FJ272" s="455"/>
      <c r="FK272" s="455"/>
      <c r="FL272" s="455"/>
      <c r="FM272" s="455"/>
      <c r="FN272" s="455"/>
      <c r="FO272" s="455"/>
      <c r="FP272" s="455"/>
      <c r="FQ272" s="455"/>
      <c r="FR272" s="455"/>
      <c r="FS272" s="455"/>
      <c r="FT272" s="455"/>
      <c r="FU272" s="455"/>
      <c r="FV272" s="455"/>
      <c r="FW272" s="455"/>
      <c r="FX272" s="455"/>
      <c r="FY272" s="455"/>
      <c r="FZ272" s="455"/>
      <c r="GA272" s="455"/>
      <c r="GB272" s="455"/>
      <c r="GC272" s="455"/>
      <c r="GD272" s="455"/>
      <c r="GE272" s="455"/>
      <c r="GF272" s="455"/>
      <c r="GG272" s="455"/>
      <c r="GH272" s="455"/>
      <c r="GI272" s="455"/>
      <c r="GJ272" s="455"/>
      <c r="GK272" s="455"/>
      <c r="GL272" s="455"/>
      <c r="GM272" s="455"/>
      <c r="GN272" s="455"/>
      <c r="GO272" s="455"/>
      <c r="GP272" s="455"/>
      <c r="GQ272" s="455"/>
      <c r="GR272" s="455"/>
      <c r="GS272" s="455"/>
      <c r="GT272" s="455"/>
      <c r="GU272" s="446"/>
      <c r="GV272" s="447"/>
      <c r="GW272" s="447"/>
      <c r="GX272" s="447"/>
      <c r="GY272" s="447"/>
      <c r="GZ272" s="447"/>
      <c r="HA272" s="447"/>
      <c r="HB272" s="447"/>
      <c r="HC272" s="447"/>
      <c r="HD272" s="447"/>
      <c r="HE272" s="448"/>
      <c r="HF272" s="456"/>
      <c r="HG272" s="457"/>
      <c r="HH272" s="457"/>
      <c r="HI272" s="457"/>
      <c r="HJ272" s="457"/>
      <c r="HK272" s="457"/>
      <c r="HL272" s="457"/>
      <c r="HM272" s="457"/>
      <c r="HN272" s="457"/>
      <c r="HO272" s="457"/>
      <c r="HP272" s="454"/>
      <c r="HQ272" s="455"/>
      <c r="HR272" s="455"/>
      <c r="HS272" s="455"/>
      <c r="HT272" s="455"/>
      <c r="HU272" s="455"/>
      <c r="HV272" s="455"/>
      <c r="HW272" s="455"/>
      <c r="HX272" s="455"/>
      <c r="HY272" s="455"/>
      <c r="HZ272" s="455"/>
      <c r="IA272" s="455"/>
      <c r="IB272" s="455"/>
      <c r="IC272" s="455"/>
      <c r="ID272" s="455"/>
      <c r="IE272" s="346"/>
    </row>
    <row r="273" spans="6:239" ht="4.5" customHeight="1" x14ac:dyDescent="0.2">
      <c r="F273" s="463"/>
      <c r="G273" s="464"/>
      <c r="H273" s="464"/>
      <c r="I273" s="464"/>
      <c r="J273" s="464"/>
      <c r="K273" s="464"/>
      <c r="L273" s="464"/>
      <c r="M273" s="464"/>
      <c r="N273" s="464"/>
      <c r="O273" s="464"/>
      <c r="P273" s="464"/>
      <c r="Q273" s="464"/>
      <c r="R273" s="464"/>
      <c r="S273" s="464"/>
      <c r="T273" s="464"/>
      <c r="U273" s="465"/>
      <c r="V273" s="184"/>
      <c r="W273" s="184"/>
      <c r="X273" s="184"/>
      <c r="Y273" s="184"/>
      <c r="Z273" s="184"/>
      <c r="AA273" s="184"/>
      <c r="AB273" s="184"/>
      <c r="AC273" s="184"/>
      <c r="AD273" s="76"/>
      <c r="AE273" s="76"/>
      <c r="AF273" s="76"/>
      <c r="AG273" s="76"/>
      <c r="AH273" s="76"/>
      <c r="AI273" s="76"/>
      <c r="AJ273" s="76"/>
      <c r="AK273" s="36"/>
      <c r="AL273" s="183"/>
      <c r="AM273" s="184"/>
      <c r="AN273" s="184"/>
      <c r="AO273" s="184"/>
      <c r="AP273" s="184"/>
      <c r="AQ273" s="184"/>
      <c r="AR273" s="184"/>
      <c r="AS273" s="184"/>
      <c r="AT273" s="76"/>
      <c r="AU273" s="76"/>
      <c r="AV273" s="76"/>
      <c r="AW273" s="76"/>
      <c r="AX273" s="76"/>
      <c r="AY273" s="76"/>
      <c r="AZ273" s="76"/>
      <c r="BA273" s="36"/>
      <c r="BB273" s="183"/>
      <c r="BC273" s="184"/>
      <c r="BD273" s="184"/>
      <c r="BE273" s="184"/>
      <c r="BF273" s="184"/>
      <c r="BG273" s="184"/>
      <c r="BH273" s="184"/>
      <c r="BI273" s="184"/>
      <c r="BJ273" s="156"/>
      <c r="BK273" s="156"/>
      <c r="BL273" s="156"/>
      <c r="BM273" s="157"/>
      <c r="BN273" s="160"/>
      <c r="BO273" s="161"/>
      <c r="BP273" s="161"/>
      <c r="BQ273" s="161"/>
      <c r="BR273" s="161"/>
      <c r="BS273" s="161"/>
      <c r="BT273" s="161"/>
      <c r="BU273" s="161"/>
      <c r="BV273" s="161"/>
      <c r="BW273" s="161"/>
      <c r="BX273" s="161"/>
      <c r="BY273" s="164"/>
      <c r="BZ273" s="166"/>
      <c r="CA273" s="167"/>
      <c r="CB273" s="167"/>
      <c r="CC273" s="167"/>
      <c r="CD273" s="167"/>
      <c r="CE273" s="118"/>
      <c r="CF273" s="118"/>
      <c r="CG273" s="118"/>
      <c r="CH273" s="118"/>
      <c r="CI273" s="118"/>
      <c r="CK273" s="150"/>
      <c r="CL273" s="151"/>
      <c r="CM273" s="151"/>
      <c r="CN273" s="151"/>
      <c r="CO273" s="151"/>
      <c r="CP273" s="151"/>
      <c r="CQ273" s="151"/>
      <c r="CR273" s="151"/>
      <c r="CS273" s="151"/>
      <c r="CT273" s="151"/>
      <c r="CU273" s="151"/>
      <c r="CV273" s="151"/>
      <c r="CW273" s="151"/>
      <c r="CX273" s="151"/>
      <c r="CY273" s="151"/>
      <c r="CZ273" s="151"/>
      <c r="DA273" s="151"/>
      <c r="DB273" s="151"/>
      <c r="DC273" s="151"/>
      <c r="DD273" s="152"/>
      <c r="EC273" s="80"/>
      <c r="ED273" s="444"/>
      <c r="EE273" s="444"/>
      <c r="EF273" s="444"/>
      <c r="EG273" s="444"/>
      <c r="EH273" s="444"/>
      <c r="EI273" s="444"/>
      <c r="EJ273" s="444"/>
      <c r="EK273" s="444"/>
      <c r="EL273" s="444"/>
      <c r="EM273" s="95"/>
      <c r="EN273" s="336"/>
      <c r="EO273" s="337"/>
      <c r="EP273" s="337"/>
      <c r="EQ273" s="337"/>
      <c r="ER273" s="337"/>
      <c r="ES273" s="337"/>
      <c r="ET273" s="337"/>
      <c r="EU273" s="337"/>
      <c r="EV273" s="337"/>
      <c r="EW273" s="337"/>
      <c r="EX273" s="337"/>
      <c r="EY273" s="337"/>
      <c r="EZ273" s="337"/>
      <c r="FA273" s="338"/>
      <c r="FB273" s="97"/>
      <c r="FC273" s="444"/>
      <c r="FD273" s="444"/>
      <c r="FE273" s="444"/>
      <c r="FF273" s="444"/>
      <c r="FG273" s="444"/>
      <c r="FH273" s="444"/>
      <c r="FI273" s="444"/>
      <c r="FJ273" s="444"/>
      <c r="FK273" s="444"/>
      <c r="FL273" s="444"/>
      <c r="FM273" s="444"/>
      <c r="FN273" s="444"/>
      <c r="FO273" s="444"/>
      <c r="FP273" s="444"/>
      <c r="FQ273" s="444"/>
      <c r="FR273" s="444"/>
      <c r="FS273" s="444"/>
      <c r="FT273" s="444"/>
      <c r="FU273" s="444"/>
      <c r="FV273" s="444"/>
      <c r="FW273" s="444"/>
      <c r="FX273" s="444"/>
      <c r="FY273" s="444"/>
      <c r="FZ273" s="444"/>
      <c r="GA273" s="444"/>
      <c r="GB273" s="444"/>
      <c r="GC273" s="444"/>
      <c r="GD273" s="444"/>
      <c r="GE273" s="444"/>
      <c r="GF273" s="444"/>
      <c r="GG273" s="444"/>
      <c r="GH273" s="444"/>
      <c r="GI273" s="444"/>
      <c r="GJ273" s="444"/>
      <c r="GK273" s="444"/>
      <c r="GL273" s="444"/>
      <c r="GM273" s="444"/>
      <c r="GN273" s="444"/>
      <c r="GO273" s="444"/>
      <c r="GP273" s="444"/>
      <c r="GQ273" s="444"/>
      <c r="GR273" s="444"/>
      <c r="GS273" s="444"/>
      <c r="GT273" s="444"/>
      <c r="GU273" s="449"/>
      <c r="GV273" s="209"/>
      <c r="GW273" s="209"/>
      <c r="GX273" s="209"/>
      <c r="GY273" s="209"/>
      <c r="GZ273" s="209"/>
      <c r="HA273" s="209"/>
      <c r="HB273" s="209"/>
      <c r="HC273" s="209"/>
      <c r="HD273" s="209"/>
      <c r="HE273" s="450"/>
      <c r="HF273" s="95"/>
      <c r="HG273" s="96"/>
      <c r="HH273" s="96"/>
      <c r="HI273" s="96"/>
      <c r="HJ273" s="96"/>
      <c r="HK273" s="96"/>
      <c r="HL273" s="96"/>
      <c r="HM273" s="96"/>
      <c r="HN273" s="96"/>
      <c r="HO273" s="96"/>
      <c r="HP273" s="97"/>
      <c r="HQ273" s="444"/>
      <c r="HR273" s="444"/>
      <c r="HS273" s="444"/>
      <c r="HT273" s="444"/>
      <c r="HU273" s="444"/>
      <c r="HV273" s="444"/>
      <c r="HW273" s="444"/>
      <c r="HX273" s="444"/>
      <c r="HY273" s="444"/>
      <c r="HZ273" s="444"/>
      <c r="IA273" s="444"/>
      <c r="IB273" s="444"/>
      <c r="IC273" s="444"/>
      <c r="ID273" s="444"/>
      <c r="IE273" s="77"/>
    </row>
    <row r="274" spans="6:239" ht="4.5" customHeight="1" x14ac:dyDescent="0.2">
      <c r="F274" s="466"/>
      <c r="G274" s="467"/>
      <c r="H274" s="467"/>
      <c r="I274" s="467"/>
      <c r="J274" s="467"/>
      <c r="K274" s="467"/>
      <c r="L274" s="467"/>
      <c r="M274" s="467"/>
      <c r="N274" s="467"/>
      <c r="O274" s="467"/>
      <c r="P274" s="467"/>
      <c r="Q274" s="467"/>
      <c r="R274" s="467"/>
      <c r="S274" s="467"/>
      <c r="T274" s="467"/>
      <c r="U274" s="468"/>
      <c r="V274" s="186"/>
      <c r="W274" s="186"/>
      <c r="X274" s="186"/>
      <c r="Y274" s="186"/>
      <c r="Z274" s="186"/>
      <c r="AA274" s="186"/>
      <c r="AB274" s="186"/>
      <c r="AC274" s="186"/>
      <c r="AD274" s="182"/>
      <c r="AE274" s="182"/>
      <c r="AF274" s="182"/>
      <c r="AG274" s="182"/>
      <c r="AH274" s="182"/>
      <c r="AI274" s="182"/>
      <c r="AJ274" s="182"/>
      <c r="AK274" s="54"/>
      <c r="AL274" s="185"/>
      <c r="AM274" s="186"/>
      <c r="AN274" s="186"/>
      <c r="AO274" s="186"/>
      <c r="AP274" s="186"/>
      <c r="AQ274" s="186"/>
      <c r="AR274" s="186"/>
      <c r="AS274" s="186"/>
      <c r="AT274" s="182"/>
      <c r="AU274" s="182"/>
      <c r="AV274" s="182"/>
      <c r="AW274" s="182"/>
      <c r="AX274" s="182"/>
      <c r="AY274" s="182"/>
      <c r="AZ274" s="182"/>
      <c r="BA274" s="54"/>
      <c r="BB274" s="185"/>
      <c r="BC274" s="186"/>
      <c r="BD274" s="186"/>
      <c r="BE274" s="186"/>
      <c r="BF274" s="186"/>
      <c r="BG274" s="186"/>
      <c r="BH274" s="186"/>
      <c r="BI274" s="186"/>
      <c r="BJ274" s="158"/>
      <c r="BK274" s="158"/>
      <c r="BL274" s="158"/>
      <c r="BM274" s="159"/>
      <c r="BN274" s="162"/>
      <c r="BO274" s="163"/>
      <c r="BP274" s="163"/>
      <c r="BQ274" s="163"/>
      <c r="BR274" s="163"/>
      <c r="BS274" s="163"/>
      <c r="BT274" s="163"/>
      <c r="BU274" s="163"/>
      <c r="BV274" s="163"/>
      <c r="BW274" s="163"/>
      <c r="BX274" s="163"/>
      <c r="BY274" s="165"/>
      <c r="BZ274" s="168"/>
      <c r="CA274" s="169"/>
      <c r="CB274" s="169"/>
      <c r="CC274" s="169"/>
      <c r="CD274" s="169"/>
      <c r="CE274" s="170"/>
      <c r="CF274" s="170"/>
      <c r="CG274" s="170"/>
      <c r="CH274" s="170"/>
      <c r="CI274" s="170"/>
      <c r="CJ274" s="21"/>
      <c r="CK274" s="153"/>
      <c r="CL274" s="154"/>
      <c r="CM274" s="154"/>
      <c r="CN274" s="154"/>
      <c r="CO274" s="154"/>
      <c r="CP274" s="154"/>
      <c r="CQ274" s="154"/>
      <c r="CR274" s="154"/>
      <c r="CS274" s="154"/>
      <c r="CT274" s="154"/>
      <c r="CU274" s="154"/>
      <c r="CV274" s="154"/>
      <c r="CW274" s="154"/>
      <c r="CX274" s="154"/>
      <c r="CY274" s="154"/>
      <c r="CZ274" s="154"/>
      <c r="DA274" s="154"/>
      <c r="DB274" s="154"/>
      <c r="DC274" s="154"/>
      <c r="DD274" s="155"/>
      <c r="EC274" s="80"/>
      <c r="ED274" s="444"/>
      <c r="EE274" s="444"/>
      <c r="EF274" s="444"/>
      <c r="EG274" s="444"/>
      <c r="EH274" s="444"/>
      <c r="EI274" s="444"/>
      <c r="EJ274" s="444"/>
      <c r="EK274" s="444"/>
      <c r="EL274" s="444"/>
      <c r="EM274" s="95"/>
      <c r="EN274" s="336"/>
      <c r="EO274" s="337"/>
      <c r="EP274" s="337"/>
      <c r="EQ274" s="337"/>
      <c r="ER274" s="337"/>
      <c r="ES274" s="337"/>
      <c r="ET274" s="337"/>
      <c r="EU274" s="337"/>
      <c r="EV274" s="337"/>
      <c r="EW274" s="337"/>
      <c r="EX274" s="337"/>
      <c r="EY274" s="337"/>
      <c r="EZ274" s="337"/>
      <c r="FA274" s="338"/>
      <c r="FB274" s="97"/>
      <c r="FC274" s="444"/>
      <c r="FD274" s="444"/>
      <c r="FE274" s="444"/>
      <c r="FF274" s="444"/>
      <c r="FG274" s="444"/>
      <c r="FH274" s="444"/>
      <c r="FI274" s="444"/>
      <c r="FJ274" s="444"/>
      <c r="FK274" s="444"/>
      <c r="FL274" s="444"/>
      <c r="FM274" s="444"/>
      <c r="FN274" s="444"/>
      <c r="FO274" s="444"/>
      <c r="FP274" s="444"/>
      <c r="FQ274" s="444"/>
      <c r="FR274" s="444"/>
      <c r="FS274" s="444"/>
      <c r="FT274" s="444"/>
      <c r="FU274" s="444"/>
      <c r="FV274" s="444"/>
      <c r="FW274" s="444"/>
      <c r="FX274" s="444"/>
      <c r="FY274" s="444"/>
      <c r="FZ274" s="444"/>
      <c r="GA274" s="444"/>
      <c r="GB274" s="444"/>
      <c r="GC274" s="444"/>
      <c r="GD274" s="444"/>
      <c r="GE274" s="444"/>
      <c r="GF274" s="444"/>
      <c r="GG274" s="444"/>
      <c r="GH274" s="444"/>
      <c r="GI274" s="444"/>
      <c r="GJ274" s="444"/>
      <c r="GK274" s="444"/>
      <c r="GL274" s="444"/>
      <c r="GM274" s="444"/>
      <c r="GN274" s="444"/>
      <c r="GO274" s="444"/>
      <c r="GP274" s="444"/>
      <c r="GQ274" s="444"/>
      <c r="GR274" s="444"/>
      <c r="GS274" s="444"/>
      <c r="GT274" s="444"/>
      <c r="GU274" s="449"/>
      <c r="GV274" s="209"/>
      <c r="GW274" s="209"/>
      <c r="GX274" s="209"/>
      <c r="GY274" s="209"/>
      <c r="GZ274" s="209"/>
      <c r="HA274" s="209"/>
      <c r="HB274" s="209"/>
      <c r="HC274" s="209"/>
      <c r="HD274" s="209"/>
      <c r="HE274" s="450"/>
      <c r="HF274" s="95"/>
      <c r="HG274" s="96"/>
      <c r="HH274" s="96"/>
      <c r="HI274" s="96"/>
      <c r="HJ274" s="96"/>
      <c r="HK274" s="96"/>
      <c r="HL274" s="96"/>
      <c r="HM274" s="96"/>
      <c r="HN274" s="96"/>
      <c r="HO274" s="96"/>
      <c r="HP274" s="97"/>
      <c r="HQ274" s="444"/>
      <c r="HR274" s="444"/>
      <c r="HS274" s="444"/>
      <c r="HT274" s="444"/>
      <c r="HU274" s="444"/>
      <c r="HV274" s="444"/>
      <c r="HW274" s="444"/>
      <c r="HX274" s="444"/>
      <c r="HY274" s="444"/>
      <c r="HZ274" s="444"/>
      <c r="IA274" s="444"/>
      <c r="IB274" s="444"/>
      <c r="IC274" s="444"/>
      <c r="ID274" s="444"/>
      <c r="IE274" s="77"/>
    </row>
    <row r="275" spans="6:239" ht="3.75" customHeight="1" x14ac:dyDescent="0.2">
      <c r="F275" s="316" t="s">
        <v>262</v>
      </c>
      <c r="G275" s="317"/>
      <c r="H275" s="317"/>
      <c r="I275" s="317"/>
      <c r="J275" s="317"/>
      <c r="K275" s="317"/>
      <c r="L275" s="317"/>
      <c r="M275" s="317"/>
      <c r="N275" s="317"/>
      <c r="O275" s="317"/>
      <c r="P275" s="317"/>
      <c r="Q275" s="317"/>
      <c r="R275" s="317"/>
      <c r="S275" s="317"/>
      <c r="T275" s="317"/>
      <c r="U275" s="318"/>
      <c r="V275" s="174"/>
      <c r="W275" s="175"/>
      <c r="X275" s="175"/>
      <c r="Y275" s="175"/>
      <c r="Z275" s="175"/>
      <c r="AA275" s="175"/>
      <c r="AB275" s="175"/>
      <c r="AC275" s="175"/>
      <c r="AD275" s="175"/>
      <c r="AE275" s="175"/>
      <c r="AF275" s="469" t="s">
        <v>256</v>
      </c>
      <c r="AG275" s="469"/>
      <c r="AH275" s="469"/>
      <c r="AI275" s="469"/>
      <c r="AJ275" s="469"/>
      <c r="AK275" s="52"/>
      <c r="AL275" s="471"/>
      <c r="AM275" s="104"/>
      <c r="AN275" s="104"/>
      <c r="AO275" s="104"/>
      <c r="AP275" s="104"/>
      <c r="AQ275" s="104"/>
      <c r="AR275" s="104"/>
      <c r="AS275" s="104"/>
      <c r="AT275" s="104"/>
      <c r="AU275" s="104"/>
      <c r="AV275" s="104"/>
      <c r="AW275" s="104"/>
      <c r="AX275" s="104"/>
      <c r="AY275" s="104"/>
      <c r="AZ275" s="104"/>
      <c r="BA275" s="52"/>
      <c r="BB275" s="472"/>
      <c r="BC275" s="473"/>
      <c r="BD275" s="473"/>
      <c r="BE275" s="473"/>
      <c r="BF275" s="473"/>
      <c r="BG275" s="473"/>
      <c r="BH275" s="469" t="s">
        <v>256</v>
      </c>
      <c r="BI275" s="469"/>
      <c r="BJ275" s="469"/>
      <c r="BK275" s="469"/>
      <c r="BL275" s="469"/>
      <c r="BM275" s="47"/>
      <c r="BN275" s="172"/>
      <c r="BO275" s="173"/>
      <c r="BP275" s="173"/>
      <c r="BQ275" s="173"/>
      <c r="BR275" s="173"/>
      <c r="BS275" s="173"/>
      <c r="BT275" s="173"/>
      <c r="BU275" s="173"/>
      <c r="BV275" s="173"/>
      <c r="BW275" s="173"/>
      <c r="BX275" s="173"/>
      <c r="BY275" s="173"/>
      <c r="BZ275" s="174"/>
      <c r="CA275" s="175"/>
      <c r="CB275" s="175"/>
      <c r="CC275" s="175"/>
      <c r="CD275" s="175"/>
      <c r="CE275" s="176" t="s">
        <v>221</v>
      </c>
      <c r="CF275" s="176"/>
      <c r="CG275" s="176"/>
      <c r="CH275" s="176"/>
      <c r="CI275" s="176"/>
      <c r="CJ275" s="16"/>
      <c r="CK275" s="177"/>
      <c r="CL275" s="178"/>
      <c r="CM275" s="178"/>
      <c r="CN275" s="178"/>
      <c r="CO275" s="178"/>
      <c r="CP275" s="178"/>
      <c r="CQ275" s="178"/>
      <c r="CR275" s="178"/>
      <c r="CS275" s="178"/>
      <c r="CT275" s="178"/>
      <c r="CU275" s="178"/>
      <c r="CV275" s="178"/>
      <c r="CW275" s="178"/>
      <c r="CX275" s="178"/>
      <c r="CY275" s="178"/>
      <c r="CZ275" s="178"/>
      <c r="DA275" s="178"/>
      <c r="DB275" s="178"/>
      <c r="DC275" s="178"/>
      <c r="DD275" s="179"/>
      <c r="EC275" s="80"/>
      <c r="ED275" s="444"/>
      <c r="EE275" s="444"/>
      <c r="EF275" s="444"/>
      <c r="EG275" s="444"/>
      <c r="EH275" s="444"/>
      <c r="EI275" s="444"/>
      <c r="EJ275" s="444"/>
      <c r="EK275" s="444"/>
      <c r="EL275" s="444"/>
      <c r="EM275" s="95"/>
      <c r="EN275" s="336"/>
      <c r="EO275" s="337"/>
      <c r="EP275" s="337"/>
      <c r="EQ275" s="337"/>
      <c r="ER275" s="337"/>
      <c r="ES275" s="337"/>
      <c r="ET275" s="337"/>
      <c r="EU275" s="337"/>
      <c r="EV275" s="337"/>
      <c r="EW275" s="337"/>
      <c r="EX275" s="337"/>
      <c r="EY275" s="337"/>
      <c r="EZ275" s="337"/>
      <c r="FA275" s="338"/>
      <c r="FB275" s="97"/>
      <c r="FC275" s="444"/>
      <c r="FD275" s="444"/>
      <c r="FE275" s="444"/>
      <c r="FF275" s="444"/>
      <c r="FG275" s="444"/>
      <c r="FH275" s="444"/>
      <c r="FI275" s="444"/>
      <c r="FJ275" s="444"/>
      <c r="FK275" s="444"/>
      <c r="FL275" s="444"/>
      <c r="FM275" s="444"/>
      <c r="FN275" s="444"/>
      <c r="FO275" s="444"/>
      <c r="FP275" s="444"/>
      <c r="FQ275" s="444"/>
      <c r="FR275" s="444"/>
      <c r="FS275" s="444"/>
      <c r="FT275" s="444"/>
      <c r="FU275" s="444"/>
      <c r="FV275" s="444"/>
      <c r="FW275" s="444"/>
      <c r="FX275" s="444"/>
      <c r="FY275" s="444"/>
      <c r="FZ275" s="444"/>
      <c r="GA275" s="444"/>
      <c r="GB275" s="444"/>
      <c r="GC275" s="444"/>
      <c r="GD275" s="444"/>
      <c r="GE275" s="444"/>
      <c r="GF275" s="444"/>
      <c r="GG275" s="444"/>
      <c r="GH275" s="444"/>
      <c r="GI275" s="444"/>
      <c r="GJ275" s="444"/>
      <c r="GK275" s="444"/>
      <c r="GL275" s="444"/>
      <c r="GM275" s="444"/>
      <c r="GN275" s="444"/>
      <c r="GO275" s="444"/>
      <c r="GP275" s="444"/>
      <c r="GQ275" s="444"/>
      <c r="GR275" s="444"/>
      <c r="GS275" s="444"/>
      <c r="GT275" s="444"/>
      <c r="GU275" s="456"/>
      <c r="GV275" s="457"/>
      <c r="GW275" s="457"/>
      <c r="GX275" s="457"/>
      <c r="GY275" s="457"/>
      <c r="GZ275" s="457"/>
      <c r="HA275" s="457"/>
      <c r="HB275" s="457"/>
      <c r="HC275" s="457"/>
      <c r="HD275" s="457"/>
      <c r="HE275" s="454"/>
      <c r="HF275" s="95"/>
      <c r="HG275" s="96"/>
      <c r="HH275" s="96"/>
      <c r="HI275" s="96"/>
      <c r="HJ275" s="96"/>
      <c r="HK275" s="96"/>
      <c r="HL275" s="96"/>
      <c r="HM275" s="96"/>
      <c r="HN275" s="96"/>
      <c r="HO275" s="96"/>
      <c r="HP275" s="97"/>
      <c r="HQ275" s="444"/>
      <c r="HR275" s="444"/>
      <c r="HS275" s="444"/>
      <c r="HT275" s="444"/>
      <c r="HU275" s="444"/>
      <c r="HV275" s="444"/>
      <c r="HW275" s="444"/>
      <c r="HX275" s="444"/>
      <c r="HY275" s="444"/>
      <c r="HZ275" s="444"/>
      <c r="IA275" s="444"/>
      <c r="IB275" s="444"/>
      <c r="IC275" s="444"/>
      <c r="ID275" s="444"/>
      <c r="IE275" s="77"/>
    </row>
    <row r="276" spans="6:239" ht="4.5" customHeight="1" x14ac:dyDescent="0.2">
      <c r="F276" s="279"/>
      <c r="G276" s="280"/>
      <c r="H276" s="280"/>
      <c r="I276" s="280"/>
      <c r="J276" s="280"/>
      <c r="K276" s="280"/>
      <c r="L276" s="280"/>
      <c r="M276" s="280"/>
      <c r="N276" s="280"/>
      <c r="O276" s="280"/>
      <c r="P276" s="280"/>
      <c r="Q276" s="280"/>
      <c r="R276" s="280"/>
      <c r="S276" s="280"/>
      <c r="T276" s="280"/>
      <c r="U276" s="281"/>
      <c r="V276" s="166"/>
      <c r="W276" s="167"/>
      <c r="X276" s="167"/>
      <c r="Y276" s="167"/>
      <c r="Z276" s="167"/>
      <c r="AA276" s="167"/>
      <c r="AB276" s="167"/>
      <c r="AC276" s="167"/>
      <c r="AD276" s="167"/>
      <c r="AE276" s="167"/>
      <c r="AF276" s="470"/>
      <c r="AG276" s="470"/>
      <c r="AH276" s="470"/>
      <c r="AI276" s="470"/>
      <c r="AJ276" s="470"/>
      <c r="AK276" s="53"/>
      <c r="AL276" s="377"/>
      <c r="AM276" s="105"/>
      <c r="AN276" s="105"/>
      <c r="AO276" s="105"/>
      <c r="AP276" s="105"/>
      <c r="AQ276" s="105"/>
      <c r="AR276" s="105"/>
      <c r="AS276" s="105"/>
      <c r="AT276" s="105"/>
      <c r="AU276" s="105"/>
      <c r="AV276" s="105"/>
      <c r="AW276" s="105"/>
      <c r="AX276" s="105"/>
      <c r="AY276" s="105"/>
      <c r="AZ276" s="105"/>
      <c r="BA276" s="53"/>
      <c r="BB276" s="474"/>
      <c r="BC276" s="475"/>
      <c r="BD276" s="475"/>
      <c r="BE276" s="475"/>
      <c r="BF276" s="475"/>
      <c r="BG276" s="475"/>
      <c r="BH276" s="470"/>
      <c r="BI276" s="470"/>
      <c r="BJ276" s="470"/>
      <c r="BK276" s="470"/>
      <c r="BL276" s="470"/>
      <c r="BM276" s="37"/>
      <c r="BN276" s="160"/>
      <c r="BO276" s="161"/>
      <c r="BP276" s="161"/>
      <c r="BQ276" s="161"/>
      <c r="BR276" s="161"/>
      <c r="BS276" s="161"/>
      <c r="BT276" s="161"/>
      <c r="BU276" s="161"/>
      <c r="BV276" s="161"/>
      <c r="BW276" s="161"/>
      <c r="BX276" s="161"/>
      <c r="BY276" s="161"/>
      <c r="BZ276" s="166"/>
      <c r="CA276" s="167"/>
      <c r="CB276" s="167"/>
      <c r="CC276" s="167"/>
      <c r="CD276" s="167"/>
      <c r="CE276" s="118"/>
      <c r="CF276" s="118"/>
      <c r="CG276" s="118"/>
      <c r="CH276" s="118"/>
      <c r="CI276" s="118"/>
      <c r="CK276" s="150"/>
      <c r="CL276" s="151"/>
      <c r="CM276" s="151"/>
      <c r="CN276" s="151"/>
      <c r="CO276" s="151"/>
      <c r="CP276" s="151"/>
      <c r="CQ276" s="151"/>
      <c r="CR276" s="151"/>
      <c r="CS276" s="151"/>
      <c r="CT276" s="151"/>
      <c r="CU276" s="151"/>
      <c r="CV276" s="151"/>
      <c r="CW276" s="151"/>
      <c r="CX276" s="151"/>
      <c r="CY276" s="151"/>
      <c r="CZ276" s="151"/>
      <c r="DA276" s="151"/>
      <c r="DB276" s="151"/>
      <c r="DC276" s="151"/>
      <c r="DD276" s="152"/>
      <c r="EC276" s="353"/>
      <c r="ED276" s="455"/>
      <c r="EE276" s="455"/>
      <c r="EF276" s="455"/>
      <c r="EG276" s="455"/>
      <c r="EH276" s="455"/>
      <c r="EI276" s="455"/>
      <c r="EJ276" s="455"/>
      <c r="EK276" s="455"/>
      <c r="EL276" s="455"/>
      <c r="EM276" s="456"/>
      <c r="EN276" s="361"/>
      <c r="EO276" s="362"/>
      <c r="EP276" s="362"/>
      <c r="EQ276" s="362"/>
      <c r="ER276" s="362"/>
      <c r="ES276" s="362"/>
      <c r="ET276" s="362"/>
      <c r="EU276" s="362"/>
      <c r="EV276" s="362"/>
      <c r="EW276" s="362"/>
      <c r="EX276" s="362"/>
      <c r="EY276" s="362"/>
      <c r="EZ276" s="362"/>
      <c r="FA276" s="363"/>
      <c r="FB276" s="454"/>
      <c r="FC276" s="455"/>
      <c r="FD276" s="455"/>
      <c r="FE276" s="455"/>
      <c r="FF276" s="455"/>
      <c r="FG276" s="455"/>
      <c r="FH276" s="455"/>
      <c r="FI276" s="455"/>
      <c r="FJ276" s="455"/>
      <c r="FK276" s="455"/>
      <c r="FL276" s="455"/>
      <c r="FM276" s="455"/>
      <c r="FN276" s="455"/>
      <c r="FO276" s="455"/>
      <c r="FP276" s="455"/>
      <c r="FQ276" s="455"/>
      <c r="FR276" s="455"/>
      <c r="FS276" s="455"/>
      <c r="FT276" s="455"/>
      <c r="FU276" s="455"/>
      <c r="FV276" s="455"/>
      <c r="FW276" s="455"/>
      <c r="FX276" s="455"/>
      <c r="FY276" s="455"/>
      <c r="FZ276" s="455"/>
      <c r="GA276" s="455"/>
      <c r="GB276" s="455"/>
      <c r="GC276" s="455"/>
      <c r="GD276" s="455"/>
      <c r="GE276" s="455"/>
      <c r="GF276" s="455"/>
      <c r="GG276" s="455"/>
      <c r="GH276" s="455"/>
      <c r="GI276" s="455"/>
      <c r="GJ276" s="455"/>
      <c r="GK276" s="455"/>
      <c r="GL276" s="455"/>
      <c r="GM276" s="455"/>
      <c r="GN276" s="455"/>
      <c r="GO276" s="455"/>
      <c r="GP276" s="455"/>
      <c r="GQ276" s="455"/>
      <c r="GR276" s="455"/>
      <c r="GS276" s="455"/>
      <c r="GT276" s="455"/>
      <c r="GU276" s="446"/>
      <c r="GV276" s="447"/>
      <c r="GW276" s="447"/>
      <c r="GX276" s="447"/>
      <c r="GY276" s="447"/>
      <c r="GZ276" s="447"/>
      <c r="HA276" s="447"/>
      <c r="HB276" s="447"/>
      <c r="HC276" s="447"/>
      <c r="HD276" s="447"/>
      <c r="HE276" s="448"/>
      <c r="HF276" s="456"/>
      <c r="HG276" s="457"/>
      <c r="HH276" s="457"/>
      <c r="HI276" s="457"/>
      <c r="HJ276" s="457"/>
      <c r="HK276" s="457"/>
      <c r="HL276" s="457"/>
      <c r="HM276" s="457"/>
      <c r="HN276" s="457"/>
      <c r="HO276" s="457"/>
      <c r="HP276" s="454"/>
      <c r="HQ276" s="455"/>
      <c r="HR276" s="455"/>
      <c r="HS276" s="455"/>
      <c r="HT276" s="455"/>
      <c r="HU276" s="455"/>
      <c r="HV276" s="455"/>
      <c r="HW276" s="455"/>
      <c r="HX276" s="455"/>
      <c r="HY276" s="455"/>
      <c r="HZ276" s="455"/>
      <c r="IA276" s="455"/>
      <c r="IB276" s="455"/>
      <c r="IC276" s="455"/>
      <c r="ID276" s="455"/>
      <c r="IE276" s="346"/>
    </row>
    <row r="277" spans="6:239" ht="4.5" customHeight="1" x14ac:dyDescent="0.2">
      <c r="F277" s="279"/>
      <c r="G277" s="280"/>
      <c r="H277" s="280"/>
      <c r="I277" s="280"/>
      <c r="J277" s="280"/>
      <c r="K277" s="280"/>
      <c r="L277" s="280"/>
      <c r="M277" s="280"/>
      <c r="N277" s="280"/>
      <c r="O277" s="280"/>
      <c r="P277" s="280"/>
      <c r="Q277" s="280"/>
      <c r="R277" s="280"/>
      <c r="S277" s="280"/>
      <c r="T277" s="280"/>
      <c r="U277" s="281"/>
      <c r="V277" s="166"/>
      <c r="W277" s="167"/>
      <c r="X277" s="167"/>
      <c r="Y277" s="167"/>
      <c r="Z277" s="167"/>
      <c r="AA277" s="167"/>
      <c r="AB277" s="167"/>
      <c r="AC277" s="167"/>
      <c r="AD277" s="167"/>
      <c r="AE277" s="167"/>
      <c r="AF277" s="470"/>
      <c r="AG277" s="470"/>
      <c r="AH277" s="470"/>
      <c r="AI277" s="470"/>
      <c r="AJ277" s="470"/>
      <c r="AK277" s="53"/>
      <c r="AL277" s="377"/>
      <c r="AM277" s="105"/>
      <c r="AN277" s="105"/>
      <c r="AO277" s="105"/>
      <c r="AP277" s="105"/>
      <c r="AQ277" s="105"/>
      <c r="AR277" s="105"/>
      <c r="AS277" s="105"/>
      <c r="AT277" s="105"/>
      <c r="AU277" s="105"/>
      <c r="AV277" s="105"/>
      <c r="AW277" s="105"/>
      <c r="AX277" s="105"/>
      <c r="AY277" s="105"/>
      <c r="AZ277" s="105"/>
      <c r="BA277" s="53"/>
      <c r="BB277" s="474"/>
      <c r="BC277" s="475"/>
      <c r="BD277" s="475"/>
      <c r="BE277" s="475"/>
      <c r="BF277" s="475"/>
      <c r="BG277" s="475"/>
      <c r="BH277" s="470"/>
      <c r="BI277" s="470"/>
      <c r="BJ277" s="470"/>
      <c r="BK277" s="470"/>
      <c r="BL277" s="470"/>
      <c r="BM277" s="37"/>
      <c r="BN277" s="160"/>
      <c r="BO277" s="161"/>
      <c r="BP277" s="161"/>
      <c r="BQ277" s="161"/>
      <c r="BR277" s="161"/>
      <c r="BS277" s="161"/>
      <c r="BT277" s="161"/>
      <c r="BU277" s="161"/>
      <c r="BV277" s="161"/>
      <c r="BW277" s="161"/>
      <c r="BX277" s="161"/>
      <c r="BY277" s="161"/>
      <c r="BZ277" s="166"/>
      <c r="CA277" s="167"/>
      <c r="CB277" s="167"/>
      <c r="CC277" s="167"/>
      <c r="CD277" s="167"/>
      <c r="CE277" s="118"/>
      <c r="CF277" s="118"/>
      <c r="CG277" s="118"/>
      <c r="CH277" s="118"/>
      <c r="CI277" s="118"/>
      <c r="CK277" s="150"/>
      <c r="CL277" s="151"/>
      <c r="CM277" s="151"/>
      <c r="CN277" s="151"/>
      <c r="CO277" s="151"/>
      <c r="CP277" s="151"/>
      <c r="CQ277" s="151"/>
      <c r="CR277" s="151"/>
      <c r="CS277" s="151"/>
      <c r="CT277" s="151"/>
      <c r="CU277" s="151"/>
      <c r="CV277" s="151"/>
      <c r="CW277" s="151"/>
      <c r="CX277" s="151"/>
      <c r="CY277" s="151"/>
      <c r="CZ277" s="151"/>
      <c r="DA277" s="151"/>
      <c r="DB277" s="151"/>
      <c r="DC277" s="151"/>
      <c r="DD277" s="152"/>
      <c r="EC277" s="80"/>
      <c r="ED277" s="444"/>
      <c r="EE277" s="444"/>
      <c r="EF277" s="444"/>
      <c r="EG277" s="444"/>
      <c r="EH277" s="444"/>
      <c r="EI277" s="444"/>
      <c r="EJ277" s="444"/>
      <c r="EK277" s="444"/>
      <c r="EL277" s="444"/>
      <c r="EM277" s="95"/>
      <c r="EN277" s="336"/>
      <c r="EO277" s="337"/>
      <c r="EP277" s="337"/>
      <c r="EQ277" s="337"/>
      <c r="ER277" s="337"/>
      <c r="ES277" s="337"/>
      <c r="ET277" s="337"/>
      <c r="EU277" s="337"/>
      <c r="EV277" s="337"/>
      <c r="EW277" s="337"/>
      <c r="EX277" s="337"/>
      <c r="EY277" s="337"/>
      <c r="EZ277" s="337"/>
      <c r="FA277" s="338"/>
      <c r="FB277" s="97"/>
      <c r="FC277" s="444"/>
      <c r="FD277" s="444"/>
      <c r="FE277" s="444"/>
      <c r="FF277" s="444"/>
      <c r="FG277" s="444"/>
      <c r="FH277" s="444"/>
      <c r="FI277" s="444"/>
      <c r="FJ277" s="444"/>
      <c r="FK277" s="444"/>
      <c r="FL277" s="444"/>
      <c r="FM277" s="444"/>
      <c r="FN277" s="444"/>
      <c r="FO277" s="444"/>
      <c r="FP277" s="444"/>
      <c r="FQ277" s="444"/>
      <c r="FR277" s="444"/>
      <c r="FS277" s="444"/>
      <c r="FT277" s="444"/>
      <c r="FU277" s="444"/>
      <c r="FV277" s="444"/>
      <c r="FW277" s="444"/>
      <c r="FX277" s="444"/>
      <c r="FY277" s="444"/>
      <c r="FZ277" s="444"/>
      <c r="GA277" s="444"/>
      <c r="GB277" s="444"/>
      <c r="GC277" s="444"/>
      <c r="GD277" s="444"/>
      <c r="GE277" s="444"/>
      <c r="GF277" s="444"/>
      <c r="GG277" s="444"/>
      <c r="GH277" s="444"/>
      <c r="GI277" s="444"/>
      <c r="GJ277" s="444"/>
      <c r="GK277" s="444"/>
      <c r="GL277" s="444"/>
      <c r="GM277" s="444"/>
      <c r="GN277" s="444"/>
      <c r="GO277" s="444"/>
      <c r="GP277" s="444"/>
      <c r="GQ277" s="444"/>
      <c r="GR277" s="444"/>
      <c r="GS277" s="444"/>
      <c r="GT277" s="444"/>
      <c r="GU277" s="449"/>
      <c r="GV277" s="209"/>
      <c r="GW277" s="209"/>
      <c r="GX277" s="209"/>
      <c r="GY277" s="209"/>
      <c r="GZ277" s="209"/>
      <c r="HA277" s="209"/>
      <c r="HB277" s="209"/>
      <c r="HC277" s="209"/>
      <c r="HD277" s="209"/>
      <c r="HE277" s="450"/>
      <c r="HF277" s="95"/>
      <c r="HG277" s="96"/>
      <c r="HH277" s="96"/>
      <c r="HI277" s="96"/>
      <c r="HJ277" s="96"/>
      <c r="HK277" s="96"/>
      <c r="HL277" s="96"/>
      <c r="HM277" s="96"/>
      <c r="HN277" s="96"/>
      <c r="HO277" s="96"/>
      <c r="HP277" s="97"/>
      <c r="HQ277" s="444"/>
      <c r="HR277" s="444"/>
      <c r="HS277" s="444"/>
      <c r="HT277" s="444"/>
      <c r="HU277" s="444"/>
      <c r="HV277" s="444"/>
      <c r="HW277" s="444"/>
      <c r="HX277" s="444"/>
      <c r="HY277" s="444"/>
      <c r="HZ277" s="444"/>
      <c r="IA277" s="444"/>
      <c r="IB277" s="444"/>
      <c r="IC277" s="444"/>
      <c r="ID277" s="444"/>
      <c r="IE277" s="77"/>
    </row>
    <row r="278" spans="6:239" ht="3.75" customHeight="1" x14ac:dyDescent="0.2">
      <c r="F278" s="279" t="s">
        <v>263</v>
      </c>
      <c r="G278" s="280"/>
      <c r="H278" s="280"/>
      <c r="I278" s="280"/>
      <c r="J278" s="280"/>
      <c r="K278" s="280"/>
      <c r="L278" s="280"/>
      <c r="M278" s="280"/>
      <c r="N278" s="280"/>
      <c r="O278" s="280"/>
      <c r="P278" s="280"/>
      <c r="Q278" s="280"/>
      <c r="R278" s="280"/>
      <c r="S278" s="280"/>
      <c r="T278" s="280"/>
      <c r="U278" s="281"/>
      <c r="V278" s="184"/>
      <c r="W278" s="184"/>
      <c r="X278" s="184"/>
      <c r="Y278" s="184"/>
      <c r="Z278" s="184"/>
      <c r="AA278" s="184"/>
      <c r="AB278" s="184"/>
      <c r="AC278" s="184"/>
      <c r="AD278" s="76" t="s">
        <v>258</v>
      </c>
      <c r="AE278" s="76"/>
      <c r="AF278" s="76"/>
      <c r="AG278" s="76"/>
      <c r="AH278" s="76"/>
      <c r="AI278" s="76"/>
      <c r="AJ278" s="76"/>
      <c r="AK278" s="36"/>
      <c r="AL278" s="183"/>
      <c r="AM278" s="184"/>
      <c r="AN278" s="184"/>
      <c r="AO278" s="184"/>
      <c r="AP278" s="184"/>
      <c r="AQ278" s="184"/>
      <c r="AR278" s="184"/>
      <c r="AS278" s="184"/>
      <c r="AT278" s="76" t="s">
        <v>259</v>
      </c>
      <c r="AU278" s="76"/>
      <c r="AV278" s="76"/>
      <c r="AW278" s="76"/>
      <c r="AX278" s="76"/>
      <c r="AY278" s="76"/>
      <c r="AZ278" s="76"/>
      <c r="BA278" s="36"/>
      <c r="BB278" s="184"/>
      <c r="BC278" s="184"/>
      <c r="BD278" s="184"/>
      <c r="BE278" s="184"/>
      <c r="BF278" s="184"/>
      <c r="BG278" s="184"/>
      <c r="BH278" s="184"/>
      <c r="BI278" s="184"/>
      <c r="BJ278" s="458" t="s">
        <v>257</v>
      </c>
      <c r="BK278" s="458"/>
      <c r="BL278" s="458"/>
      <c r="BM278" s="37"/>
      <c r="BN278" s="160"/>
      <c r="BO278" s="161"/>
      <c r="BP278" s="161"/>
      <c r="BQ278" s="161"/>
      <c r="BR278" s="161"/>
      <c r="BS278" s="161"/>
      <c r="BT278" s="161"/>
      <c r="BU278" s="161"/>
      <c r="BV278" s="161"/>
      <c r="BW278" s="161"/>
      <c r="BX278" s="161"/>
      <c r="BY278" s="164"/>
      <c r="BZ278" s="166"/>
      <c r="CA278" s="167"/>
      <c r="CB278" s="167"/>
      <c r="CC278" s="167"/>
      <c r="CD278" s="167"/>
      <c r="CE278" s="118" t="s">
        <v>260</v>
      </c>
      <c r="CF278" s="118"/>
      <c r="CG278" s="118"/>
      <c r="CH278" s="118"/>
      <c r="CI278" s="118"/>
      <c r="CK278" s="150"/>
      <c r="CL278" s="151"/>
      <c r="CM278" s="151"/>
      <c r="CN278" s="151"/>
      <c r="CO278" s="151"/>
      <c r="CP278" s="151"/>
      <c r="CQ278" s="151"/>
      <c r="CR278" s="151"/>
      <c r="CS278" s="151"/>
      <c r="CT278" s="151"/>
      <c r="CU278" s="151"/>
      <c r="CV278" s="151"/>
      <c r="CW278" s="151"/>
      <c r="CX278" s="151"/>
      <c r="CY278" s="151"/>
      <c r="CZ278" s="151"/>
      <c r="DA278" s="151"/>
      <c r="DB278" s="151"/>
      <c r="DC278" s="151"/>
      <c r="DD278" s="152"/>
      <c r="EC278" s="80"/>
      <c r="ED278" s="444"/>
      <c r="EE278" s="444"/>
      <c r="EF278" s="444"/>
      <c r="EG278" s="444"/>
      <c r="EH278" s="444"/>
      <c r="EI278" s="444"/>
      <c r="EJ278" s="444"/>
      <c r="EK278" s="444"/>
      <c r="EL278" s="444"/>
      <c r="EM278" s="95"/>
      <c r="EN278" s="336"/>
      <c r="EO278" s="337"/>
      <c r="EP278" s="337"/>
      <c r="EQ278" s="337"/>
      <c r="ER278" s="337"/>
      <c r="ES278" s="337"/>
      <c r="ET278" s="337"/>
      <c r="EU278" s="337"/>
      <c r="EV278" s="337"/>
      <c r="EW278" s="337"/>
      <c r="EX278" s="337"/>
      <c r="EY278" s="337"/>
      <c r="EZ278" s="337"/>
      <c r="FA278" s="338"/>
      <c r="FB278" s="97"/>
      <c r="FC278" s="444"/>
      <c r="FD278" s="444"/>
      <c r="FE278" s="444"/>
      <c r="FF278" s="444"/>
      <c r="FG278" s="444"/>
      <c r="FH278" s="444"/>
      <c r="FI278" s="444"/>
      <c r="FJ278" s="444"/>
      <c r="FK278" s="444"/>
      <c r="FL278" s="444"/>
      <c r="FM278" s="444"/>
      <c r="FN278" s="444"/>
      <c r="FO278" s="444"/>
      <c r="FP278" s="444"/>
      <c r="FQ278" s="444"/>
      <c r="FR278" s="444"/>
      <c r="FS278" s="444"/>
      <c r="FT278" s="444"/>
      <c r="FU278" s="444"/>
      <c r="FV278" s="444"/>
      <c r="FW278" s="444"/>
      <c r="FX278" s="444"/>
      <c r="FY278" s="444"/>
      <c r="FZ278" s="444"/>
      <c r="GA278" s="444"/>
      <c r="GB278" s="444"/>
      <c r="GC278" s="444"/>
      <c r="GD278" s="444"/>
      <c r="GE278" s="444"/>
      <c r="GF278" s="444"/>
      <c r="GG278" s="444"/>
      <c r="GH278" s="444"/>
      <c r="GI278" s="444"/>
      <c r="GJ278" s="444"/>
      <c r="GK278" s="444"/>
      <c r="GL278" s="444"/>
      <c r="GM278" s="444"/>
      <c r="GN278" s="444"/>
      <c r="GO278" s="444"/>
      <c r="GP278" s="444"/>
      <c r="GQ278" s="444"/>
      <c r="GR278" s="444"/>
      <c r="GS278" s="444"/>
      <c r="GT278" s="444"/>
      <c r="GU278" s="449"/>
      <c r="GV278" s="209"/>
      <c r="GW278" s="209"/>
      <c r="GX278" s="209"/>
      <c r="GY278" s="209"/>
      <c r="GZ278" s="209"/>
      <c r="HA278" s="209"/>
      <c r="HB278" s="209"/>
      <c r="HC278" s="209"/>
      <c r="HD278" s="209"/>
      <c r="HE278" s="450"/>
      <c r="HF278" s="95"/>
      <c r="HG278" s="96"/>
      <c r="HH278" s="96"/>
      <c r="HI278" s="96"/>
      <c r="HJ278" s="96"/>
      <c r="HK278" s="96"/>
      <c r="HL278" s="96"/>
      <c r="HM278" s="96"/>
      <c r="HN278" s="96"/>
      <c r="HO278" s="96"/>
      <c r="HP278" s="97"/>
      <c r="HQ278" s="444"/>
      <c r="HR278" s="444"/>
      <c r="HS278" s="444"/>
      <c r="HT278" s="444"/>
      <c r="HU278" s="444"/>
      <c r="HV278" s="444"/>
      <c r="HW278" s="444"/>
      <c r="HX278" s="444"/>
      <c r="HY278" s="444"/>
      <c r="HZ278" s="444"/>
      <c r="IA278" s="444"/>
      <c r="IB278" s="444"/>
      <c r="IC278" s="444"/>
      <c r="ID278" s="444"/>
      <c r="IE278" s="77"/>
    </row>
    <row r="279" spans="6:239" ht="3.75" customHeight="1" x14ac:dyDescent="0.2">
      <c r="F279" s="279"/>
      <c r="G279" s="280"/>
      <c r="H279" s="280"/>
      <c r="I279" s="280"/>
      <c r="J279" s="280"/>
      <c r="K279" s="280"/>
      <c r="L279" s="280"/>
      <c r="M279" s="280"/>
      <c r="N279" s="280"/>
      <c r="O279" s="280"/>
      <c r="P279" s="280"/>
      <c r="Q279" s="280"/>
      <c r="R279" s="280"/>
      <c r="S279" s="280"/>
      <c r="T279" s="280"/>
      <c r="U279" s="281"/>
      <c r="V279" s="184"/>
      <c r="W279" s="184"/>
      <c r="X279" s="184"/>
      <c r="Y279" s="184"/>
      <c r="Z279" s="184"/>
      <c r="AA279" s="184"/>
      <c r="AB279" s="184"/>
      <c r="AC279" s="184"/>
      <c r="AD279" s="76"/>
      <c r="AE279" s="76"/>
      <c r="AF279" s="76"/>
      <c r="AG279" s="76"/>
      <c r="AH279" s="76"/>
      <c r="AI279" s="76"/>
      <c r="AJ279" s="76"/>
      <c r="AK279" s="36"/>
      <c r="AL279" s="183"/>
      <c r="AM279" s="184"/>
      <c r="AN279" s="184"/>
      <c r="AO279" s="184"/>
      <c r="AP279" s="184"/>
      <c r="AQ279" s="184"/>
      <c r="AR279" s="184"/>
      <c r="AS279" s="184"/>
      <c r="AT279" s="76"/>
      <c r="AU279" s="76"/>
      <c r="AV279" s="76"/>
      <c r="AW279" s="76"/>
      <c r="AX279" s="76"/>
      <c r="AY279" s="76"/>
      <c r="AZ279" s="76"/>
      <c r="BA279" s="36"/>
      <c r="BB279" s="184"/>
      <c r="BC279" s="184"/>
      <c r="BD279" s="184"/>
      <c r="BE279" s="184"/>
      <c r="BF279" s="184"/>
      <c r="BG279" s="184"/>
      <c r="BH279" s="184"/>
      <c r="BI279" s="184"/>
      <c r="BJ279" s="458"/>
      <c r="BK279" s="458"/>
      <c r="BL279" s="458"/>
      <c r="BM279" s="37"/>
      <c r="BN279" s="160"/>
      <c r="BO279" s="161"/>
      <c r="BP279" s="161"/>
      <c r="BQ279" s="161"/>
      <c r="BR279" s="161"/>
      <c r="BS279" s="161"/>
      <c r="BT279" s="161"/>
      <c r="BU279" s="161"/>
      <c r="BV279" s="161"/>
      <c r="BW279" s="161"/>
      <c r="BX279" s="161"/>
      <c r="BY279" s="164"/>
      <c r="BZ279" s="166"/>
      <c r="CA279" s="167"/>
      <c r="CB279" s="167"/>
      <c r="CC279" s="167"/>
      <c r="CD279" s="167"/>
      <c r="CE279" s="118"/>
      <c r="CF279" s="118"/>
      <c r="CG279" s="118"/>
      <c r="CH279" s="118"/>
      <c r="CI279" s="118"/>
      <c r="CK279" s="150"/>
      <c r="CL279" s="151"/>
      <c r="CM279" s="151"/>
      <c r="CN279" s="151"/>
      <c r="CO279" s="151"/>
      <c r="CP279" s="151"/>
      <c r="CQ279" s="151"/>
      <c r="CR279" s="151"/>
      <c r="CS279" s="151"/>
      <c r="CT279" s="151"/>
      <c r="CU279" s="151"/>
      <c r="CV279" s="151"/>
      <c r="CW279" s="151"/>
      <c r="CX279" s="151"/>
      <c r="CY279" s="151"/>
      <c r="CZ279" s="151"/>
      <c r="DA279" s="151"/>
      <c r="DB279" s="151"/>
      <c r="DC279" s="151"/>
      <c r="DD279" s="152"/>
      <c r="EC279" s="80"/>
      <c r="ED279" s="444"/>
      <c r="EE279" s="444"/>
      <c r="EF279" s="444"/>
      <c r="EG279" s="444"/>
      <c r="EH279" s="444"/>
      <c r="EI279" s="444"/>
      <c r="EJ279" s="444"/>
      <c r="EK279" s="444"/>
      <c r="EL279" s="444"/>
      <c r="EM279" s="95"/>
      <c r="EN279" s="336"/>
      <c r="EO279" s="337"/>
      <c r="EP279" s="337"/>
      <c r="EQ279" s="337"/>
      <c r="ER279" s="337"/>
      <c r="ES279" s="337"/>
      <c r="ET279" s="337"/>
      <c r="EU279" s="337"/>
      <c r="EV279" s="337"/>
      <c r="EW279" s="337"/>
      <c r="EX279" s="337"/>
      <c r="EY279" s="337"/>
      <c r="EZ279" s="337"/>
      <c r="FA279" s="338"/>
      <c r="FB279" s="97"/>
      <c r="FC279" s="444"/>
      <c r="FD279" s="444"/>
      <c r="FE279" s="444"/>
      <c r="FF279" s="444"/>
      <c r="FG279" s="444"/>
      <c r="FH279" s="444"/>
      <c r="FI279" s="444"/>
      <c r="FJ279" s="444"/>
      <c r="FK279" s="444"/>
      <c r="FL279" s="444"/>
      <c r="FM279" s="444"/>
      <c r="FN279" s="444"/>
      <c r="FO279" s="444"/>
      <c r="FP279" s="444"/>
      <c r="FQ279" s="444"/>
      <c r="FR279" s="444"/>
      <c r="FS279" s="444"/>
      <c r="FT279" s="444"/>
      <c r="FU279" s="444"/>
      <c r="FV279" s="444"/>
      <c r="FW279" s="444"/>
      <c r="FX279" s="444"/>
      <c r="FY279" s="444"/>
      <c r="FZ279" s="444"/>
      <c r="GA279" s="444"/>
      <c r="GB279" s="444"/>
      <c r="GC279" s="444"/>
      <c r="GD279" s="444"/>
      <c r="GE279" s="444"/>
      <c r="GF279" s="444"/>
      <c r="GG279" s="444"/>
      <c r="GH279" s="444"/>
      <c r="GI279" s="444"/>
      <c r="GJ279" s="444"/>
      <c r="GK279" s="444"/>
      <c r="GL279" s="444"/>
      <c r="GM279" s="444"/>
      <c r="GN279" s="444"/>
      <c r="GO279" s="444"/>
      <c r="GP279" s="444"/>
      <c r="GQ279" s="444"/>
      <c r="GR279" s="444"/>
      <c r="GS279" s="444"/>
      <c r="GT279" s="444"/>
      <c r="GU279" s="456"/>
      <c r="GV279" s="457"/>
      <c r="GW279" s="457"/>
      <c r="GX279" s="457"/>
      <c r="GY279" s="457"/>
      <c r="GZ279" s="457"/>
      <c r="HA279" s="457"/>
      <c r="HB279" s="457"/>
      <c r="HC279" s="457"/>
      <c r="HD279" s="457"/>
      <c r="HE279" s="454"/>
      <c r="HF279" s="95"/>
      <c r="HG279" s="96"/>
      <c r="HH279" s="96"/>
      <c r="HI279" s="96"/>
      <c r="HJ279" s="96"/>
      <c r="HK279" s="96"/>
      <c r="HL279" s="96"/>
      <c r="HM279" s="96"/>
      <c r="HN279" s="96"/>
      <c r="HO279" s="96"/>
      <c r="HP279" s="97"/>
      <c r="HQ279" s="444"/>
      <c r="HR279" s="444"/>
      <c r="HS279" s="444"/>
      <c r="HT279" s="444"/>
      <c r="HU279" s="444"/>
      <c r="HV279" s="444"/>
      <c r="HW279" s="444"/>
      <c r="HX279" s="444"/>
      <c r="HY279" s="444"/>
      <c r="HZ279" s="444"/>
      <c r="IA279" s="444"/>
      <c r="IB279" s="444"/>
      <c r="IC279" s="444"/>
      <c r="ID279" s="444"/>
      <c r="IE279" s="77"/>
    </row>
    <row r="280" spans="6:239" ht="4.5" customHeight="1" x14ac:dyDescent="0.2">
      <c r="F280" s="282"/>
      <c r="G280" s="283"/>
      <c r="H280" s="283"/>
      <c r="I280" s="283"/>
      <c r="J280" s="283"/>
      <c r="K280" s="283"/>
      <c r="L280" s="283"/>
      <c r="M280" s="283"/>
      <c r="N280" s="283"/>
      <c r="O280" s="283"/>
      <c r="P280" s="283"/>
      <c r="Q280" s="283"/>
      <c r="R280" s="283"/>
      <c r="S280" s="283"/>
      <c r="T280" s="283"/>
      <c r="U280" s="284"/>
      <c r="V280" s="186"/>
      <c r="W280" s="186"/>
      <c r="X280" s="186"/>
      <c r="Y280" s="186"/>
      <c r="Z280" s="186"/>
      <c r="AA280" s="186"/>
      <c r="AB280" s="186"/>
      <c r="AC280" s="186"/>
      <c r="AD280" s="182"/>
      <c r="AE280" s="182"/>
      <c r="AF280" s="182"/>
      <c r="AG280" s="182"/>
      <c r="AH280" s="182"/>
      <c r="AI280" s="182"/>
      <c r="AJ280" s="182"/>
      <c r="AK280" s="54"/>
      <c r="AL280" s="185"/>
      <c r="AM280" s="186"/>
      <c r="AN280" s="186"/>
      <c r="AO280" s="186"/>
      <c r="AP280" s="186"/>
      <c r="AQ280" s="186"/>
      <c r="AR280" s="186"/>
      <c r="AS280" s="186"/>
      <c r="AT280" s="182"/>
      <c r="AU280" s="182"/>
      <c r="AV280" s="182"/>
      <c r="AW280" s="182"/>
      <c r="AX280" s="182"/>
      <c r="AY280" s="182"/>
      <c r="AZ280" s="182"/>
      <c r="BA280" s="54"/>
      <c r="BB280" s="186"/>
      <c r="BC280" s="186"/>
      <c r="BD280" s="186"/>
      <c r="BE280" s="186"/>
      <c r="BF280" s="186"/>
      <c r="BG280" s="186"/>
      <c r="BH280" s="186"/>
      <c r="BI280" s="186"/>
      <c r="BJ280" s="459"/>
      <c r="BK280" s="459"/>
      <c r="BL280" s="459"/>
      <c r="BM280" s="49"/>
      <c r="BN280" s="162"/>
      <c r="BO280" s="163"/>
      <c r="BP280" s="163"/>
      <c r="BQ280" s="163"/>
      <c r="BR280" s="163"/>
      <c r="BS280" s="163"/>
      <c r="BT280" s="163"/>
      <c r="BU280" s="163"/>
      <c r="BV280" s="163"/>
      <c r="BW280" s="163"/>
      <c r="BX280" s="163"/>
      <c r="BY280" s="165"/>
      <c r="BZ280" s="168"/>
      <c r="CA280" s="169"/>
      <c r="CB280" s="169"/>
      <c r="CC280" s="169"/>
      <c r="CD280" s="169"/>
      <c r="CE280" s="170"/>
      <c r="CF280" s="170"/>
      <c r="CG280" s="170"/>
      <c r="CH280" s="170"/>
      <c r="CI280" s="170"/>
      <c r="CJ280" s="21"/>
      <c r="CK280" s="153"/>
      <c r="CL280" s="154"/>
      <c r="CM280" s="154"/>
      <c r="CN280" s="154"/>
      <c r="CO280" s="154"/>
      <c r="CP280" s="154"/>
      <c r="CQ280" s="154"/>
      <c r="CR280" s="154"/>
      <c r="CS280" s="154"/>
      <c r="CT280" s="154"/>
      <c r="CU280" s="154"/>
      <c r="CV280" s="154"/>
      <c r="CW280" s="154"/>
      <c r="CX280" s="154"/>
      <c r="CY280" s="154"/>
      <c r="CZ280" s="154"/>
      <c r="DA280" s="154"/>
      <c r="DB280" s="154"/>
      <c r="DC280" s="154"/>
      <c r="DD280" s="155"/>
      <c r="EC280" s="353"/>
      <c r="ED280" s="455"/>
      <c r="EE280" s="455"/>
      <c r="EF280" s="455"/>
      <c r="EG280" s="455"/>
      <c r="EH280" s="455"/>
      <c r="EI280" s="455"/>
      <c r="EJ280" s="455"/>
      <c r="EK280" s="455"/>
      <c r="EL280" s="455"/>
      <c r="EM280" s="456"/>
      <c r="EN280" s="361"/>
      <c r="EO280" s="362"/>
      <c r="EP280" s="362"/>
      <c r="EQ280" s="362"/>
      <c r="ER280" s="362"/>
      <c r="ES280" s="362"/>
      <c r="ET280" s="362"/>
      <c r="EU280" s="362"/>
      <c r="EV280" s="362"/>
      <c r="EW280" s="362"/>
      <c r="EX280" s="362"/>
      <c r="EY280" s="362"/>
      <c r="EZ280" s="362"/>
      <c r="FA280" s="363"/>
      <c r="FB280" s="454"/>
      <c r="FC280" s="455"/>
      <c r="FD280" s="455"/>
      <c r="FE280" s="455"/>
      <c r="FF280" s="455"/>
      <c r="FG280" s="455"/>
      <c r="FH280" s="455"/>
      <c r="FI280" s="455"/>
      <c r="FJ280" s="455"/>
      <c r="FK280" s="455"/>
      <c r="FL280" s="455"/>
      <c r="FM280" s="455"/>
      <c r="FN280" s="455"/>
      <c r="FO280" s="455"/>
      <c r="FP280" s="455"/>
      <c r="FQ280" s="455"/>
      <c r="FR280" s="455"/>
      <c r="FS280" s="455"/>
      <c r="FT280" s="455"/>
      <c r="FU280" s="455"/>
      <c r="FV280" s="455"/>
      <c r="FW280" s="455"/>
      <c r="FX280" s="455"/>
      <c r="FY280" s="455"/>
      <c r="FZ280" s="455"/>
      <c r="GA280" s="455"/>
      <c r="GB280" s="455"/>
      <c r="GC280" s="455"/>
      <c r="GD280" s="455"/>
      <c r="GE280" s="455"/>
      <c r="GF280" s="455"/>
      <c r="GG280" s="455"/>
      <c r="GH280" s="455"/>
      <c r="GI280" s="455"/>
      <c r="GJ280" s="455"/>
      <c r="GK280" s="455"/>
      <c r="GL280" s="455"/>
      <c r="GM280" s="455"/>
      <c r="GN280" s="455"/>
      <c r="GO280" s="455"/>
      <c r="GP280" s="455"/>
      <c r="GQ280" s="455"/>
      <c r="GR280" s="455"/>
      <c r="GS280" s="455"/>
      <c r="GT280" s="455"/>
      <c r="GU280" s="446"/>
      <c r="GV280" s="447"/>
      <c r="GW280" s="447"/>
      <c r="GX280" s="447"/>
      <c r="GY280" s="447"/>
      <c r="GZ280" s="447"/>
      <c r="HA280" s="447"/>
      <c r="HB280" s="447"/>
      <c r="HC280" s="447"/>
      <c r="HD280" s="447"/>
      <c r="HE280" s="448"/>
      <c r="HF280" s="456"/>
      <c r="HG280" s="457"/>
      <c r="HH280" s="457"/>
      <c r="HI280" s="457"/>
      <c r="HJ280" s="457"/>
      <c r="HK280" s="457"/>
      <c r="HL280" s="457"/>
      <c r="HM280" s="457"/>
      <c r="HN280" s="457"/>
      <c r="HO280" s="457"/>
      <c r="HP280" s="454"/>
      <c r="HQ280" s="455"/>
      <c r="HR280" s="455"/>
      <c r="HS280" s="455"/>
      <c r="HT280" s="455"/>
      <c r="HU280" s="455"/>
      <c r="HV280" s="455"/>
      <c r="HW280" s="455"/>
      <c r="HX280" s="455"/>
      <c r="HY280" s="455"/>
      <c r="HZ280" s="455"/>
      <c r="IA280" s="455"/>
      <c r="IB280" s="455"/>
      <c r="IC280" s="455"/>
      <c r="ID280" s="455"/>
      <c r="IE280" s="346"/>
    </row>
    <row r="281" spans="6:239" ht="4.5" customHeight="1" x14ac:dyDescent="0.2">
      <c r="F281" s="220" t="s">
        <v>264</v>
      </c>
      <c r="G281" s="221"/>
      <c r="H281" s="221"/>
      <c r="I281" s="221"/>
      <c r="J281" s="221"/>
      <c r="K281" s="221"/>
      <c r="L281" s="221"/>
      <c r="M281" s="221"/>
      <c r="N281" s="221"/>
      <c r="O281" s="221"/>
      <c r="P281" s="221"/>
      <c r="Q281" s="221"/>
      <c r="R281" s="221"/>
      <c r="S281" s="221"/>
      <c r="T281" s="221"/>
      <c r="U281" s="222"/>
      <c r="V281" s="196"/>
      <c r="W281" s="197"/>
      <c r="X281" s="197"/>
      <c r="Y281" s="197"/>
      <c r="Z281" s="197"/>
      <c r="AA281" s="197"/>
      <c r="AB281" s="197"/>
      <c r="AC281" s="197"/>
      <c r="AD281" s="197"/>
      <c r="AE281" s="197"/>
      <c r="AF281" s="199" t="s">
        <v>256</v>
      </c>
      <c r="AG281" s="199"/>
      <c r="AH281" s="199"/>
      <c r="AI281" s="199"/>
      <c r="AJ281" s="199"/>
      <c r="AK281" s="52"/>
      <c r="AL281" s="201"/>
      <c r="AM281" s="202"/>
      <c r="AN281" s="202"/>
      <c r="AO281" s="202"/>
      <c r="AP281" s="202"/>
      <c r="AQ281" s="202"/>
      <c r="AR281" s="202"/>
      <c r="AS281" s="202"/>
      <c r="AT281" s="202"/>
      <c r="AU281" s="202"/>
      <c r="AV281" s="202"/>
      <c r="AW281" s="202"/>
      <c r="AX281" s="202"/>
      <c r="AY281" s="202"/>
      <c r="AZ281" s="202"/>
      <c r="BA281" s="52"/>
      <c r="BB281" s="172"/>
      <c r="BC281" s="173"/>
      <c r="BD281" s="173"/>
      <c r="BE281" s="173"/>
      <c r="BF281" s="173"/>
      <c r="BG281" s="173"/>
      <c r="BH281" s="173"/>
      <c r="BI281" s="173"/>
      <c r="BJ281" s="171" t="s">
        <v>257</v>
      </c>
      <c r="BK281" s="171"/>
      <c r="BL281" s="171"/>
      <c r="BM281" s="35"/>
      <c r="BN281" s="172"/>
      <c r="BO281" s="173"/>
      <c r="BP281" s="173"/>
      <c r="BQ281" s="173"/>
      <c r="BR281" s="173"/>
      <c r="BS281" s="173"/>
      <c r="BT281" s="173"/>
      <c r="BU281" s="173"/>
      <c r="BV281" s="173"/>
      <c r="BW281" s="173"/>
      <c r="BX281" s="173"/>
      <c r="BY281" s="173"/>
      <c r="BZ281" s="174"/>
      <c r="CA281" s="175"/>
      <c r="CB281" s="175"/>
      <c r="CC281" s="175"/>
      <c r="CD281" s="175"/>
      <c r="CE281" s="176" t="s">
        <v>221</v>
      </c>
      <c r="CF281" s="176"/>
      <c r="CG281" s="176"/>
      <c r="CH281" s="176"/>
      <c r="CI281" s="176"/>
      <c r="CJ281" s="16"/>
      <c r="CK281" s="177"/>
      <c r="CL281" s="178"/>
      <c r="CM281" s="178"/>
      <c r="CN281" s="178"/>
      <c r="CO281" s="178"/>
      <c r="CP281" s="178"/>
      <c r="CQ281" s="178"/>
      <c r="CR281" s="178"/>
      <c r="CS281" s="178"/>
      <c r="CT281" s="178"/>
      <c r="CU281" s="178"/>
      <c r="CV281" s="178"/>
      <c r="CW281" s="178"/>
      <c r="CX281" s="178"/>
      <c r="CY281" s="178"/>
      <c r="CZ281" s="178"/>
      <c r="DA281" s="178"/>
      <c r="DB281" s="178"/>
      <c r="DC281" s="178"/>
      <c r="DD281" s="179"/>
      <c r="EC281" s="80"/>
      <c r="ED281" s="444"/>
      <c r="EE281" s="444"/>
      <c r="EF281" s="444"/>
      <c r="EG281" s="444"/>
      <c r="EH281" s="444"/>
      <c r="EI281" s="444"/>
      <c r="EJ281" s="444"/>
      <c r="EK281" s="444"/>
      <c r="EL281" s="444"/>
      <c r="EM281" s="95"/>
      <c r="EN281" s="336"/>
      <c r="EO281" s="337"/>
      <c r="EP281" s="337"/>
      <c r="EQ281" s="337"/>
      <c r="ER281" s="337"/>
      <c r="ES281" s="337"/>
      <c r="ET281" s="337"/>
      <c r="EU281" s="337"/>
      <c r="EV281" s="337"/>
      <c r="EW281" s="337"/>
      <c r="EX281" s="337"/>
      <c r="EY281" s="337"/>
      <c r="EZ281" s="337"/>
      <c r="FA281" s="338"/>
      <c r="FB281" s="97"/>
      <c r="FC281" s="444"/>
      <c r="FD281" s="444"/>
      <c r="FE281" s="444"/>
      <c r="FF281" s="444"/>
      <c r="FG281" s="444"/>
      <c r="FH281" s="444"/>
      <c r="FI281" s="444"/>
      <c r="FJ281" s="444"/>
      <c r="FK281" s="444"/>
      <c r="FL281" s="444"/>
      <c r="FM281" s="444"/>
      <c r="FN281" s="444"/>
      <c r="FO281" s="444"/>
      <c r="FP281" s="444"/>
      <c r="FQ281" s="444"/>
      <c r="FR281" s="444"/>
      <c r="FS281" s="444"/>
      <c r="FT281" s="444"/>
      <c r="FU281" s="444"/>
      <c r="FV281" s="444"/>
      <c r="FW281" s="444"/>
      <c r="FX281" s="444"/>
      <c r="FY281" s="444"/>
      <c r="FZ281" s="444"/>
      <c r="GA281" s="444"/>
      <c r="GB281" s="444"/>
      <c r="GC281" s="444"/>
      <c r="GD281" s="444"/>
      <c r="GE281" s="444"/>
      <c r="GF281" s="444"/>
      <c r="GG281" s="444"/>
      <c r="GH281" s="444"/>
      <c r="GI281" s="444"/>
      <c r="GJ281" s="444"/>
      <c r="GK281" s="444"/>
      <c r="GL281" s="444"/>
      <c r="GM281" s="444"/>
      <c r="GN281" s="444"/>
      <c r="GO281" s="444"/>
      <c r="GP281" s="444"/>
      <c r="GQ281" s="444"/>
      <c r="GR281" s="444"/>
      <c r="GS281" s="444"/>
      <c r="GT281" s="444"/>
      <c r="GU281" s="449"/>
      <c r="GV281" s="209"/>
      <c r="GW281" s="209"/>
      <c r="GX281" s="209"/>
      <c r="GY281" s="209"/>
      <c r="GZ281" s="209"/>
      <c r="HA281" s="209"/>
      <c r="HB281" s="209"/>
      <c r="HC281" s="209"/>
      <c r="HD281" s="209"/>
      <c r="HE281" s="450"/>
      <c r="HF281" s="95"/>
      <c r="HG281" s="96"/>
      <c r="HH281" s="96"/>
      <c r="HI281" s="96"/>
      <c r="HJ281" s="96"/>
      <c r="HK281" s="96"/>
      <c r="HL281" s="96"/>
      <c r="HM281" s="96"/>
      <c r="HN281" s="96"/>
      <c r="HO281" s="96"/>
      <c r="HP281" s="97"/>
      <c r="HQ281" s="444"/>
      <c r="HR281" s="444"/>
      <c r="HS281" s="444"/>
      <c r="HT281" s="444"/>
      <c r="HU281" s="444"/>
      <c r="HV281" s="444"/>
      <c r="HW281" s="444"/>
      <c r="HX281" s="444"/>
      <c r="HY281" s="444"/>
      <c r="HZ281" s="444"/>
      <c r="IA281" s="444"/>
      <c r="IB281" s="444"/>
      <c r="IC281" s="444"/>
      <c r="ID281" s="444"/>
      <c r="IE281" s="77"/>
    </row>
    <row r="282" spans="6:239" ht="4.5" customHeight="1" x14ac:dyDescent="0.2">
      <c r="F282" s="223"/>
      <c r="G282" s="224"/>
      <c r="H282" s="224"/>
      <c r="I282" s="224"/>
      <c r="J282" s="224"/>
      <c r="K282" s="224"/>
      <c r="L282" s="224"/>
      <c r="M282" s="224"/>
      <c r="N282" s="224"/>
      <c r="O282" s="224"/>
      <c r="P282" s="224"/>
      <c r="Q282" s="224"/>
      <c r="R282" s="224"/>
      <c r="S282" s="224"/>
      <c r="T282" s="224"/>
      <c r="U282" s="225"/>
      <c r="V282" s="198"/>
      <c r="W282" s="74"/>
      <c r="X282" s="74"/>
      <c r="Y282" s="74"/>
      <c r="Z282" s="74"/>
      <c r="AA282" s="74"/>
      <c r="AB282" s="74"/>
      <c r="AC282" s="74"/>
      <c r="AD282" s="74"/>
      <c r="AE282" s="74"/>
      <c r="AF282" s="200"/>
      <c r="AG282" s="200"/>
      <c r="AH282" s="200"/>
      <c r="AI282" s="200"/>
      <c r="AJ282" s="200"/>
      <c r="AK282" s="53"/>
      <c r="AL282" s="203"/>
      <c r="AM282" s="204"/>
      <c r="AN282" s="204"/>
      <c r="AO282" s="204"/>
      <c r="AP282" s="204"/>
      <c r="AQ282" s="204"/>
      <c r="AR282" s="204"/>
      <c r="AS282" s="204"/>
      <c r="AT282" s="204"/>
      <c r="AU282" s="204"/>
      <c r="AV282" s="204"/>
      <c r="AW282" s="204"/>
      <c r="AX282" s="204"/>
      <c r="AY282" s="204"/>
      <c r="AZ282" s="204"/>
      <c r="BA282" s="53"/>
      <c r="BB282" s="160"/>
      <c r="BC282" s="161"/>
      <c r="BD282" s="161"/>
      <c r="BE282" s="161"/>
      <c r="BF282" s="161"/>
      <c r="BG282" s="161"/>
      <c r="BH282" s="161"/>
      <c r="BI282" s="161"/>
      <c r="BJ282" s="156"/>
      <c r="BK282" s="156"/>
      <c r="BL282" s="156"/>
      <c r="BM282" s="36"/>
      <c r="BN282" s="160"/>
      <c r="BO282" s="161"/>
      <c r="BP282" s="161"/>
      <c r="BQ282" s="161"/>
      <c r="BR282" s="161"/>
      <c r="BS282" s="161"/>
      <c r="BT282" s="161"/>
      <c r="BU282" s="161"/>
      <c r="BV282" s="161"/>
      <c r="BW282" s="161"/>
      <c r="BX282" s="161"/>
      <c r="BY282" s="161"/>
      <c r="BZ282" s="166"/>
      <c r="CA282" s="167"/>
      <c r="CB282" s="167"/>
      <c r="CC282" s="167"/>
      <c r="CD282" s="167"/>
      <c r="CE282" s="118"/>
      <c r="CF282" s="118"/>
      <c r="CG282" s="118"/>
      <c r="CH282" s="118"/>
      <c r="CI282" s="118"/>
      <c r="CK282" s="150"/>
      <c r="CL282" s="151"/>
      <c r="CM282" s="151"/>
      <c r="CN282" s="151"/>
      <c r="CO282" s="151"/>
      <c r="CP282" s="151"/>
      <c r="CQ282" s="151"/>
      <c r="CR282" s="151"/>
      <c r="CS282" s="151"/>
      <c r="CT282" s="151"/>
      <c r="CU282" s="151"/>
      <c r="CV282" s="151"/>
      <c r="CW282" s="151"/>
      <c r="CX282" s="151"/>
      <c r="CY282" s="151"/>
      <c r="CZ282" s="151"/>
      <c r="DA282" s="151"/>
      <c r="DB282" s="151"/>
      <c r="DC282" s="151"/>
      <c r="DD282" s="152"/>
      <c r="EC282" s="80"/>
      <c r="ED282" s="444"/>
      <c r="EE282" s="444"/>
      <c r="EF282" s="444"/>
      <c r="EG282" s="444"/>
      <c r="EH282" s="444"/>
      <c r="EI282" s="444"/>
      <c r="EJ282" s="444"/>
      <c r="EK282" s="444"/>
      <c r="EL282" s="444"/>
      <c r="EM282" s="95"/>
      <c r="EN282" s="336"/>
      <c r="EO282" s="337"/>
      <c r="EP282" s="337"/>
      <c r="EQ282" s="337"/>
      <c r="ER282" s="337"/>
      <c r="ES282" s="337"/>
      <c r="ET282" s="337"/>
      <c r="EU282" s="337"/>
      <c r="EV282" s="337"/>
      <c r="EW282" s="337"/>
      <c r="EX282" s="337"/>
      <c r="EY282" s="337"/>
      <c r="EZ282" s="337"/>
      <c r="FA282" s="338"/>
      <c r="FB282" s="97"/>
      <c r="FC282" s="444"/>
      <c r="FD282" s="444"/>
      <c r="FE282" s="444"/>
      <c r="FF282" s="444"/>
      <c r="FG282" s="444"/>
      <c r="FH282" s="444"/>
      <c r="FI282" s="444"/>
      <c r="FJ282" s="444"/>
      <c r="FK282" s="444"/>
      <c r="FL282" s="444"/>
      <c r="FM282" s="444"/>
      <c r="FN282" s="444"/>
      <c r="FO282" s="444"/>
      <c r="FP282" s="444"/>
      <c r="FQ282" s="444"/>
      <c r="FR282" s="444"/>
      <c r="FS282" s="444"/>
      <c r="FT282" s="444"/>
      <c r="FU282" s="444"/>
      <c r="FV282" s="444"/>
      <c r="FW282" s="444"/>
      <c r="FX282" s="444"/>
      <c r="FY282" s="444"/>
      <c r="FZ282" s="444"/>
      <c r="GA282" s="444"/>
      <c r="GB282" s="444"/>
      <c r="GC282" s="444"/>
      <c r="GD282" s="444"/>
      <c r="GE282" s="444"/>
      <c r="GF282" s="444"/>
      <c r="GG282" s="444"/>
      <c r="GH282" s="444"/>
      <c r="GI282" s="444"/>
      <c r="GJ282" s="444"/>
      <c r="GK282" s="444"/>
      <c r="GL282" s="444"/>
      <c r="GM282" s="444"/>
      <c r="GN282" s="444"/>
      <c r="GO282" s="444"/>
      <c r="GP282" s="444"/>
      <c r="GQ282" s="444"/>
      <c r="GR282" s="444"/>
      <c r="GS282" s="444"/>
      <c r="GT282" s="444"/>
      <c r="GU282" s="449"/>
      <c r="GV282" s="209"/>
      <c r="GW282" s="209"/>
      <c r="GX282" s="209"/>
      <c r="GY282" s="209"/>
      <c r="GZ282" s="209"/>
      <c r="HA282" s="209"/>
      <c r="HB282" s="209"/>
      <c r="HC282" s="209"/>
      <c r="HD282" s="209"/>
      <c r="HE282" s="450"/>
      <c r="HF282" s="95"/>
      <c r="HG282" s="96"/>
      <c r="HH282" s="96"/>
      <c r="HI282" s="96"/>
      <c r="HJ282" s="96"/>
      <c r="HK282" s="96"/>
      <c r="HL282" s="96"/>
      <c r="HM282" s="96"/>
      <c r="HN282" s="96"/>
      <c r="HO282" s="96"/>
      <c r="HP282" s="97"/>
      <c r="HQ282" s="444"/>
      <c r="HR282" s="444"/>
      <c r="HS282" s="444"/>
      <c r="HT282" s="444"/>
      <c r="HU282" s="444"/>
      <c r="HV282" s="444"/>
      <c r="HW282" s="444"/>
      <c r="HX282" s="444"/>
      <c r="HY282" s="444"/>
      <c r="HZ282" s="444"/>
      <c r="IA282" s="444"/>
      <c r="IB282" s="444"/>
      <c r="IC282" s="444"/>
      <c r="ID282" s="444"/>
      <c r="IE282" s="77"/>
    </row>
    <row r="283" spans="6:239" ht="4.5" customHeight="1" x14ac:dyDescent="0.2">
      <c r="F283" s="223"/>
      <c r="G283" s="224"/>
      <c r="H283" s="224"/>
      <c r="I283" s="224"/>
      <c r="J283" s="224"/>
      <c r="K283" s="224"/>
      <c r="L283" s="224"/>
      <c r="M283" s="224"/>
      <c r="N283" s="224"/>
      <c r="O283" s="224"/>
      <c r="P283" s="224"/>
      <c r="Q283" s="224"/>
      <c r="R283" s="224"/>
      <c r="S283" s="224"/>
      <c r="T283" s="224"/>
      <c r="U283" s="225"/>
      <c r="V283" s="198"/>
      <c r="W283" s="74"/>
      <c r="X283" s="74"/>
      <c r="Y283" s="74"/>
      <c r="Z283" s="74"/>
      <c r="AA283" s="74"/>
      <c r="AB283" s="74"/>
      <c r="AC283" s="74"/>
      <c r="AD283" s="74"/>
      <c r="AE283" s="74"/>
      <c r="AF283" s="200"/>
      <c r="AG283" s="200"/>
      <c r="AH283" s="200"/>
      <c r="AI283" s="200"/>
      <c r="AJ283" s="200"/>
      <c r="AK283" s="53"/>
      <c r="AL283" s="203"/>
      <c r="AM283" s="204"/>
      <c r="AN283" s="204"/>
      <c r="AO283" s="204"/>
      <c r="AP283" s="204"/>
      <c r="AQ283" s="204"/>
      <c r="AR283" s="204"/>
      <c r="AS283" s="204"/>
      <c r="AT283" s="204"/>
      <c r="AU283" s="204"/>
      <c r="AV283" s="204"/>
      <c r="AW283" s="204"/>
      <c r="AX283" s="204"/>
      <c r="AY283" s="204"/>
      <c r="AZ283" s="204"/>
      <c r="BA283" s="53"/>
      <c r="BB283" s="160"/>
      <c r="BC283" s="161"/>
      <c r="BD283" s="161"/>
      <c r="BE283" s="161"/>
      <c r="BF283" s="161"/>
      <c r="BG283" s="161"/>
      <c r="BH283" s="161"/>
      <c r="BI283" s="161"/>
      <c r="BJ283" s="156"/>
      <c r="BK283" s="156"/>
      <c r="BL283" s="156"/>
      <c r="BM283" s="36"/>
      <c r="BN283" s="160"/>
      <c r="BO283" s="161"/>
      <c r="BP283" s="161"/>
      <c r="BQ283" s="161"/>
      <c r="BR283" s="161"/>
      <c r="BS283" s="161"/>
      <c r="BT283" s="161"/>
      <c r="BU283" s="161"/>
      <c r="BV283" s="161"/>
      <c r="BW283" s="161"/>
      <c r="BX283" s="161"/>
      <c r="BY283" s="161"/>
      <c r="BZ283" s="166"/>
      <c r="CA283" s="167"/>
      <c r="CB283" s="167"/>
      <c r="CC283" s="167"/>
      <c r="CD283" s="167"/>
      <c r="CE283" s="118"/>
      <c r="CF283" s="118"/>
      <c r="CG283" s="118"/>
      <c r="CH283" s="118"/>
      <c r="CI283" s="118"/>
      <c r="CK283" s="150"/>
      <c r="CL283" s="151"/>
      <c r="CM283" s="151"/>
      <c r="CN283" s="151"/>
      <c r="CO283" s="151"/>
      <c r="CP283" s="151"/>
      <c r="CQ283" s="151"/>
      <c r="CR283" s="151"/>
      <c r="CS283" s="151"/>
      <c r="CT283" s="151"/>
      <c r="CU283" s="151"/>
      <c r="CV283" s="151"/>
      <c r="CW283" s="151"/>
      <c r="CX283" s="151"/>
      <c r="CY283" s="151"/>
      <c r="CZ283" s="151"/>
      <c r="DA283" s="151"/>
      <c r="DB283" s="151"/>
      <c r="DC283" s="151"/>
      <c r="DD283" s="152"/>
      <c r="EC283" s="80"/>
      <c r="ED283" s="444"/>
      <c r="EE283" s="444"/>
      <c r="EF283" s="444"/>
      <c r="EG283" s="444"/>
      <c r="EH283" s="444"/>
      <c r="EI283" s="444"/>
      <c r="EJ283" s="444"/>
      <c r="EK283" s="444"/>
      <c r="EL283" s="444"/>
      <c r="EM283" s="95"/>
      <c r="EN283" s="336"/>
      <c r="EO283" s="337"/>
      <c r="EP283" s="337"/>
      <c r="EQ283" s="337"/>
      <c r="ER283" s="337"/>
      <c r="ES283" s="337"/>
      <c r="ET283" s="337"/>
      <c r="EU283" s="337"/>
      <c r="EV283" s="337"/>
      <c r="EW283" s="337"/>
      <c r="EX283" s="337"/>
      <c r="EY283" s="337"/>
      <c r="EZ283" s="337"/>
      <c r="FA283" s="338"/>
      <c r="FB283" s="97"/>
      <c r="FC283" s="444"/>
      <c r="FD283" s="444"/>
      <c r="FE283" s="444"/>
      <c r="FF283" s="444"/>
      <c r="FG283" s="444"/>
      <c r="FH283" s="444"/>
      <c r="FI283" s="444"/>
      <c r="FJ283" s="444"/>
      <c r="FK283" s="444"/>
      <c r="FL283" s="444"/>
      <c r="FM283" s="444"/>
      <c r="FN283" s="444"/>
      <c r="FO283" s="444"/>
      <c r="FP283" s="444"/>
      <c r="FQ283" s="444"/>
      <c r="FR283" s="444"/>
      <c r="FS283" s="444"/>
      <c r="FT283" s="444"/>
      <c r="FU283" s="444"/>
      <c r="FV283" s="444"/>
      <c r="FW283" s="444"/>
      <c r="FX283" s="444"/>
      <c r="FY283" s="444"/>
      <c r="FZ283" s="444"/>
      <c r="GA283" s="444"/>
      <c r="GB283" s="444"/>
      <c r="GC283" s="444"/>
      <c r="GD283" s="444"/>
      <c r="GE283" s="444"/>
      <c r="GF283" s="444"/>
      <c r="GG283" s="444"/>
      <c r="GH283" s="444"/>
      <c r="GI283" s="444"/>
      <c r="GJ283" s="444"/>
      <c r="GK283" s="444"/>
      <c r="GL283" s="444"/>
      <c r="GM283" s="444"/>
      <c r="GN283" s="444"/>
      <c r="GO283" s="444"/>
      <c r="GP283" s="444"/>
      <c r="GQ283" s="444"/>
      <c r="GR283" s="444"/>
      <c r="GS283" s="444"/>
      <c r="GT283" s="444"/>
      <c r="GU283" s="456"/>
      <c r="GV283" s="457"/>
      <c r="GW283" s="457"/>
      <c r="GX283" s="457"/>
      <c r="GY283" s="457"/>
      <c r="GZ283" s="457"/>
      <c r="HA283" s="457"/>
      <c r="HB283" s="457"/>
      <c r="HC283" s="457"/>
      <c r="HD283" s="457"/>
      <c r="HE283" s="454"/>
      <c r="HF283" s="95"/>
      <c r="HG283" s="96"/>
      <c r="HH283" s="96"/>
      <c r="HI283" s="96"/>
      <c r="HJ283" s="96"/>
      <c r="HK283" s="96"/>
      <c r="HL283" s="96"/>
      <c r="HM283" s="96"/>
      <c r="HN283" s="96"/>
      <c r="HO283" s="96"/>
      <c r="HP283" s="97"/>
      <c r="HQ283" s="444"/>
      <c r="HR283" s="444"/>
      <c r="HS283" s="444"/>
      <c r="HT283" s="444"/>
      <c r="HU283" s="444"/>
      <c r="HV283" s="444"/>
      <c r="HW283" s="444"/>
      <c r="HX283" s="444"/>
      <c r="HY283" s="444"/>
      <c r="HZ283" s="444"/>
      <c r="IA283" s="444"/>
      <c r="IB283" s="444"/>
      <c r="IC283" s="444"/>
      <c r="ID283" s="444"/>
      <c r="IE283" s="77"/>
    </row>
    <row r="284" spans="6:239" ht="4.5" customHeight="1" x14ac:dyDescent="0.2">
      <c r="F284" s="223"/>
      <c r="G284" s="224"/>
      <c r="H284" s="224"/>
      <c r="I284" s="224"/>
      <c r="J284" s="224"/>
      <c r="K284" s="224"/>
      <c r="L284" s="224"/>
      <c r="M284" s="224"/>
      <c r="N284" s="224"/>
      <c r="O284" s="224"/>
      <c r="P284" s="224"/>
      <c r="Q284" s="224"/>
      <c r="R284" s="224"/>
      <c r="S284" s="224"/>
      <c r="T284" s="224"/>
      <c r="U284" s="225"/>
      <c r="V284" s="184"/>
      <c r="W284" s="184"/>
      <c r="X284" s="184"/>
      <c r="Y284" s="184"/>
      <c r="Z284" s="184"/>
      <c r="AA284" s="184"/>
      <c r="AB284" s="184"/>
      <c r="AC284" s="184"/>
      <c r="AD284" s="76" t="s">
        <v>258</v>
      </c>
      <c r="AE284" s="76"/>
      <c r="AF284" s="76"/>
      <c r="AG284" s="76"/>
      <c r="AH284" s="76"/>
      <c r="AI284" s="76"/>
      <c r="AJ284" s="76"/>
      <c r="AK284" s="36"/>
      <c r="AL284" s="183"/>
      <c r="AM284" s="184"/>
      <c r="AN284" s="184"/>
      <c r="AO284" s="184"/>
      <c r="AP284" s="184"/>
      <c r="AQ284" s="184"/>
      <c r="AR284" s="184"/>
      <c r="AS284" s="184"/>
      <c r="AT284" s="76" t="s">
        <v>259</v>
      </c>
      <c r="AU284" s="76"/>
      <c r="AV284" s="76"/>
      <c r="AW284" s="76"/>
      <c r="AX284" s="76"/>
      <c r="AY284" s="76"/>
      <c r="AZ284" s="76"/>
      <c r="BA284" s="36"/>
      <c r="BB284" s="183"/>
      <c r="BC284" s="184"/>
      <c r="BD284" s="184"/>
      <c r="BE284" s="184"/>
      <c r="BF284" s="184"/>
      <c r="BG284" s="184"/>
      <c r="BH284" s="184"/>
      <c r="BI284" s="184"/>
      <c r="BJ284" s="156" t="s">
        <v>256</v>
      </c>
      <c r="BK284" s="156"/>
      <c r="BL284" s="156"/>
      <c r="BM284" s="157"/>
      <c r="BN284" s="160"/>
      <c r="BO284" s="161"/>
      <c r="BP284" s="161"/>
      <c r="BQ284" s="161"/>
      <c r="BR284" s="161"/>
      <c r="BS284" s="161"/>
      <c r="BT284" s="161"/>
      <c r="BU284" s="161"/>
      <c r="BV284" s="161"/>
      <c r="BW284" s="161"/>
      <c r="BX284" s="161"/>
      <c r="BY284" s="164"/>
      <c r="BZ284" s="166"/>
      <c r="CA284" s="167"/>
      <c r="CB284" s="167"/>
      <c r="CC284" s="167"/>
      <c r="CD284" s="167"/>
      <c r="CE284" s="118" t="s">
        <v>260</v>
      </c>
      <c r="CF284" s="118"/>
      <c r="CG284" s="118"/>
      <c r="CH284" s="118"/>
      <c r="CI284" s="118"/>
      <c r="CK284" s="150"/>
      <c r="CL284" s="151"/>
      <c r="CM284" s="151"/>
      <c r="CN284" s="151"/>
      <c r="CO284" s="151"/>
      <c r="CP284" s="151"/>
      <c r="CQ284" s="151"/>
      <c r="CR284" s="151"/>
      <c r="CS284" s="151"/>
      <c r="CT284" s="151"/>
      <c r="CU284" s="151"/>
      <c r="CV284" s="151"/>
      <c r="CW284" s="151"/>
      <c r="CX284" s="151"/>
      <c r="CY284" s="151"/>
      <c r="CZ284" s="151"/>
      <c r="DA284" s="151"/>
      <c r="DB284" s="151"/>
      <c r="DC284" s="151"/>
      <c r="DD284" s="152"/>
      <c r="EC284" s="80"/>
      <c r="ED284" s="444"/>
      <c r="EE284" s="444"/>
      <c r="EF284" s="444"/>
      <c r="EG284" s="444"/>
      <c r="EH284" s="444"/>
      <c r="EI284" s="444"/>
      <c r="EJ284" s="444"/>
      <c r="EK284" s="444"/>
      <c r="EL284" s="444"/>
      <c r="EM284" s="95"/>
      <c r="EN284" s="336"/>
      <c r="EO284" s="337"/>
      <c r="EP284" s="337"/>
      <c r="EQ284" s="337"/>
      <c r="ER284" s="337"/>
      <c r="ES284" s="337"/>
      <c r="ET284" s="337"/>
      <c r="EU284" s="337"/>
      <c r="EV284" s="337"/>
      <c r="EW284" s="337"/>
      <c r="EX284" s="337"/>
      <c r="EY284" s="337"/>
      <c r="EZ284" s="337"/>
      <c r="FA284" s="338"/>
      <c r="FB284" s="97"/>
      <c r="FC284" s="444"/>
      <c r="FD284" s="444"/>
      <c r="FE284" s="444"/>
      <c r="FF284" s="444"/>
      <c r="FG284" s="444"/>
      <c r="FH284" s="444"/>
      <c r="FI284" s="444"/>
      <c r="FJ284" s="444"/>
      <c r="FK284" s="444"/>
      <c r="FL284" s="444"/>
      <c r="FM284" s="444"/>
      <c r="FN284" s="444"/>
      <c r="FO284" s="444"/>
      <c r="FP284" s="444"/>
      <c r="FQ284" s="444"/>
      <c r="FR284" s="444"/>
      <c r="FS284" s="444"/>
      <c r="FT284" s="444"/>
      <c r="FU284" s="444"/>
      <c r="FV284" s="444"/>
      <c r="FW284" s="444"/>
      <c r="FX284" s="444"/>
      <c r="FY284" s="444"/>
      <c r="FZ284" s="444"/>
      <c r="GA284" s="444"/>
      <c r="GB284" s="444"/>
      <c r="GC284" s="444"/>
      <c r="GD284" s="444"/>
      <c r="GE284" s="444"/>
      <c r="GF284" s="444"/>
      <c r="GG284" s="444"/>
      <c r="GH284" s="444"/>
      <c r="GI284" s="444"/>
      <c r="GJ284" s="444"/>
      <c r="GK284" s="444"/>
      <c r="GL284" s="444"/>
      <c r="GM284" s="444"/>
      <c r="GN284" s="444"/>
      <c r="GO284" s="444"/>
      <c r="GP284" s="444"/>
      <c r="GQ284" s="444"/>
      <c r="GR284" s="444"/>
      <c r="GS284" s="444"/>
      <c r="GT284" s="444"/>
      <c r="GU284" s="446"/>
      <c r="GV284" s="447"/>
      <c r="GW284" s="447"/>
      <c r="GX284" s="447"/>
      <c r="GY284" s="447"/>
      <c r="GZ284" s="447"/>
      <c r="HA284" s="447"/>
      <c r="HB284" s="447"/>
      <c r="HC284" s="447"/>
      <c r="HD284" s="447"/>
      <c r="HE284" s="448"/>
      <c r="HF284" s="95"/>
      <c r="HG284" s="96"/>
      <c r="HH284" s="96"/>
      <c r="HI284" s="96"/>
      <c r="HJ284" s="96"/>
      <c r="HK284" s="96"/>
      <c r="HL284" s="96"/>
      <c r="HM284" s="96"/>
      <c r="HN284" s="96"/>
      <c r="HO284" s="96"/>
      <c r="HP284" s="97"/>
      <c r="HQ284" s="444"/>
      <c r="HR284" s="444"/>
      <c r="HS284" s="444"/>
      <c r="HT284" s="444"/>
      <c r="HU284" s="444"/>
      <c r="HV284" s="444"/>
      <c r="HW284" s="444"/>
      <c r="HX284" s="444"/>
      <c r="HY284" s="444"/>
      <c r="HZ284" s="444"/>
      <c r="IA284" s="444"/>
      <c r="IB284" s="444"/>
      <c r="IC284" s="444"/>
      <c r="ID284" s="444"/>
      <c r="IE284" s="77"/>
    </row>
    <row r="285" spans="6:239" ht="4.5" customHeight="1" x14ac:dyDescent="0.2">
      <c r="F285" s="223"/>
      <c r="G285" s="224"/>
      <c r="H285" s="224"/>
      <c r="I285" s="224"/>
      <c r="J285" s="224"/>
      <c r="K285" s="224"/>
      <c r="L285" s="224"/>
      <c r="M285" s="224"/>
      <c r="N285" s="224"/>
      <c r="O285" s="224"/>
      <c r="P285" s="224"/>
      <c r="Q285" s="224"/>
      <c r="R285" s="224"/>
      <c r="S285" s="224"/>
      <c r="T285" s="224"/>
      <c r="U285" s="225"/>
      <c r="V285" s="184"/>
      <c r="W285" s="184"/>
      <c r="X285" s="184"/>
      <c r="Y285" s="184"/>
      <c r="Z285" s="184"/>
      <c r="AA285" s="184"/>
      <c r="AB285" s="184"/>
      <c r="AC285" s="184"/>
      <c r="AD285" s="76"/>
      <c r="AE285" s="76"/>
      <c r="AF285" s="76"/>
      <c r="AG285" s="76"/>
      <c r="AH285" s="76"/>
      <c r="AI285" s="76"/>
      <c r="AJ285" s="76"/>
      <c r="AK285" s="36"/>
      <c r="AL285" s="183"/>
      <c r="AM285" s="184"/>
      <c r="AN285" s="184"/>
      <c r="AO285" s="184"/>
      <c r="AP285" s="184"/>
      <c r="AQ285" s="184"/>
      <c r="AR285" s="184"/>
      <c r="AS285" s="184"/>
      <c r="AT285" s="76"/>
      <c r="AU285" s="76"/>
      <c r="AV285" s="76"/>
      <c r="AW285" s="76"/>
      <c r="AX285" s="76"/>
      <c r="AY285" s="76"/>
      <c r="AZ285" s="76"/>
      <c r="BA285" s="36"/>
      <c r="BB285" s="183"/>
      <c r="BC285" s="184"/>
      <c r="BD285" s="184"/>
      <c r="BE285" s="184"/>
      <c r="BF285" s="184"/>
      <c r="BG285" s="184"/>
      <c r="BH285" s="184"/>
      <c r="BI285" s="184"/>
      <c r="BJ285" s="156"/>
      <c r="BK285" s="156"/>
      <c r="BL285" s="156"/>
      <c r="BM285" s="157"/>
      <c r="BN285" s="160"/>
      <c r="BO285" s="161"/>
      <c r="BP285" s="161"/>
      <c r="BQ285" s="161"/>
      <c r="BR285" s="161"/>
      <c r="BS285" s="161"/>
      <c r="BT285" s="161"/>
      <c r="BU285" s="161"/>
      <c r="BV285" s="161"/>
      <c r="BW285" s="161"/>
      <c r="BX285" s="161"/>
      <c r="BY285" s="164"/>
      <c r="BZ285" s="166"/>
      <c r="CA285" s="167"/>
      <c r="CB285" s="167"/>
      <c r="CC285" s="167"/>
      <c r="CD285" s="167"/>
      <c r="CE285" s="118"/>
      <c r="CF285" s="118"/>
      <c r="CG285" s="118"/>
      <c r="CH285" s="118"/>
      <c r="CI285" s="118"/>
      <c r="CK285" s="150"/>
      <c r="CL285" s="151"/>
      <c r="CM285" s="151"/>
      <c r="CN285" s="151"/>
      <c r="CO285" s="151"/>
      <c r="CP285" s="151"/>
      <c r="CQ285" s="151"/>
      <c r="CR285" s="151"/>
      <c r="CS285" s="151"/>
      <c r="CT285" s="151"/>
      <c r="CU285" s="151"/>
      <c r="CV285" s="151"/>
      <c r="CW285" s="151"/>
      <c r="CX285" s="151"/>
      <c r="CY285" s="151"/>
      <c r="CZ285" s="151"/>
      <c r="DA285" s="151"/>
      <c r="DB285" s="151"/>
      <c r="DC285" s="151"/>
      <c r="DD285" s="152"/>
      <c r="EC285" s="80"/>
      <c r="ED285" s="444"/>
      <c r="EE285" s="444"/>
      <c r="EF285" s="444"/>
      <c r="EG285" s="444"/>
      <c r="EH285" s="444"/>
      <c r="EI285" s="444"/>
      <c r="EJ285" s="444"/>
      <c r="EK285" s="444"/>
      <c r="EL285" s="444"/>
      <c r="EM285" s="95"/>
      <c r="EN285" s="336"/>
      <c r="EO285" s="337"/>
      <c r="EP285" s="337"/>
      <c r="EQ285" s="337"/>
      <c r="ER285" s="337"/>
      <c r="ES285" s="337"/>
      <c r="ET285" s="337"/>
      <c r="EU285" s="337"/>
      <c r="EV285" s="337"/>
      <c r="EW285" s="337"/>
      <c r="EX285" s="337"/>
      <c r="EY285" s="337"/>
      <c r="EZ285" s="337"/>
      <c r="FA285" s="338"/>
      <c r="FB285" s="97"/>
      <c r="FC285" s="444"/>
      <c r="FD285" s="444"/>
      <c r="FE285" s="444"/>
      <c r="FF285" s="444"/>
      <c r="FG285" s="444"/>
      <c r="FH285" s="444"/>
      <c r="FI285" s="444"/>
      <c r="FJ285" s="444"/>
      <c r="FK285" s="444"/>
      <c r="FL285" s="444"/>
      <c r="FM285" s="444"/>
      <c r="FN285" s="444"/>
      <c r="FO285" s="444"/>
      <c r="FP285" s="444"/>
      <c r="FQ285" s="444"/>
      <c r="FR285" s="444"/>
      <c r="FS285" s="444"/>
      <c r="FT285" s="444"/>
      <c r="FU285" s="444"/>
      <c r="FV285" s="444"/>
      <c r="FW285" s="444"/>
      <c r="FX285" s="444"/>
      <c r="FY285" s="444"/>
      <c r="FZ285" s="444"/>
      <c r="GA285" s="444"/>
      <c r="GB285" s="444"/>
      <c r="GC285" s="444"/>
      <c r="GD285" s="444"/>
      <c r="GE285" s="444"/>
      <c r="GF285" s="444"/>
      <c r="GG285" s="444"/>
      <c r="GH285" s="444"/>
      <c r="GI285" s="444"/>
      <c r="GJ285" s="444"/>
      <c r="GK285" s="444"/>
      <c r="GL285" s="444"/>
      <c r="GM285" s="444"/>
      <c r="GN285" s="444"/>
      <c r="GO285" s="444"/>
      <c r="GP285" s="444"/>
      <c r="GQ285" s="444"/>
      <c r="GR285" s="444"/>
      <c r="GS285" s="444"/>
      <c r="GT285" s="444"/>
      <c r="GU285" s="449"/>
      <c r="GV285" s="209"/>
      <c r="GW285" s="209"/>
      <c r="GX285" s="209"/>
      <c r="GY285" s="209"/>
      <c r="GZ285" s="209"/>
      <c r="HA285" s="209"/>
      <c r="HB285" s="209"/>
      <c r="HC285" s="209"/>
      <c r="HD285" s="209"/>
      <c r="HE285" s="450"/>
      <c r="HF285" s="95"/>
      <c r="HG285" s="96"/>
      <c r="HH285" s="96"/>
      <c r="HI285" s="96"/>
      <c r="HJ285" s="96"/>
      <c r="HK285" s="96"/>
      <c r="HL285" s="96"/>
      <c r="HM285" s="96"/>
      <c r="HN285" s="96"/>
      <c r="HO285" s="96"/>
      <c r="HP285" s="97"/>
      <c r="HQ285" s="444"/>
      <c r="HR285" s="444"/>
      <c r="HS285" s="444"/>
      <c r="HT285" s="444"/>
      <c r="HU285" s="444"/>
      <c r="HV285" s="444"/>
      <c r="HW285" s="444"/>
      <c r="HX285" s="444"/>
      <c r="HY285" s="444"/>
      <c r="HZ285" s="444"/>
      <c r="IA285" s="444"/>
      <c r="IB285" s="444"/>
      <c r="IC285" s="444"/>
      <c r="ID285" s="444"/>
      <c r="IE285" s="77"/>
    </row>
    <row r="286" spans="6:239" ht="3.75" customHeight="1" x14ac:dyDescent="0.2">
      <c r="F286" s="226"/>
      <c r="G286" s="227"/>
      <c r="H286" s="227"/>
      <c r="I286" s="227"/>
      <c r="J286" s="227"/>
      <c r="K286" s="227"/>
      <c r="L286" s="227"/>
      <c r="M286" s="227"/>
      <c r="N286" s="227"/>
      <c r="O286" s="227"/>
      <c r="P286" s="227"/>
      <c r="Q286" s="227"/>
      <c r="R286" s="227"/>
      <c r="S286" s="227"/>
      <c r="T286" s="227"/>
      <c r="U286" s="228"/>
      <c r="V286" s="186"/>
      <c r="W286" s="186"/>
      <c r="X286" s="186"/>
      <c r="Y286" s="186"/>
      <c r="Z286" s="186"/>
      <c r="AA286" s="186"/>
      <c r="AB286" s="186"/>
      <c r="AC286" s="186"/>
      <c r="AD286" s="182"/>
      <c r="AE286" s="182"/>
      <c r="AF286" s="182"/>
      <c r="AG286" s="182"/>
      <c r="AH286" s="182"/>
      <c r="AI286" s="182"/>
      <c r="AJ286" s="182"/>
      <c r="AK286" s="54"/>
      <c r="AL286" s="185"/>
      <c r="AM286" s="186"/>
      <c r="AN286" s="186"/>
      <c r="AO286" s="186"/>
      <c r="AP286" s="186"/>
      <c r="AQ286" s="186"/>
      <c r="AR286" s="186"/>
      <c r="AS286" s="186"/>
      <c r="AT286" s="182"/>
      <c r="AU286" s="182"/>
      <c r="AV286" s="182"/>
      <c r="AW286" s="182"/>
      <c r="AX286" s="182"/>
      <c r="AY286" s="182"/>
      <c r="AZ286" s="182"/>
      <c r="BA286" s="54"/>
      <c r="BB286" s="185"/>
      <c r="BC286" s="186"/>
      <c r="BD286" s="186"/>
      <c r="BE286" s="186"/>
      <c r="BF286" s="186"/>
      <c r="BG286" s="186"/>
      <c r="BH286" s="186"/>
      <c r="BI286" s="186"/>
      <c r="BJ286" s="158"/>
      <c r="BK286" s="158"/>
      <c r="BL286" s="158"/>
      <c r="BM286" s="159"/>
      <c r="BN286" s="162"/>
      <c r="BO286" s="163"/>
      <c r="BP286" s="163"/>
      <c r="BQ286" s="163"/>
      <c r="BR286" s="163"/>
      <c r="BS286" s="163"/>
      <c r="BT286" s="163"/>
      <c r="BU286" s="163"/>
      <c r="BV286" s="163"/>
      <c r="BW286" s="163"/>
      <c r="BX286" s="163"/>
      <c r="BY286" s="165"/>
      <c r="BZ286" s="168"/>
      <c r="CA286" s="169"/>
      <c r="CB286" s="169"/>
      <c r="CC286" s="169"/>
      <c r="CD286" s="169"/>
      <c r="CE286" s="170"/>
      <c r="CF286" s="170"/>
      <c r="CG286" s="170"/>
      <c r="CH286" s="170"/>
      <c r="CI286" s="170"/>
      <c r="CJ286" s="21"/>
      <c r="CK286" s="153"/>
      <c r="CL286" s="154"/>
      <c r="CM286" s="154"/>
      <c r="CN286" s="154"/>
      <c r="CO286" s="154"/>
      <c r="CP286" s="154"/>
      <c r="CQ286" s="154"/>
      <c r="CR286" s="154"/>
      <c r="CS286" s="154"/>
      <c r="CT286" s="154"/>
      <c r="CU286" s="154"/>
      <c r="CV286" s="154"/>
      <c r="CW286" s="154"/>
      <c r="CX286" s="154"/>
      <c r="CY286" s="154"/>
      <c r="CZ286" s="154"/>
      <c r="DA286" s="154"/>
      <c r="DB286" s="154"/>
      <c r="DC286" s="154"/>
      <c r="DD286" s="155"/>
      <c r="EC286" s="80"/>
      <c r="ED286" s="444"/>
      <c r="EE286" s="444"/>
      <c r="EF286" s="444"/>
      <c r="EG286" s="444"/>
      <c r="EH286" s="444"/>
      <c r="EI286" s="444"/>
      <c r="EJ286" s="444"/>
      <c r="EK286" s="444"/>
      <c r="EL286" s="444"/>
      <c r="EM286" s="95"/>
      <c r="EN286" s="336"/>
      <c r="EO286" s="337"/>
      <c r="EP286" s="337"/>
      <c r="EQ286" s="337"/>
      <c r="ER286" s="337"/>
      <c r="ES286" s="337"/>
      <c r="ET286" s="337"/>
      <c r="EU286" s="337"/>
      <c r="EV286" s="337"/>
      <c r="EW286" s="337"/>
      <c r="EX286" s="337"/>
      <c r="EY286" s="337"/>
      <c r="EZ286" s="337"/>
      <c r="FA286" s="338"/>
      <c r="FB286" s="97"/>
      <c r="FC286" s="444"/>
      <c r="FD286" s="444"/>
      <c r="FE286" s="444"/>
      <c r="FF286" s="444"/>
      <c r="FG286" s="444"/>
      <c r="FH286" s="444"/>
      <c r="FI286" s="444"/>
      <c r="FJ286" s="444"/>
      <c r="FK286" s="444"/>
      <c r="FL286" s="444"/>
      <c r="FM286" s="444"/>
      <c r="FN286" s="444"/>
      <c r="FO286" s="444"/>
      <c r="FP286" s="444"/>
      <c r="FQ286" s="444"/>
      <c r="FR286" s="444"/>
      <c r="FS286" s="444"/>
      <c r="FT286" s="444"/>
      <c r="FU286" s="444"/>
      <c r="FV286" s="444"/>
      <c r="FW286" s="444"/>
      <c r="FX286" s="444"/>
      <c r="FY286" s="444"/>
      <c r="FZ286" s="444"/>
      <c r="GA286" s="444"/>
      <c r="GB286" s="444"/>
      <c r="GC286" s="444"/>
      <c r="GD286" s="444"/>
      <c r="GE286" s="444"/>
      <c r="GF286" s="444"/>
      <c r="GG286" s="444"/>
      <c r="GH286" s="444"/>
      <c r="GI286" s="444"/>
      <c r="GJ286" s="444"/>
      <c r="GK286" s="444"/>
      <c r="GL286" s="444"/>
      <c r="GM286" s="444"/>
      <c r="GN286" s="444"/>
      <c r="GO286" s="444"/>
      <c r="GP286" s="444"/>
      <c r="GQ286" s="444"/>
      <c r="GR286" s="444"/>
      <c r="GS286" s="444"/>
      <c r="GT286" s="444"/>
      <c r="GU286" s="449"/>
      <c r="GV286" s="209"/>
      <c r="GW286" s="209"/>
      <c r="GX286" s="209"/>
      <c r="GY286" s="209"/>
      <c r="GZ286" s="209"/>
      <c r="HA286" s="209"/>
      <c r="HB286" s="209"/>
      <c r="HC286" s="209"/>
      <c r="HD286" s="209"/>
      <c r="HE286" s="450"/>
      <c r="HF286" s="95"/>
      <c r="HG286" s="96"/>
      <c r="HH286" s="96"/>
      <c r="HI286" s="96"/>
      <c r="HJ286" s="96"/>
      <c r="HK286" s="96"/>
      <c r="HL286" s="96"/>
      <c r="HM286" s="96"/>
      <c r="HN286" s="96"/>
      <c r="HO286" s="96"/>
      <c r="HP286" s="97"/>
      <c r="HQ286" s="444"/>
      <c r="HR286" s="444"/>
      <c r="HS286" s="444"/>
      <c r="HT286" s="444"/>
      <c r="HU286" s="444"/>
      <c r="HV286" s="444"/>
      <c r="HW286" s="444"/>
      <c r="HX286" s="444"/>
      <c r="HY286" s="444"/>
      <c r="HZ286" s="444"/>
      <c r="IA286" s="444"/>
      <c r="IB286" s="444"/>
      <c r="IC286" s="444"/>
      <c r="ID286" s="444"/>
      <c r="IE286" s="77"/>
    </row>
    <row r="287" spans="6:239" ht="4.5" customHeight="1" x14ac:dyDescent="0.2">
      <c r="F287" s="220" t="s">
        <v>216</v>
      </c>
      <c r="G287" s="221"/>
      <c r="H287" s="221"/>
      <c r="I287" s="221"/>
      <c r="J287" s="221"/>
      <c r="K287" s="221"/>
      <c r="L287" s="221"/>
      <c r="M287" s="221"/>
      <c r="N287" s="221"/>
      <c r="O287" s="221"/>
      <c r="P287" s="221"/>
      <c r="Q287" s="221"/>
      <c r="R287" s="221"/>
      <c r="S287" s="221"/>
      <c r="T287" s="221"/>
      <c r="U287" s="222"/>
      <c r="V287" s="196"/>
      <c r="W287" s="197"/>
      <c r="X287" s="197"/>
      <c r="Y287" s="197"/>
      <c r="Z287" s="197"/>
      <c r="AA287" s="197"/>
      <c r="AB287" s="197"/>
      <c r="AC287" s="197"/>
      <c r="AD287" s="197"/>
      <c r="AE287" s="197"/>
      <c r="AF287" s="199" t="s">
        <v>256</v>
      </c>
      <c r="AG287" s="199"/>
      <c r="AH287" s="199"/>
      <c r="AI287" s="199"/>
      <c r="AJ287" s="199"/>
      <c r="AK287" s="52"/>
      <c r="AL287" s="201"/>
      <c r="AM287" s="202"/>
      <c r="AN287" s="202"/>
      <c r="AO287" s="202"/>
      <c r="AP287" s="202"/>
      <c r="AQ287" s="202"/>
      <c r="AR287" s="202"/>
      <c r="AS287" s="202"/>
      <c r="AT287" s="202"/>
      <c r="AU287" s="202"/>
      <c r="AV287" s="202"/>
      <c r="AW287" s="202"/>
      <c r="AX287" s="202"/>
      <c r="AY287" s="202"/>
      <c r="AZ287" s="202"/>
      <c r="BA287" s="52"/>
      <c r="BB287" s="172"/>
      <c r="BC287" s="173"/>
      <c r="BD287" s="173"/>
      <c r="BE287" s="173"/>
      <c r="BF287" s="173"/>
      <c r="BG287" s="173"/>
      <c r="BH287" s="173"/>
      <c r="BI287" s="173"/>
      <c r="BJ287" s="171" t="s">
        <v>257</v>
      </c>
      <c r="BK287" s="171"/>
      <c r="BL287" s="171"/>
      <c r="BM287" s="35"/>
      <c r="BN287" s="172"/>
      <c r="BO287" s="173"/>
      <c r="BP287" s="173"/>
      <c r="BQ287" s="173"/>
      <c r="BR287" s="173"/>
      <c r="BS287" s="173"/>
      <c r="BT287" s="173"/>
      <c r="BU287" s="173"/>
      <c r="BV287" s="173"/>
      <c r="BW287" s="173"/>
      <c r="BX287" s="173"/>
      <c r="BY287" s="173"/>
      <c r="BZ287" s="174"/>
      <c r="CA287" s="175"/>
      <c r="CB287" s="175"/>
      <c r="CC287" s="175"/>
      <c r="CD287" s="175"/>
      <c r="CE287" s="176" t="s">
        <v>221</v>
      </c>
      <c r="CF287" s="176"/>
      <c r="CG287" s="176"/>
      <c r="CH287" s="176"/>
      <c r="CI287" s="176"/>
      <c r="CJ287" s="16"/>
      <c r="CK287" s="177"/>
      <c r="CL287" s="178"/>
      <c r="CM287" s="178"/>
      <c r="CN287" s="178"/>
      <c r="CO287" s="178"/>
      <c r="CP287" s="178"/>
      <c r="CQ287" s="178"/>
      <c r="CR287" s="178"/>
      <c r="CS287" s="178"/>
      <c r="CT287" s="178"/>
      <c r="CU287" s="178"/>
      <c r="CV287" s="178"/>
      <c r="CW287" s="178"/>
      <c r="CX287" s="178"/>
      <c r="CY287" s="178"/>
      <c r="CZ287" s="178"/>
      <c r="DA287" s="178"/>
      <c r="DB287" s="178"/>
      <c r="DC287" s="178"/>
      <c r="DD287" s="179"/>
      <c r="EC287" s="84"/>
      <c r="ED287" s="445"/>
      <c r="EE287" s="445"/>
      <c r="EF287" s="445"/>
      <c r="EG287" s="445"/>
      <c r="EH287" s="445"/>
      <c r="EI287" s="445"/>
      <c r="EJ287" s="445"/>
      <c r="EK287" s="445"/>
      <c r="EL287" s="445"/>
      <c r="EM287" s="98"/>
      <c r="EN287" s="339"/>
      <c r="EO287" s="340"/>
      <c r="EP287" s="340"/>
      <c r="EQ287" s="340"/>
      <c r="ER287" s="340"/>
      <c r="ES287" s="340"/>
      <c r="ET287" s="340"/>
      <c r="EU287" s="340"/>
      <c r="EV287" s="340"/>
      <c r="EW287" s="340"/>
      <c r="EX287" s="340"/>
      <c r="EY287" s="340"/>
      <c r="EZ287" s="340"/>
      <c r="FA287" s="341"/>
      <c r="FB287" s="100"/>
      <c r="FC287" s="445"/>
      <c r="FD287" s="445"/>
      <c r="FE287" s="445"/>
      <c r="FF287" s="445"/>
      <c r="FG287" s="445"/>
      <c r="FH287" s="445"/>
      <c r="FI287" s="445"/>
      <c r="FJ287" s="445"/>
      <c r="FK287" s="445"/>
      <c r="FL287" s="445"/>
      <c r="FM287" s="445"/>
      <c r="FN287" s="445"/>
      <c r="FO287" s="445"/>
      <c r="FP287" s="445"/>
      <c r="FQ287" s="445"/>
      <c r="FR287" s="445"/>
      <c r="FS287" s="445"/>
      <c r="FT287" s="445"/>
      <c r="FU287" s="445"/>
      <c r="FV287" s="445"/>
      <c r="FW287" s="445"/>
      <c r="FX287" s="445"/>
      <c r="FY287" s="445"/>
      <c r="FZ287" s="445"/>
      <c r="GA287" s="445"/>
      <c r="GB287" s="445"/>
      <c r="GC287" s="445"/>
      <c r="GD287" s="445"/>
      <c r="GE287" s="445"/>
      <c r="GF287" s="445"/>
      <c r="GG287" s="445"/>
      <c r="GH287" s="445"/>
      <c r="GI287" s="445"/>
      <c r="GJ287" s="445"/>
      <c r="GK287" s="445"/>
      <c r="GL287" s="445"/>
      <c r="GM287" s="445"/>
      <c r="GN287" s="445"/>
      <c r="GO287" s="445"/>
      <c r="GP287" s="445"/>
      <c r="GQ287" s="445"/>
      <c r="GR287" s="445"/>
      <c r="GS287" s="445"/>
      <c r="GT287" s="445"/>
      <c r="GU287" s="451"/>
      <c r="GV287" s="452"/>
      <c r="GW287" s="452"/>
      <c r="GX287" s="452"/>
      <c r="GY287" s="452"/>
      <c r="GZ287" s="452"/>
      <c r="HA287" s="452"/>
      <c r="HB287" s="452"/>
      <c r="HC287" s="452"/>
      <c r="HD287" s="452"/>
      <c r="HE287" s="453"/>
      <c r="HF287" s="98"/>
      <c r="HG287" s="99"/>
      <c r="HH287" s="99"/>
      <c r="HI287" s="99"/>
      <c r="HJ287" s="99"/>
      <c r="HK287" s="99"/>
      <c r="HL287" s="99"/>
      <c r="HM287" s="99"/>
      <c r="HN287" s="99"/>
      <c r="HO287" s="99"/>
      <c r="HP287" s="100"/>
      <c r="HQ287" s="445"/>
      <c r="HR287" s="445"/>
      <c r="HS287" s="445"/>
      <c r="HT287" s="445"/>
      <c r="HU287" s="445"/>
      <c r="HV287" s="445"/>
      <c r="HW287" s="445"/>
      <c r="HX287" s="445"/>
      <c r="HY287" s="445"/>
      <c r="HZ287" s="445"/>
      <c r="IA287" s="445"/>
      <c r="IB287" s="445"/>
      <c r="IC287" s="445"/>
      <c r="ID287" s="445"/>
      <c r="IE287" s="81"/>
    </row>
    <row r="288" spans="6:239" ht="4.5" customHeight="1" x14ac:dyDescent="0.2">
      <c r="F288" s="223"/>
      <c r="G288" s="224"/>
      <c r="H288" s="224"/>
      <c r="I288" s="224"/>
      <c r="J288" s="224"/>
      <c r="K288" s="224"/>
      <c r="L288" s="224"/>
      <c r="M288" s="224"/>
      <c r="N288" s="224"/>
      <c r="O288" s="224"/>
      <c r="P288" s="224"/>
      <c r="Q288" s="224"/>
      <c r="R288" s="224"/>
      <c r="S288" s="224"/>
      <c r="T288" s="224"/>
      <c r="U288" s="225"/>
      <c r="V288" s="198"/>
      <c r="W288" s="74"/>
      <c r="X288" s="74"/>
      <c r="Y288" s="74"/>
      <c r="Z288" s="74"/>
      <c r="AA288" s="74"/>
      <c r="AB288" s="74"/>
      <c r="AC288" s="74"/>
      <c r="AD288" s="74"/>
      <c r="AE288" s="74"/>
      <c r="AF288" s="200"/>
      <c r="AG288" s="200"/>
      <c r="AH288" s="200"/>
      <c r="AI288" s="200"/>
      <c r="AJ288" s="200"/>
      <c r="AK288" s="53"/>
      <c r="AL288" s="203"/>
      <c r="AM288" s="204"/>
      <c r="AN288" s="204"/>
      <c r="AO288" s="204"/>
      <c r="AP288" s="204"/>
      <c r="AQ288" s="204"/>
      <c r="AR288" s="204"/>
      <c r="AS288" s="204"/>
      <c r="AT288" s="204"/>
      <c r="AU288" s="204"/>
      <c r="AV288" s="204"/>
      <c r="AW288" s="204"/>
      <c r="AX288" s="204"/>
      <c r="AY288" s="204"/>
      <c r="AZ288" s="204"/>
      <c r="BA288" s="53"/>
      <c r="BB288" s="160"/>
      <c r="BC288" s="161"/>
      <c r="BD288" s="161"/>
      <c r="BE288" s="161"/>
      <c r="BF288" s="161"/>
      <c r="BG288" s="161"/>
      <c r="BH288" s="161"/>
      <c r="BI288" s="161"/>
      <c r="BJ288" s="156"/>
      <c r="BK288" s="156"/>
      <c r="BL288" s="156"/>
      <c r="BM288" s="36"/>
      <c r="BN288" s="160"/>
      <c r="BO288" s="161"/>
      <c r="BP288" s="161"/>
      <c r="BQ288" s="161"/>
      <c r="BR288" s="161"/>
      <c r="BS288" s="161"/>
      <c r="BT288" s="161"/>
      <c r="BU288" s="161"/>
      <c r="BV288" s="161"/>
      <c r="BW288" s="161"/>
      <c r="BX288" s="161"/>
      <c r="BY288" s="161"/>
      <c r="BZ288" s="166"/>
      <c r="CA288" s="167"/>
      <c r="CB288" s="167"/>
      <c r="CC288" s="167"/>
      <c r="CD288" s="167"/>
      <c r="CE288" s="118"/>
      <c r="CF288" s="118"/>
      <c r="CG288" s="118"/>
      <c r="CH288" s="118"/>
      <c r="CI288" s="118"/>
      <c r="CK288" s="150"/>
      <c r="CL288" s="151"/>
      <c r="CM288" s="151"/>
      <c r="CN288" s="151"/>
      <c r="CO288" s="151"/>
      <c r="CP288" s="151"/>
      <c r="CQ288" s="151"/>
      <c r="CR288" s="151"/>
      <c r="CS288" s="151"/>
      <c r="CT288" s="151"/>
      <c r="CU288" s="151"/>
      <c r="CV288" s="151"/>
      <c r="CW288" s="151"/>
      <c r="CX288" s="151"/>
      <c r="CY288" s="151"/>
      <c r="CZ288" s="151"/>
      <c r="DA288" s="151"/>
      <c r="DB288" s="151"/>
      <c r="DC288" s="151"/>
      <c r="DD288" s="152"/>
      <c r="EC288" s="29"/>
      <c r="ED288" s="29"/>
      <c r="EE288" s="29"/>
      <c r="EF288" s="29"/>
      <c r="EG288" s="29"/>
      <c r="EH288" s="29"/>
      <c r="EI288" s="29"/>
      <c r="EJ288" s="29"/>
      <c r="EK288" s="29"/>
      <c r="EL288" s="29"/>
      <c r="EM288" s="29"/>
      <c r="EN288" s="29"/>
      <c r="EO288" s="29"/>
      <c r="EP288" s="29"/>
      <c r="EQ288" s="29"/>
      <c r="ER288" s="29"/>
      <c r="ES288" s="29"/>
      <c r="ET288" s="29"/>
      <c r="EU288" s="29"/>
      <c r="EV288" s="29"/>
      <c r="EW288" s="29"/>
      <c r="EX288" s="29"/>
      <c r="EY288" s="29"/>
      <c r="EZ288" s="29"/>
      <c r="FA288" s="29"/>
      <c r="FB288" s="29"/>
      <c r="FC288" s="29"/>
      <c r="FD288" s="29"/>
      <c r="FE288" s="29"/>
      <c r="FF288" s="29"/>
      <c r="FG288" s="29"/>
      <c r="FH288" s="29"/>
      <c r="FI288" s="29"/>
      <c r="FJ288" s="29"/>
      <c r="FK288" s="29"/>
      <c r="FL288" s="29"/>
      <c r="FM288" s="29"/>
      <c r="FN288" s="29"/>
      <c r="FO288" s="29"/>
      <c r="FP288" s="29"/>
      <c r="FQ288" s="29"/>
      <c r="FR288" s="29"/>
      <c r="FS288" s="29"/>
    </row>
    <row r="289" spans="6:239" ht="3.75" customHeight="1" x14ac:dyDescent="0.2">
      <c r="F289" s="223"/>
      <c r="G289" s="224"/>
      <c r="H289" s="224"/>
      <c r="I289" s="224"/>
      <c r="J289" s="224"/>
      <c r="K289" s="224"/>
      <c r="L289" s="224"/>
      <c r="M289" s="224"/>
      <c r="N289" s="224"/>
      <c r="O289" s="224"/>
      <c r="P289" s="224"/>
      <c r="Q289" s="224"/>
      <c r="R289" s="224"/>
      <c r="S289" s="224"/>
      <c r="T289" s="224"/>
      <c r="U289" s="225"/>
      <c r="V289" s="198"/>
      <c r="W289" s="74"/>
      <c r="X289" s="74"/>
      <c r="Y289" s="74"/>
      <c r="Z289" s="74"/>
      <c r="AA289" s="74"/>
      <c r="AB289" s="74"/>
      <c r="AC289" s="74"/>
      <c r="AD289" s="74"/>
      <c r="AE289" s="74"/>
      <c r="AF289" s="200"/>
      <c r="AG289" s="200"/>
      <c r="AH289" s="200"/>
      <c r="AI289" s="200"/>
      <c r="AJ289" s="200"/>
      <c r="AK289" s="53"/>
      <c r="AL289" s="203"/>
      <c r="AM289" s="204"/>
      <c r="AN289" s="204"/>
      <c r="AO289" s="204"/>
      <c r="AP289" s="204"/>
      <c r="AQ289" s="204"/>
      <c r="AR289" s="204"/>
      <c r="AS289" s="204"/>
      <c r="AT289" s="204"/>
      <c r="AU289" s="204"/>
      <c r="AV289" s="204"/>
      <c r="AW289" s="204"/>
      <c r="AX289" s="204"/>
      <c r="AY289" s="204"/>
      <c r="AZ289" s="204"/>
      <c r="BA289" s="53"/>
      <c r="BB289" s="160"/>
      <c r="BC289" s="161"/>
      <c r="BD289" s="161"/>
      <c r="BE289" s="161"/>
      <c r="BF289" s="161"/>
      <c r="BG289" s="161"/>
      <c r="BH289" s="161"/>
      <c r="BI289" s="161"/>
      <c r="BJ289" s="156"/>
      <c r="BK289" s="156"/>
      <c r="BL289" s="156"/>
      <c r="BM289" s="36"/>
      <c r="BN289" s="160"/>
      <c r="BO289" s="161"/>
      <c r="BP289" s="161"/>
      <c r="BQ289" s="161"/>
      <c r="BR289" s="161"/>
      <c r="BS289" s="161"/>
      <c r="BT289" s="161"/>
      <c r="BU289" s="161"/>
      <c r="BV289" s="161"/>
      <c r="BW289" s="161"/>
      <c r="BX289" s="161"/>
      <c r="BY289" s="161"/>
      <c r="BZ289" s="166"/>
      <c r="CA289" s="167"/>
      <c r="CB289" s="167"/>
      <c r="CC289" s="167"/>
      <c r="CD289" s="167"/>
      <c r="CE289" s="118"/>
      <c r="CF289" s="118"/>
      <c r="CG289" s="118"/>
      <c r="CH289" s="118"/>
      <c r="CI289" s="118"/>
      <c r="CK289" s="150"/>
      <c r="CL289" s="151"/>
      <c r="CM289" s="151"/>
      <c r="CN289" s="151"/>
      <c r="CO289" s="151"/>
      <c r="CP289" s="151"/>
      <c r="CQ289" s="151"/>
      <c r="CR289" s="151"/>
      <c r="CS289" s="151"/>
      <c r="CT289" s="151"/>
      <c r="CU289" s="151"/>
      <c r="CV289" s="151"/>
      <c r="CW289" s="151"/>
      <c r="CX289" s="151"/>
      <c r="CY289" s="151"/>
      <c r="CZ289" s="151"/>
      <c r="DA289" s="151"/>
      <c r="DB289" s="151"/>
      <c r="DC289" s="151"/>
      <c r="DD289" s="152"/>
      <c r="EC289" s="29"/>
      <c r="ED289" s="29"/>
      <c r="EE289" s="29"/>
      <c r="EF289" s="29"/>
      <c r="EG289" s="29"/>
      <c r="EH289" s="29"/>
      <c r="EI289" s="29"/>
      <c r="EJ289" s="29"/>
      <c r="EK289" s="29"/>
      <c r="EL289" s="29"/>
      <c r="EM289" s="29"/>
      <c r="EN289" s="29"/>
      <c r="EO289" s="29"/>
      <c r="EP289" s="29"/>
      <c r="EQ289" s="29"/>
      <c r="ER289" s="29"/>
      <c r="ES289" s="29"/>
      <c r="ET289" s="29"/>
      <c r="EU289" s="29"/>
      <c r="EV289" s="29"/>
      <c r="EW289" s="29"/>
      <c r="EX289" s="29"/>
      <c r="EY289" s="29"/>
      <c r="EZ289" s="29"/>
      <c r="FA289" s="29"/>
      <c r="FB289" s="29"/>
      <c r="FC289" s="29"/>
      <c r="FD289" s="29"/>
      <c r="FE289" s="29"/>
      <c r="FF289" s="29"/>
      <c r="FG289" s="29"/>
      <c r="FH289" s="29"/>
      <c r="FI289" s="29"/>
      <c r="FJ289" s="29"/>
      <c r="FK289" s="29"/>
      <c r="FL289" s="29"/>
      <c r="FM289" s="29"/>
      <c r="FN289" s="29"/>
      <c r="FO289" s="29"/>
      <c r="FP289" s="29"/>
      <c r="FQ289" s="29"/>
      <c r="FR289" s="29"/>
      <c r="FS289" s="29"/>
    </row>
    <row r="290" spans="6:239" ht="4.5" customHeight="1" x14ac:dyDescent="0.2">
      <c r="F290" s="223"/>
      <c r="G290" s="224"/>
      <c r="H290" s="224"/>
      <c r="I290" s="224"/>
      <c r="J290" s="224"/>
      <c r="K290" s="224"/>
      <c r="L290" s="224"/>
      <c r="M290" s="224"/>
      <c r="N290" s="224"/>
      <c r="O290" s="224"/>
      <c r="P290" s="224"/>
      <c r="Q290" s="224"/>
      <c r="R290" s="224"/>
      <c r="S290" s="224"/>
      <c r="T290" s="224"/>
      <c r="U290" s="225"/>
      <c r="V290" s="184"/>
      <c r="W290" s="184"/>
      <c r="X290" s="184"/>
      <c r="Y290" s="184"/>
      <c r="Z290" s="184"/>
      <c r="AA290" s="184"/>
      <c r="AB290" s="184"/>
      <c r="AC290" s="184"/>
      <c r="AD290" s="76" t="s">
        <v>258</v>
      </c>
      <c r="AE290" s="76"/>
      <c r="AF290" s="76"/>
      <c r="AG290" s="76"/>
      <c r="AH290" s="76"/>
      <c r="AI290" s="76"/>
      <c r="AJ290" s="76"/>
      <c r="AK290" s="36"/>
      <c r="AL290" s="183"/>
      <c r="AM290" s="184"/>
      <c r="AN290" s="184"/>
      <c r="AO290" s="184"/>
      <c r="AP290" s="184"/>
      <c r="AQ290" s="184"/>
      <c r="AR290" s="184"/>
      <c r="AS290" s="184"/>
      <c r="AT290" s="76" t="s">
        <v>259</v>
      </c>
      <c r="AU290" s="76"/>
      <c r="AV290" s="76"/>
      <c r="AW290" s="76"/>
      <c r="AX290" s="76"/>
      <c r="AY290" s="76"/>
      <c r="AZ290" s="76"/>
      <c r="BA290" s="36"/>
      <c r="BB290" s="183"/>
      <c r="BC290" s="184"/>
      <c r="BD290" s="184"/>
      <c r="BE290" s="184"/>
      <c r="BF290" s="184"/>
      <c r="BG290" s="184"/>
      <c r="BH290" s="184"/>
      <c r="BI290" s="184"/>
      <c r="BJ290" s="156" t="s">
        <v>256</v>
      </c>
      <c r="BK290" s="156"/>
      <c r="BL290" s="156"/>
      <c r="BM290" s="157"/>
      <c r="BN290" s="160"/>
      <c r="BO290" s="161"/>
      <c r="BP290" s="161"/>
      <c r="BQ290" s="161"/>
      <c r="BR290" s="161"/>
      <c r="BS290" s="161"/>
      <c r="BT290" s="161"/>
      <c r="BU290" s="161"/>
      <c r="BV290" s="161"/>
      <c r="BW290" s="161"/>
      <c r="BX290" s="161"/>
      <c r="BY290" s="164"/>
      <c r="BZ290" s="166"/>
      <c r="CA290" s="167"/>
      <c r="CB290" s="167"/>
      <c r="CC290" s="167"/>
      <c r="CD290" s="167"/>
      <c r="CE290" s="118" t="s">
        <v>260</v>
      </c>
      <c r="CF290" s="118"/>
      <c r="CG290" s="118"/>
      <c r="CH290" s="118"/>
      <c r="CI290" s="118"/>
      <c r="CK290" s="150"/>
      <c r="CL290" s="151"/>
      <c r="CM290" s="151"/>
      <c r="CN290" s="151"/>
      <c r="CO290" s="151"/>
      <c r="CP290" s="151"/>
      <c r="CQ290" s="151"/>
      <c r="CR290" s="151"/>
      <c r="CS290" s="151"/>
      <c r="CT290" s="151"/>
      <c r="CU290" s="151"/>
      <c r="CV290" s="151"/>
      <c r="CW290" s="151"/>
      <c r="CX290" s="151"/>
      <c r="CY290" s="151"/>
      <c r="CZ290" s="151"/>
      <c r="DA290" s="151"/>
      <c r="DB290" s="151"/>
      <c r="DC290" s="151"/>
      <c r="DD290" s="152"/>
    </row>
    <row r="291" spans="6:239" ht="3.75" customHeight="1" x14ac:dyDescent="0.2">
      <c r="F291" s="223"/>
      <c r="G291" s="224"/>
      <c r="H291" s="224"/>
      <c r="I291" s="224"/>
      <c r="J291" s="224"/>
      <c r="K291" s="224"/>
      <c r="L291" s="224"/>
      <c r="M291" s="224"/>
      <c r="N291" s="224"/>
      <c r="O291" s="224"/>
      <c r="P291" s="224"/>
      <c r="Q291" s="224"/>
      <c r="R291" s="224"/>
      <c r="S291" s="224"/>
      <c r="T291" s="224"/>
      <c r="U291" s="225"/>
      <c r="V291" s="184"/>
      <c r="W291" s="184"/>
      <c r="X291" s="184"/>
      <c r="Y291" s="184"/>
      <c r="Z291" s="184"/>
      <c r="AA291" s="184"/>
      <c r="AB291" s="184"/>
      <c r="AC291" s="184"/>
      <c r="AD291" s="76"/>
      <c r="AE291" s="76"/>
      <c r="AF291" s="76"/>
      <c r="AG291" s="76"/>
      <c r="AH291" s="76"/>
      <c r="AI291" s="76"/>
      <c r="AJ291" s="76"/>
      <c r="AK291" s="36"/>
      <c r="AL291" s="183"/>
      <c r="AM291" s="184"/>
      <c r="AN291" s="184"/>
      <c r="AO291" s="184"/>
      <c r="AP291" s="184"/>
      <c r="AQ291" s="184"/>
      <c r="AR291" s="184"/>
      <c r="AS291" s="184"/>
      <c r="AT291" s="76"/>
      <c r="AU291" s="76"/>
      <c r="AV291" s="76"/>
      <c r="AW291" s="76"/>
      <c r="AX291" s="76"/>
      <c r="AY291" s="76"/>
      <c r="AZ291" s="76"/>
      <c r="BA291" s="36"/>
      <c r="BB291" s="183"/>
      <c r="BC291" s="184"/>
      <c r="BD291" s="184"/>
      <c r="BE291" s="184"/>
      <c r="BF291" s="184"/>
      <c r="BG291" s="184"/>
      <c r="BH291" s="184"/>
      <c r="BI291" s="184"/>
      <c r="BJ291" s="156"/>
      <c r="BK291" s="156"/>
      <c r="BL291" s="156"/>
      <c r="BM291" s="157"/>
      <c r="BN291" s="160"/>
      <c r="BO291" s="161"/>
      <c r="BP291" s="161"/>
      <c r="BQ291" s="161"/>
      <c r="BR291" s="161"/>
      <c r="BS291" s="161"/>
      <c r="BT291" s="161"/>
      <c r="BU291" s="161"/>
      <c r="BV291" s="161"/>
      <c r="BW291" s="161"/>
      <c r="BX291" s="161"/>
      <c r="BY291" s="164"/>
      <c r="BZ291" s="166"/>
      <c r="CA291" s="167"/>
      <c r="CB291" s="167"/>
      <c r="CC291" s="167"/>
      <c r="CD291" s="167"/>
      <c r="CE291" s="118"/>
      <c r="CF291" s="118"/>
      <c r="CG291" s="118"/>
      <c r="CH291" s="118"/>
      <c r="CI291" s="118"/>
      <c r="CK291" s="150"/>
      <c r="CL291" s="151"/>
      <c r="CM291" s="151"/>
      <c r="CN291" s="151"/>
      <c r="CO291" s="151"/>
      <c r="CP291" s="151"/>
      <c r="CQ291" s="151"/>
      <c r="CR291" s="151"/>
      <c r="CS291" s="151"/>
      <c r="CT291" s="151"/>
      <c r="CU291" s="151"/>
      <c r="CV291" s="151"/>
      <c r="CW291" s="151"/>
      <c r="CX291" s="151"/>
      <c r="CY291" s="151"/>
      <c r="CZ291" s="151"/>
      <c r="DA291" s="151"/>
      <c r="DB291" s="151"/>
      <c r="DC291" s="151"/>
      <c r="DD291" s="152"/>
      <c r="EC291" s="315" t="s">
        <v>265</v>
      </c>
      <c r="ED291" s="315"/>
      <c r="EE291" s="315"/>
      <c r="EF291" s="315"/>
      <c r="EG291" s="315"/>
      <c r="EH291" s="315"/>
      <c r="EI291" s="315"/>
      <c r="EJ291" s="315"/>
      <c r="EK291" s="315"/>
      <c r="EL291" s="315"/>
      <c r="EM291" s="315"/>
      <c r="EN291" s="315"/>
      <c r="EO291" s="315"/>
      <c r="EP291" s="315"/>
      <c r="EQ291" s="315"/>
      <c r="ER291" s="315"/>
      <c r="ES291" s="315"/>
      <c r="ET291" s="315"/>
      <c r="EU291" s="315"/>
      <c r="EV291" s="315"/>
      <c r="EW291" s="315"/>
      <c r="EX291" s="315"/>
      <c r="EY291" s="315"/>
      <c r="EZ291" s="315"/>
      <c r="FA291" s="315"/>
      <c r="FB291" s="315"/>
      <c r="FC291" s="315"/>
      <c r="FD291" s="315"/>
      <c r="FE291" s="315"/>
      <c r="FF291" s="315"/>
      <c r="FG291" s="315"/>
      <c r="FH291" s="315"/>
      <c r="FI291" s="315"/>
      <c r="FJ291" s="315"/>
      <c r="FK291" s="315"/>
      <c r="FL291" s="315"/>
      <c r="FM291" s="315"/>
      <c r="FN291" s="315"/>
      <c r="FO291" s="315"/>
      <c r="FP291" s="50"/>
      <c r="FQ291" s="50"/>
      <c r="FR291" s="50"/>
      <c r="FS291" s="442" t="s">
        <v>266</v>
      </c>
      <c r="FT291" s="442"/>
      <c r="FU291" s="442"/>
      <c r="FV291" s="442"/>
      <c r="FW291" s="442"/>
      <c r="FX291" s="442"/>
      <c r="FY291" s="442"/>
      <c r="FZ291" s="442"/>
      <c r="GA291" s="442"/>
      <c r="GB291" s="442"/>
      <c r="GC291" s="442"/>
      <c r="GD291" s="442"/>
      <c r="GE291" s="442"/>
      <c r="GF291" s="442"/>
      <c r="GG291" s="442"/>
      <c r="GH291" s="442"/>
      <c r="GI291" s="442"/>
      <c r="GJ291" s="442"/>
      <c r="GK291" s="442"/>
      <c r="GL291" s="442"/>
      <c r="GM291" s="442"/>
      <c r="GN291" s="442"/>
      <c r="GO291" s="442"/>
      <c r="GP291" s="442"/>
      <c r="GQ291" s="442"/>
      <c r="GR291" s="442"/>
      <c r="GS291" s="442"/>
      <c r="GT291" s="442"/>
      <c r="GU291" s="442"/>
      <c r="GV291" s="442"/>
      <c r="GW291" s="442"/>
      <c r="GX291" s="442"/>
      <c r="GY291" s="442"/>
      <c r="GZ291" s="442"/>
      <c r="HA291" s="442"/>
      <c r="HB291" s="442"/>
      <c r="HC291" s="442"/>
      <c r="HD291" s="442"/>
      <c r="HE291" s="442"/>
      <c r="HF291" s="442"/>
      <c r="HG291" s="442"/>
      <c r="HH291" s="442"/>
      <c r="HI291" s="442"/>
      <c r="HJ291" s="442"/>
      <c r="HK291" s="442"/>
      <c r="HL291" s="442"/>
      <c r="HM291" s="442"/>
      <c r="HN291" s="442"/>
      <c r="HO291" s="442"/>
      <c r="HP291" s="442"/>
      <c r="HQ291" s="442"/>
      <c r="HR291" s="442"/>
      <c r="HS291" s="442"/>
      <c r="HT291" s="442"/>
      <c r="HU291" s="442"/>
      <c r="HV291" s="442"/>
      <c r="HW291" s="442"/>
      <c r="HX291" s="442"/>
      <c r="HY291" s="442"/>
      <c r="HZ291" s="442"/>
      <c r="IA291" s="442"/>
      <c r="IB291" s="442"/>
      <c r="IC291" s="442"/>
      <c r="ID291" s="442"/>
      <c r="IE291" s="442"/>
    </row>
    <row r="292" spans="6:239" ht="4.5" customHeight="1" x14ac:dyDescent="0.2">
      <c r="F292" s="226"/>
      <c r="G292" s="227"/>
      <c r="H292" s="227"/>
      <c r="I292" s="227"/>
      <c r="J292" s="227"/>
      <c r="K292" s="227"/>
      <c r="L292" s="227"/>
      <c r="M292" s="227"/>
      <c r="N292" s="227"/>
      <c r="O292" s="227"/>
      <c r="P292" s="227"/>
      <c r="Q292" s="227"/>
      <c r="R292" s="227"/>
      <c r="S292" s="227"/>
      <c r="T292" s="227"/>
      <c r="U292" s="228"/>
      <c r="V292" s="186"/>
      <c r="W292" s="186"/>
      <c r="X292" s="186"/>
      <c r="Y292" s="186"/>
      <c r="Z292" s="186"/>
      <c r="AA292" s="186"/>
      <c r="AB292" s="186"/>
      <c r="AC292" s="186"/>
      <c r="AD292" s="182"/>
      <c r="AE292" s="182"/>
      <c r="AF292" s="182"/>
      <c r="AG292" s="182"/>
      <c r="AH292" s="182"/>
      <c r="AI292" s="182"/>
      <c r="AJ292" s="182"/>
      <c r="AK292" s="54"/>
      <c r="AL292" s="185"/>
      <c r="AM292" s="186"/>
      <c r="AN292" s="186"/>
      <c r="AO292" s="186"/>
      <c r="AP292" s="186"/>
      <c r="AQ292" s="186"/>
      <c r="AR292" s="186"/>
      <c r="AS292" s="186"/>
      <c r="AT292" s="182"/>
      <c r="AU292" s="182"/>
      <c r="AV292" s="182"/>
      <c r="AW292" s="182"/>
      <c r="AX292" s="182"/>
      <c r="AY292" s="182"/>
      <c r="AZ292" s="182"/>
      <c r="BA292" s="54"/>
      <c r="BB292" s="185"/>
      <c r="BC292" s="186"/>
      <c r="BD292" s="186"/>
      <c r="BE292" s="186"/>
      <c r="BF292" s="186"/>
      <c r="BG292" s="186"/>
      <c r="BH292" s="186"/>
      <c r="BI292" s="186"/>
      <c r="BJ292" s="158"/>
      <c r="BK292" s="158"/>
      <c r="BL292" s="158"/>
      <c r="BM292" s="159"/>
      <c r="BN292" s="162"/>
      <c r="BO292" s="163"/>
      <c r="BP292" s="163"/>
      <c r="BQ292" s="163"/>
      <c r="BR292" s="163"/>
      <c r="BS292" s="163"/>
      <c r="BT292" s="163"/>
      <c r="BU292" s="163"/>
      <c r="BV292" s="163"/>
      <c r="BW292" s="163"/>
      <c r="BX292" s="163"/>
      <c r="BY292" s="165"/>
      <c r="BZ292" s="168"/>
      <c r="CA292" s="169"/>
      <c r="CB292" s="169"/>
      <c r="CC292" s="169"/>
      <c r="CD292" s="169"/>
      <c r="CE292" s="170"/>
      <c r="CF292" s="170"/>
      <c r="CG292" s="170"/>
      <c r="CH292" s="170"/>
      <c r="CI292" s="170"/>
      <c r="CJ292" s="21"/>
      <c r="CK292" s="153"/>
      <c r="CL292" s="154"/>
      <c r="CM292" s="154"/>
      <c r="CN292" s="154"/>
      <c r="CO292" s="154"/>
      <c r="CP292" s="154"/>
      <c r="CQ292" s="154"/>
      <c r="CR292" s="154"/>
      <c r="CS292" s="154"/>
      <c r="CT292" s="154"/>
      <c r="CU292" s="154"/>
      <c r="CV292" s="154"/>
      <c r="CW292" s="154"/>
      <c r="CX292" s="154"/>
      <c r="CY292" s="154"/>
      <c r="CZ292" s="154"/>
      <c r="DA292" s="154"/>
      <c r="DB292" s="154"/>
      <c r="DC292" s="154"/>
      <c r="DD292" s="155"/>
      <c r="EC292" s="315"/>
      <c r="ED292" s="315"/>
      <c r="EE292" s="315"/>
      <c r="EF292" s="315"/>
      <c r="EG292" s="315"/>
      <c r="EH292" s="315"/>
      <c r="EI292" s="315"/>
      <c r="EJ292" s="315"/>
      <c r="EK292" s="315"/>
      <c r="EL292" s="315"/>
      <c r="EM292" s="315"/>
      <c r="EN292" s="315"/>
      <c r="EO292" s="315"/>
      <c r="EP292" s="315"/>
      <c r="EQ292" s="315"/>
      <c r="ER292" s="315"/>
      <c r="ES292" s="315"/>
      <c r="ET292" s="315"/>
      <c r="EU292" s="315"/>
      <c r="EV292" s="315"/>
      <c r="EW292" s="315"/>
      <c r="EX292" s="315"/>
      <c r="EY292" s="315"/>
      <c r="EZ292" s="315"/>
      <c r="FA292" s="315"/>
      <c r="FB292" s="315"/>
      <c r="FC292" s="315"/>
      <c r="FD292" s="315"/>
      <c r="FE292" s="315"/>
      <c r="FF292" s="315"/>
      <c r="FG292" s="315"/>
      <c r="FH292" s="315"/>
      <c r="FI292" s="315"/>
      <c r="FJ292" s="315"/>
      <c r="FK292" s="315"/>
      <c r="FL292" s="315"/>
      <c r="FM292" s="315"/>
      <c r="FN292" s="315"/>
      <c r="FO292" s="315"/>
      <c r="FP292" s="50"/>
      <c r="FQ292" s="50"/>
      <c r="FR292" s="50"/>
      <c r="FS292" s="442"/>
      <c r="FT292" s="442"/>
      <c r="FU292" s="442"/>
      <c r="FV292" s="442"/>
      <c r="FW292" s="442"/>
      <c r="FX292" s="442"/>
      <c r="FY292" s="442"/>
      <c r="FZ292" s="442"/>
      <c r="GA292" s="442"/>
      <c r="GB292" s="442"/>
      <c r="GC292" s="442"/>
      <c r="GD292" s="442"/>
      <c r="GE292" s="442"/>
      <c r="GF292" s="442"/>
      <c r="GG292" s="442"/>
      <c r="GH292" s="442"/>
      <c r="GI292" s="442"/>
      <c r="GJ292" s="442"/>
      <c r="GK292" s="442"/>
      <c r="GL292" s="442"/>
      <c r="GM292" s="442"/>
      <c r="GN292" s="442"/>
      <c r="GO292" s="442"/>
      <c r="GP292" s="442"/>
      <c r="GQ292" s="442"/>
      <c r="GR292" s="442"/>
      <c r="GS292" s="442"/>
      <c r="GT292" s="442"/>
      <c r="GU292" s="442"/>
      <c r="GV292" s="442"/>
      <c r="GW292" s="442"/>
      <c r="GX292" s="442"/>
      <c r="GY292" s="442"/>
      <c r="GZ292" s="442"/>
      <c r="HA292" s="442"/>
      <c r="HB292" s="442"/>
      <c r="HC292" s="442"/>
      <c r="HD292" s="442"/>
      <c r="HE292" s="442"/>
      <c r="HF292" s="442"/>
      <c r="HG292" s="442"/>
      <c r="HH292" s="442"/>
      <c r="HI292" s="442"/>
      <c r="HJ292" s="442"/>
      <c r="HK292" s="442"/>
      <c r="HL292" s="442"/>
      <c r="HM292" s="442"/>
      <c r="HN292" s="442"/>
      <c r="HO292" s="442"/>
      <c r="HP292" s="442"/>
      <c r="HQ292" s="442"/>
      <c r="HR292" s="442"/>
      <c r="HS292" s="442"/>
      <c r="HT292" s="442"/>
      <c r="HU292" s="442"/>
      <c r="HV292" s="442"/>
      <c r="HW292" s="442"/>
      <c r="HX292" s="442"/>
      <c r="HY292" s="442"/>
      <c r="HZ292" s="442"/>
      <c r="IA292" s="442"/>
      <c r="IB292" s="442"/>
      <c r="IC292" s="442"/>
      <c r="ID292" s="442"/>
      <c r="IE292" s="442"/>
    </row>
    <row r="293" spans="6:239" ht="3.75" customHeight="1" x14ac:dyDescent="0.2">
      <c r="F293" s="220" t="s">
        <v>80</v>
      </c>
      <c r="G293" s="221"/>
      <c r="H293" s="221"/>
      <c r="I293" s="221"/>
      <c r="J293" s="221"/>
      <c r="K293" s="221"/>
      <c r="L293" s="221"/>
      <c r="M293" s="221"/>
      <c r="N293" s="221"/>
      <c r="O293" s="221"/>
      <c r="P293" s="221"/>
      <c r="Q293" s="221"/>
      <c r="R293" s="221"/>
      <c r="S293" s="221"/>
      <c r="T293" s="221"/>
      <c r="U293" s="222"/>
      <c r="V293" s="196"/>
      <c r="W293" s="197"/>
      <c r="X293" s="197"/>
      <c r="Y293" s="197"/>
      <c r="Z293" s="197"/>
      <c r="AA293" s="197"/>
      <c r="AB293" s="197"/>
      <c r="AC293" s="197"/>
      <c r="AD293" s="197"/>
      <c r="AE293" s="197"/>
      <c r="AF293" s="199" t="s">
        <v>256</v>
      </c>
      <c r="AG293" s="199"/>
      <c r="AH293" s="199"/>
      <c r="AI293" s="199"/>
      <c r="AJ293" s="199"/>
      <c r="AK293" s="52"/>
      <c r="AL293" s="201"/>
      <c r="AM293" s="202"/>
      <c r="AN293" s="202"/>
      <c r="AO293" s="202"/>
      <c r="AP293" s="202"/>
      <c r="AQ293" s="202"/>
      <c r="AR293" s="202"/>
      <c r="AS293" s="202"/>
      <c r="AT293" s="202"/>
      <c r="AU293" s="202"/>
      <c r="AV293" s="202"/>
      <c r="AW293" s="202"/>
      <c r="AX293" s="202"/>
      <c r="AY293" s="202"/>
      <c r="AZ293" s="202"/>
      <c r="BA293" s="52"/>
      <c r="BB293" s="172"/>
      <c r="BC293" s="173"/>
      <c r="BD293" s="173"/>
      <c r="BE293" s="173"/>
      <c r="BF293" s="173"/>
      <c r="BG293" s="173"/>
      <c r="BH293" s="173"/>
      <c r="BI293" s="173"/>
      <c r="BJ293" s="171" t="s">
        <v>257</v>
      </c>
      <c r="BK293" s="171"/>
      <c r="BL293" s="171"/>
      <c r="BM293" s="35"/>
      <c r="BN293" s="172"/>
      <c r="BO293" s="173"/>
      <c r="BP293" s="173"/>
      <c r="BQ293" s="173"/>
      <c r="BR293" s="173"/>
      <c r="BS293" s="173"/>
      <c r="BT293" s="173"/>
      <c r="BU293" s="173"/>
      <c r="BV293" s="173"/>
      <c r="BW293" s="173"/>
      <c r="BX293" s="173"/>
      <c r="BY293" s="173"/>
      <c r="BZ293" s="174"/>
      <c r="CA293" s="175"/>
      <c r="CB293" s="175"/>
      <c r="CC293" s="175"/>
      <c r="CD293" s="175"/>
      <c r="CE293" s="176" t="s">
        <v>221</v>
      </c>
      <c r="CF293" s="176"/>
      <c r="CG293" s="176"/>
      <c r="CH293" s="176"/>
      <c r="CI293" s="176"/>
      <c r="CJ293" s="16"/>
      <c r="CK293" s="177"/>
      <c r="CL293" s="178"/>
      <c r="CM293" s="178"/>
      <c r="CN293" s="178"/>
      <c r="CO293" s="178"/>
      <c r="CP293" s="178"/>
      <c r="CQ293" s="178"/>
      <c r="CR293" s="178"/>
      <c r="CS293" s="178"/>
      <c r="CT293" s="178"/>
      <c r="CU293" s="178"/>
      <c r="CV293" s="178"/>
      <c r="CW293" s="178"/>
      <c r="CX293" s="178"/>
      <c r="CY293" s="178"/>
      <c r="CZ293" s="178"/>
      <c r="DA293" s="178"/>
      <c r="DB293" s="178"/>
      <c r="DC293" s="178"/>
      <c r="DD293" s="179"/>
      <c r="EC293" s="441"/>
      <c r="ED293" s="441"/>
      <c r="EE293" s="441"/>
      <c r="EF293" s="441"/>
      <c r="EG293" s="441"/>
      <c r="EH293" s="441"/>
      <c r="EI293" s="441"/>
      <c r="EJ293" s="441"/>
      <c r="EK293" s="441"/>
      <c r="EL293" s="441"/>
      <c r="EM293" s="441"/>
      <c r="EN293" s="441"/>
      <c r="EO293" s="441"/>
      <c r="EP293" s="441"/>
      <c r="EQ293" s="441"/>
      <c r="ER293" s="441"/>
      <c r="ES293" s="441"/>
      <c r="ET293" s="441"/>
      <c r="EU293" s="441"/>
      <c r="EV293" s="441"/>
      <c r="EW293" s="441"/>
      <c r="EX293" s="441"/>
      <c r="EY293" s="441"/>
      <c r="EZ293" s="441"/>
      <c r="FA293" s="441"/>
      <c r="FB293" s="441"/>
      <c r="FC293" s="441"/>
      <c r="FD293" s="441"/>
      <c r="FE293" s="441"/>
      <c r="FF293" s="441"/>
      <c r="FG293" s="441"/>
      <c r="FH293" s="441"/>
      <c r="FI293" s="441"/>
      <c r="FJ293" s="441"/>
      <c r="FK293" s="441"/>
      <c r="FL293" s="441"/>
      <c r="FM293" s="441"/>
      <c r="FN293" s="441"/>
      <c r="FO293" s="441"/>
      <c r="FP293" s="51"/>
      <c r="FQ293" s="51"/>
      <c r="FR293" s="51"/>
      <c r="FS293" s="443"/>
      <c r="FT293" s="443"/>
      <c r="FU293" s="443"/>
      <c r="FV293" s="443"/>
      <c r="FW293" s="443"/>
      <c r="FX293" s="443"/>
      <c r="FY293" s="443"/>
      <c r="FZ293" s="443"/>
      <c r="GA293" s="443"/>
      <c r="GB293" s="443"/>
      <c r="GC293" s="443"/>
      <c r="GD293" s="443"/>
      <c r="GE293" s="443"/>
      <c r="GF293" s="443"/>
      <c r="GG293" s="443"/>
      <c r="GH293" s="443"/>
      <c r="GI293" s="443"/>
      <c r="GJ293" s="443"/>
      <c r="GK293" s="443"/>
      <c r="GL293" s="443"/>
      <c r="GM293" s="443"/>
      <c r="GN293" s="443"/>
      <c r="GO293" s="443"/>
      <c r="GP293" s="443"/>
      <c r="GQ293" s="443"/>
      <c r="GR293" s="443"/>
      <c r="GS293" s="443"/>
      <c r="GT293" s="443"/>
      <c r="GU293" s="443"/>
      <c r="GV293" s="443"/>
      <c r="GW293" s="443"/>
      <c r="GX293" s="443"/>
      <c r="GY293" s="443"/>
      <c r="GZ293" s="443"/>
      <c r="HA293" s="443"/>
      <c r="HB293" s="443"/>
      <c r="HC293" s="443"/>
      <c r="HD293" s="443"/>
      <c r="HE293" s="443"/>
      <c r="HF293" s="443"/>
      <c r="HG293" s="443"/>
      <c r="HH293" s="443"/>
      <c r="HI293" s="443"/>
      <c r="HJ293" s="443"/>
      <c r="HK293" s="443"/>
      <c r="HL293" s="443"/>
      <c r="HM293" s="443"/>
      <c r="HN293" s="443"/>
      <c r="HO293" s="443"/>
      <c r="HP293" s="443"/>
      <c r="HQ293" s="443"/>
      <c r="HR293" s="443"/>
      <c r="HS293" s="443"/>
      <c r="HT293" s="443"/>
      <c r="HU293" s="443"/>
      <c r="HV293" s="443"/>
      <c r="HW293" s="443"/>
      <c r="HX293" s="443"/>
      <c r="HY293" s="443"/>
      <c r="HZ293" s="443"/>
      <c r="IA293" s="443"/>
      <c r="IB293" s="443"/>
      <c r="IC293" s="443"/>
      <c r="ID293" s="443"/>
      <c r="IE293" s="443"/>
    </row>
    <row r="294" spans="6:239" ht="4.5" customHeight="1" x14ac:dyDescent="0.2">
      <c r="F294" s="223"/>
      <c r="G294" s="224"/>
      <c r="H294" s="224"/>
      <c r="I294" s="224"/>
      <c r="J294" s="224"/>
      <c r="K294" s="224"/>
      <c r="L294" s="224"/>
      <c r="M294" s="224"/>
      <c r="N294" s="224"/>
      <c r="O294" s="224"/>
      <c r="P294" s="224"/>
      <c r="Q294" s="224"/>
      <c r="R294" s="224"/>
      <c r="S294" s="224"/>
      <c r="T294" s="224"/>
      <c r="U294" s="225"/>
      <c r="V294" s="198"/>
      <c r="W294" s="74"/>
      <c r="X294" s="74"/>
      <c r="Y294" s="74"/>
      <c r="Z294" s="74"/>
      <c r="AA294" s="74"/>
      <c r="AB294" s="74"/>
      <c r="AC294" s="74"/>
      <c r="AD294" s="74"/>
      <c r="AE294" s="74"/>
      <c r="AF294" s="200"/>
      <c r="AG294" s="200"/>
      <c r="AH294" s="200"/>
      <c r="AI294" s="200"/>
      <c r="AJ294" s="200"/>
      <c r="AK294" s="53"/>
      <c r="AL294" s="203"/>
      <c r="AM294" s="204"/>
      <c r="AN294" s="204"/>
      <c r="AO294" s="204"/>
      <c r="AP294" s="204"/>
      <c r="AQ294" s="204"/>
      <c r="AR294" s="204"/>
      <c r="AS294" s="204"/>
      <c r="AT294" s="204"/>
      <c r="AU294" s="204"/>
      <c r="AV294" s="204"/>
      <c r="AW294" s="204"/>
      <c r="AX294" s="204"/>
      <c r="AY294" s="204"/>
      <c r="AZ294" s="204"/>
      <c r="BA294" s="53"/>
      <c r="BB294" s="160"/>
      <c r="BC294" s="161"/>
      <c r="BD294" s="161"/>
      <c r="BE294" s="161"/>
      <c r="BF294" s="161"/>
      <c r="BG294" s="161"/>
      <c r="BH294" s="161"/>
      <c r="BI294" s="161"/>
      <c r="BJ294" s="156"/>
      <c r="BK294" s="156"/>
      <c r="BL294" s="156"/>
      <c r="BM294" s="36"/>
      <c r="BN294" s="160"/>
      <c r="BO294" s="161"/>
      <c r="BP294" s="161"/>
      <c r="BQ294" s="161"/>
      <c r="BR294" s="161"/>
      <c r="BS294" s="161"/>
      <c r="BT294" s="161"/>
      <c r="BU294" s="161"/>
      <c r="BV294" s="161"/>
      <c r="BW294" s="161"/>
      <c r="BX294" s="161"/>
      <c r="BY294" s="161"/>
      <c r="BZ294" s="166"/>
      <c r="CA294" s="167"/>
      <c r="CB294" s="167"/>
      <c r="CC294" s="167"/>
      <c r="CD294" s="167"/>
      <c r="CE294" s="118"/>
      <c r="CF294" s="118"/>
      <c r="CG294" s="118"/>
      <c r="CH294" s="118"/>
      <c r="CI294" s="118"/>
      <c r="CK294" s="150"/>
      <c r="CL294" s="151"/>
      <c r="CM294" s="151"/>
      <c r="CN294" s="151"/>
      <c r="CO294" s="151"/>
      <c r="CP294" s="151"/>
      <c r="CQ294" s="151"/>
      <c r="CR294" s="151"/>
      <c r="CS294" s="151"/>
      <c r="CT294" s="151"/>
      <c r="CU294" s="151"/>
      <c r="CV294" s="151"/>
      <c r="CW294" s="151"/>
      <c r="CX294" s="151"/>
      <c r="CY294" s="151"/>
      <c r="CZ294" s="151"/>
      <c r="DA294" s="151"/>
      <c r="DB294" s="151"/>
      <c r="DC294" s="151"/>
      <c r="DD294" s="152"/>
      <c r="EC294" s="440" t="s">
        <v>232</v>
      </c>
      <c r="ED294" s="277"/>
      <c r="EE294" s="277"/>
      <c r="EF294" s="277"/>
      <c r="EG294" s="277"/>
      <c r="EH294" s="277"/>
      <c r="EI294" s="277"/>
      <c r="EJ294" s="277"/>
      <c r="EK294" s="277"/>
      <c r="EL294" s="277"/>
      <c r="EM294" s="277"/>
      <c r="EN294" s="294" t="s">
        <v>193</v>
      </c>
      <c r="EO294" s="277"/>
      <c r="EP294" s="277"/>
      <c r="EQ294" s="277"/>
      <c r="ER294" s="277"/>
      <c r="ES294" s="277"/>
      <c r="ET294" s="277"/>
      <c r="EU294" s="277"/>
      <c r="EV294" s="277"/>
      <c r="EW294" s="277"/>
      <c r="EX294" s="277"/>
      <c r="EY294" s="277"/>
      <c r="EZ294" s="277"/>
      <c r="FA294" s="295"/>
      <c r="FB294" s="294" t="s">
        <v>113</v>
      </c>
      <c r="FC294" s="277"/>
      <c r="FD294" s="277"/>
      <c r="FE294" s="277"/>
      <c r="FF294" s="277"/>
      <c r="FG294" s="277"/>
      <c r="FH294" s="277"/>
      <c r="FI294" s="277"/>
      <c r="FJ294" s="277"/>
      <c r="FK294" s="277"/>
      <c r="FL294" s="277"/>
      <c r="FM294" s="277"/>
      <c r="FN294" s="277"/>
      <c r="FO294" s="295"/>
      <c r="FP294" s="294" t="s">
        <v>267</v>
      </c>
      <c r="FQ294" s="277"/>
      <c r="FR294" s="277"/>
      <c r="FS294" s="277"/>
      <c r="FT294" s="277"/>
      <c r="FU294" s="277"/>
      <c r="FV294" s="277"/>
      <c r="FW294" s="277"/>
      <c r="FX294" s="277"/>
      <c r="FY294" s="277"/>
      <c r="FZ294" s="277"/>
      <c r="GA294" s="277"/>
      <c r="GB294" s="277"/>
      <c r="GC294" s="277"/>
      <c r="GD294" s="277"/>
      <c r="GE294" s="277"/>
      <c r="GF294" s="277"/>
      <c r="GG294" s="277"/>
      <c r="GH294" s="277"/>
      <c r="GI294" s="277"/>
      <c r="GJ294" s="277"/>
      <c r="GK294" s="277"/>
      <c r="GL294" s="277"/>
      <c r="GM294" s="277"/>
      <c r="GN294" s="277"/>
      <c r="GO294" s="277"/>
      <c r="GP294" s="277"/>
      <c r="GQ294" s="277"/>
      <c r="GR294" s="277"/>
      <c r="GS294" s="277"/>
      <c r="GT294" s="295"/>
      <c r="GU294" s="294" t="s">
        <v>196</v>
      </c>
      <c r="GV294" s="277"/>
      <c r="GW294" s="277"/>
      <c r="GX294" s="277"/>
      <c r="GY294" s="277"/>
      <c r="GZ294" s="277"/>
      <c r="HA294" s="277"/>
      <c r="HB294" s="277"/>
      <c r="HC294" s="277"/>
      <c r="HD294" s="277"/>
      <c r="HE294" s="295"/>
      <c r="HF294" s="294" t="s">
        <v>197</v>
      </c>
      <c r="HG294" s="277"/>
      <c r="HH294" s="277"/>
      <c r="HI294" s="277"/>
      <c r="HJ294" s="277"/>
      <c r="HK294" s="277"/>
      <c r="HL294" s="277"/>
      <c r="HM294" s="277"/>
      <c r="HN294" s="277"/>
      <c r="HO294" s="277"/>
      <c r="HP294" s="295"/>
      <c r="HQ294" s="277" t="s">
        <v>234</v>
      </c>
      <c r="HR294" s="277"/>
      <c r="HS294" s="277"/>
      <c r="HT294" s="277"/>
      <c r="HU294" s="277"/>
      <c r="HV294" s="277"/>
      <c r="HW294" s="277"/>
      <c r="HX294" s="277"/>
      <c r="HY294" s="277"/>
      <c r="HZ294" s="277"/>
      <c r="IA294" s="277"/>
      <c r="IB294" s="277"/>
      <c r="IC294" s="277"/>
      <c r="ID294" s="277"/>
      <c r="IE294" s="278"/>
    </row>
    <row r="295" spans="6:239" ht="4.5" customHeight="1" x14ac:dyDescent="0.2">
      <c r="F295" s="223"/>
      <c r="G295" s="224"/>
      <c r="H295" s="224"/>
      <c r="I295" s="224"/>
      <c r="J295" s="224"/>
      <c r="K295" s="224"/>
      <c r="L295" s="224"/>
      <c r="M295" s="224"/>
      <c r="N295" s="224"/>
      <c r="O295" s="224"/>
      <c r="P295" s="224"/>
      <c r="Q295" s="224"/>
      <c r="R295" s="224"/>
      <c r="S295" s="224"/>
      <c r="T295" s="224"/>
      <c r="U295" s="225"/>
      <c r="V295" s="198"/>
      <c r="W295" s="74"/>
      <c r="X295" s="74"/>
      <c r="Y295" s="74"/>
      <c r="Z295" s="74"/>
      <c r="AA295" s="74"/>
      <c r="AB295" s="74"/>
      <c r="AC295" s="74"/>
      <c r="AD295" s="74"/>
      <c r="AE295" s="74"/>
      <c r="AF295" s="200"/>
      <c r="AG295" s="200"/>
      <c r="AH295" s="200"/>
      <c r="AI295" s="200"/>
      <c r="AJ295" s="200"/>
      <c r="AK295" s="53"/>
      <c r="AL295" s="203"/>
      <c r="AM295" s="204"/>
      <c r="AN295" s="204"/>
      <c r="AO295" s="204"/>
      <c r="AP295" s="204"/>
      <c r="AQ295" s="204"/>
      <c r="AR295" s="204"/>
      <c r="AS295" s="204"/>
      <c r="AT295" s="204"/>
      <c r="AU295" s="204"/>
      <c r="AV295" s="204"/>
      <c r="AW295" s="204"/>
      <c r="AX295" s="204"/>
      <c r="AY295" s="204"/>
      <c r="AZ295" s="204"/>
      <c r="BA295" s="53"/>
      <c r="BB295" s="160"/>
      <c r="BC295" s="161"/>
      <c r="BD295" s="161"/>
      <c r="BE295" s="161"/>
      <c r="BF295" s="161"/>
      <c r="BG295" s="161"/>
      <c r="BH295" s="161"/>
      <c r="BI295" s="161"/>
      <c r="BJ295" s="156"/>
      <c r="BK295" s="156"/>
      <c r="BL295" s="156"/>
      <c r="BM295" s="36"/>
      <c r="BN295" s="160"/>
      <c r="BO295" s="161"/>
      <c r="BP295" s="161"/>
      <c r="BQ295" s="161"/>
      <c r="BR295" s="161"/>
      <c r="BS295" s="161"/>
      <c r="BT295" s="161"/>
      <c r="BU295" s="161"/>
      <c r="BV295" s="161"/>
      <c r="BW295" s="161"/>
      <c r="BX295" s="161"/>
      <c r="BY295" s="161"/>
      <c r="BZ295" s="166"/>
      <c r="CA295" s="167"/>
      <c r="CB295" s="167"/>
      <c r="CC295" s="167"/>
      <c r="CD295" s="167"/>
      <c r="CE295" s="118"/>
      <c r="CF295" s="118"/>
      <c r="CG295" s="118"/>
      <c r="CH295" s="118"/>
      <c r="CI295" s="118"/>
      <c r="CK295" s="150"/>
      <c r="CL295" s="151"/>
      <c r="CM295" s="151"/>
      <c r="CN295" s="151"/>
      <c r="CO295" s="151"/>
      <c r="CP295" s="151"/>
      <c r="CQ295" s="151"/>
      <c r="CR295" s="151"/>
      <c r="CS295" s="151"/>
      <c r="CT295" s="151"/>
      <c r="CU295" s="151"/>
      <c r="CV295" s="151"/>
      <c r="CW295" s="151"/>
      <c r="CX295" s="151"/>
      <c r="CY295" s="151"/>
      <c r="CZ295" s="151"/>
      <c r="DA295" s="151"/>
      <c r="DB295" s="151"/>
      <c r="DC295" s="151"/>
      <c r="DD295" s="152"/>
      <c r="EC295" s="438"/>
      <c r="ED295" s="270"/>
      <c r="EE295" s="270"/>
      <c r="EF295" s="270"/>
      <c r="EG295" s="270"/>
      <c r="EH295" s="270"/>
      <c r="EI295" s="270"/>
      <c r="EJ295" s="270"/>
      <c r="EK295" s="270"/>
      <c r="EL295" s="270"/>
      <c r="EM295" s="270"/>
      <c r="EN295" s="269"/>
      <c r="EO295" s="270"/>
      <c r="EP295" s="270"/>
      <c r="EQ295" s="270"/>
      <c r="ER295" s="270"/>
      <c r="ES295" s="270"/>
      <c r="ET295" s="270"/>
      <c r="EU295" s="270"/>
      <c r="EV295" s="270"/>
      <c r="EW295" s="270"/>
      <c r="EX295" s="270"/>
      <c r="EY295" s="270"/>
      <c r="EZ295" s="270"/>
      <c r="FA295" s="273"/>
      <c r="FB295" s="269"/>
      <c r="FC295" s="270"/>
      <c r="FD295" s="270"/>
      <c r="FE295" s="270"/>
      <c r="FF295" s="270"/>
      <c r="FG295" s="270"/>
      <c r="FH295" s="270"/>
      <c r="FI295" s="270"/>
      <c r="FJ295" s="270"/>
      <c r="FK295" s="270"/>
      <c r="FL295" s="270"/>
      <c r="FM295" s="270"/>
      <c r="FN295" s="270"/>
      <c r="FO295" s="273"/>
      <c r="FP295" s="269"/>
      <c r="FQ295" s="270"/>
      <c r="FR295" s="270"/>
      <c r="FS295" s="270"/>
      <c r="FT295" s="270"/>
      <c r="FU295" s="270"/>
      <c r="FV295" s="270"/>
      <c r="FW295" s="270"/>
      <c r="FX295" s="270"/>
      <c r="FY295" s="270"/>
      <c r="FZ295" s="270"/>
      <c r="GA295" s="270"/>
      <c r="GB295" s="270"/>
      <c r="GC295" s="270"/>
      <c r="GD295" s="270"/>
      <c r="GE295" s="270"/>
      <c r="GF295" s="270"/>
      <c r="GG295" s="270"/>
      <c r="GH295" s="270"/>
      <c r="GI295" s="270"/>
      <c r="GJ295" s="270"/>
      <c r="GK295" s="270"/>
      <c r="GL295" s="270"/>
      <c r="GM295" s="270"/>
      <c r="GN295" s="270"/>
      <c r="GO295" s="270"/>
      <c r="GP295" s="270"/>
      <c r="GQ295" s="270"/>
      <c r="GR295" s="270"/>
      <c r="GS295" s="270"/>
      <c r="GT295" s="273"/>
      <c r="GU295" s="269"/>
      <c r="GV295" s="270"/>
      <c r="GW295" s="270"/>
      <c r="GX295" s="270"/>
      <c r="GY295" s="270"/>
      <c r="GZ295" s="270"/>
      <c r="HA295" s="270"/>
      <c r="HB295" s="270"/>
      <c r="HC295" s="270"/>
      <c r="HD295" s="270"/>
      <c r="HE295" s="273"/>
      <c r="HF295" s="269"/>
      <c r="HG295" s="270"/>
      <c r="HH295" s="270"/>
      <c r="HI295" s="270"/>
      <c r="HJ295" s="270"/>
      <c r="HK295" s="270"/>
      <c r="HL295" s="270"/>
      <c r="HM295" s="270"/>
      <c r="HN295" s="270"/>
      <c r="HO295" s="270"/>
      <c r="HP295" s="273"/>
      <c r="HQ295" s="270"/>
      <c r="HR295" s="270"/>
      <c r="HS295" s="270"/>
      <c r="HT295" s="270"/>
      <c r="HU295" s="270"/>
      <c r="HV295" s="270"/>
      <c r="HW295" s="270"/>
      <c r="HX295" s="270"/>
      <c r="HY295" s="270"/>
      <c r="HZ295" s="270"/>
      <c r="IA295" s="270"/>
      <c r="IB295" s="270"/>
      <c r="IC295" s="270"/>
      <c r="ID295" s="270"/>
      <c r="IE295" s="275"/>
    </row>
    <row r="296" spans="6:239" ht="4.5" customHeight="1" x14ac:dyDescent="0.2">
      <c r="F296" s="223"/>
      <c r="G296" s="224"/>
      <c r="H296" s="224"/>
      <c r="I296" s="224"/>
      <c r="J296" s="224"/>
      <c r="K296" s="224"/>
      <c r="L296" s="224"/>
      <c r="M296" s="224"/>
      <c r="N296" s="224"/>
      <c r="O296" s="224"/>
      <c r="P296" s="224"/>
      <c r="Q296" s="224"/>
      <c r="R296" s="224"/>
      <c r="S296" s="224"/>
      <c r="T296" s="224"/>
      <c r="U296" s="225"/>
      <c r="V296" s="184"/>
      <c r="W296" s="184"/>
      <c r="X296" s="184"/>
      <c r="Y296" s="184"/>
      <c r="Z296" s="184"/>
      <c r="AA296" s="184"/>
      <c r="AB296" s="184"/>
      <c r="AC296" s="184"/>
      <c r="AD296" s="76" t="s">
        <v>258</v>
      </c>
      <c r="AE296" s="76"/>
      <c r="AF296" s="76"/>
      <c r="AG296" s="76"/>
      <c r="AH296" s="76"/>
      <c r="AI296" s="76"/>
      <c r="AJ296" s="76"/>
      <c r="AK296" s="36"/>
      <c r="AL296" s="183"/>
      <c r="AM296" s="184"/>
      <c r="AN296" s="184"/>
      <c r="AO296" s="184"/>
      <c r="AP296" s="184"/>
      <c r="AQ296" s="184"/>
      <c r="AR296" s="184"/>
      <c r="AS296" s="184"/>
      <c r="AT296" s="76" t="s">
        <v>259</v>
      </c>
      <c r="AU296" s="76"/>
      <c r="AV296" s="76"/>
      <c r="AW296" s="76"/>
      <c r="AX296" s="76"/>
      <c r="AY296" s="76"/>
      <c r="AZ296" s="76"/>
      <c r="BA296" s="36"/>
      <c r="BB296" s="183"/>
      <c r="BC296" s="184"/>
      <c r="BD296" s="184"/>
      <c r="BE296" s="184"/>
      <c r="BF296" s="184"/>
      <c r="BG296" s="184"/>
      <c r="BH296" s="184"/>
      <c r="BI296" s="184"/>
      <c r="BJ296" s="156" t="s">
        <v>256</v>
      </c>
      <c r="BK296" s="156"/>
      <c r="BL296" s="156"/>
      <c r="BM296" s="157"/>
      <c r="BN296" s="160"/>
      <c r="BO296" s="161"/>
      <c r="BP296" s="161"/>
      <c r="BQ296" s="161"/>
      <c r="BR296" s="161"/>
      <c r="BS296" s="161"/>
      <c r="BT296" s="161"/>
      <c r="BU296" s="161"/>
      <c r="BV296" s="161"/>
      <c r="BW296" s="161"/>
      <c r="BX296" s="161"/>
      <c r="BY296" s="164"/>
      <c r="BZ296" s="166"/>
      <c r="CA296" s="167"/>
      <c r="CB296" s="167"/>
      <c r="CC296" s="167"/>
      <c r="CD296" s="167"/>
      <c r="CE296" s="118" t="s">
        <v>260</v>
      </c>
      <c r="CF296" s="118"/>
      <c r="CG296" s="118"/>
      <c r="CH296" s="118"/>
      <c r="CI296" s="118"/>
      <c r="CK296" s="150"/>
      <c r="CL296" s="151"/>
      <c r="CM296" s="151"/>
      <c r="CN296" s="151"/>
      <c r="CO296" s="151"/>
      <c r="CP296" s="151"/>
      <c r="CQ296" s="151"/>
      <c r="CR296" s="151"/>
      <c r="CS296" s="151"/>
      <c r="CT296" s="151"/>
      <c r="CU296" s="151"/>
      <c r="CV296" s="151"/>
      <c r="CW296" s="151"/>
      <c r="CX296" s="151"/>
      <c r="CY296" s="151"/>
      <c r="CZ296" s="151"/>
      <c r="DA296" s="151"/>
      <c r="DB296" s="151"/>
      <c r="DC296" s="151"/>
      <c r="DD296" s="152"/>
      <c r="EC296" s="438"/>
      <c r="ED296" s="270"/>
      <c r="EE296" s="270"/>
      <c r="EF296" s="270"/>
      <c r="EG296" s="270"/>
      <c r="EH296" s="270"/>
      <c r="EI296" s="270"/>
      <c r="EJ296" s="270"/>
      <c r="EK296" s="270"/>
      <c r="EL296" s="270"/>
      <c r="EM296" s="270"/>
      <c r="EN296" s="269"/>
      <c r="EO296" s="270"/>
      <c r="EP296" s="270"/>
      <c r="EQ296" s="270"/>
      <c r="ER296" s="270"/>
      <c r="ES296" s="270"/>
      <c r="ET296" s="270"/>
      <c r="EU296" s="270"/>
      <c r="EV296" s="270"/>
      <c r="EW296" s="270"/>
      <c r="EX296" s="270"/>
      <c r="EY296" s="270"/>
      <c r="EZ296" s="270"/>
      <c r="FA296" s="273"/>
      <c r="FB296" s="269"/>
      <c r="FC296" s="270"/>
      <c r="FD296" s="270"/>
      <c r="FE296" s="270"/>
      <c r="FF296" s="270"/>
      <c r="FG296" s="270"/>
      <c r="FH296" s="270"/>
      <c r="FI296" s="270"/>
      <c r="FJ296" s="270"/>
      <c r="FK296" s="270"/>
      <c r="FL296" s="270"/>
      <c r="FM296" s="270"/>
      <c r="FN296" s="270"/>
      <c r="FO296" s="273"/>
      <c r="FP296" s="269"/>
      <c r="FQ296" s="270"/>
      <c r="FR296" s="270"/>
      <c r="FS296" s="270"/>
      <c r="FT296" s="270"/>
      <c r="FU296" s="270"/>
      <c r="FV296" s="270"/>
      <c r="FW296" s="270"/>
      <c r="FX296" s="270"/>
      <c r="FY296" s="270"/>
      <c r="FZ296" s="270"/>
      <c r="GA296" s="270"/>
      <c r="GB296" s="270"/>
      <c r="GC296" s="270"/>
      <c r="GD296" s="270"/>
      <c r="GE296" s="270"/>
      <c r="GF296" s="270"/>
      <c r="GG296" s="270"/>
      <c r="GH296" s="270"/>
      <c r="GI296" s="270"/>
      <c r="GJ296" s="270"/>
      <c r="GK296" s="270"/>
      <c r="GL296" s="270"/>
      <c r="GM296" s="270"/>
      <c r="GN296" s="270"/>
      <c r="GO296" s="270"/>
      <c r="GP296" s="270"/>
      <c r="GQ296" s="270"/>
      <c r="GR296" s="270"/>
      <c r="GS296" s="270"/>
      <c r="GT296" s="273"/>
      <c r="GU296" s="269"/>
      <c r="GV296" s="270"/>
      <c r="GW296" s="270"/>
      <c r="GX296" s="270"/>
      <c r="GY296" s="270"/>
      <c r="GZ296" s="270"/>
      <c r="HA296" s="270"/>
      <c r="HB296" s="270"/>
      <c r="HC296" s="270"/>
      <c r="HD296" s="270"/>
      <c r="HE296" s="273"/>
      <c r="HF296" s="269"/>
      <c r="HG296" s="270"/>
      <c r="HH296" s="270"/>
      <c r="HI296" s="270"/>
      <c r="HJ296" s="270"/>
      <c r="HK296" s="270"/>
      <c r="HL296" s="270"/>
      <c r="HM296" s="270"/>
      <c r="HN296" s="270"/>
      <c r="HO296" s="270"/>
      <c r="HP296" s="273"/>
      <c r="HQ296" s="270"/>
      <c r="HR296" s="270"/>
      <c r="HS296" s="270"/>
      <c r="HT296" s="270"/>
      <c r="HU296" s="270"/>
      <c r="HV296" s="270"/>
      <c r="HW296" s="270"/>
      <c r="HX296" s="270"/>
      <c r="HY296" s="270"/>
      <c r="HZ296" s="270"/>
      <c r="IA296" s="270"/>
      <c r="IB296" s="270"/>
      <c r="IC296" s="270"/>
      <c r="ID296" s="270"/>
      <c r="IE296" s="275"/>
    </row>
    <row r="297" spans="6:239" ht="3.75" customHeight="1" x14ac:dyDescent="0.2">
      <c r="F297" s="223"/>
      <c r="G297" s="224"/>
      <c r="H297" s="224"/>
      <c r="I297" s="224"/>
      <c r="J297" s="224"/>
      <c r="K297" s="224"/>
      <c r="L297" s="224"/>
      <c r="M297" s="224"/>
      <c r="N297" s="224"/>
      <c r="O297" s="224"/>
      <c r="P297" s="224"/>
      <c r="Q297" s="224"/>
      <c r="R297" s="224"/>
      <c r="S297" s="224"/>
      <c r="T297" s="224"/>
      <c r="U297" s="225"/>
      <c r="V297" s="184"/>
      <c r="W297" s="184"/>
      <c r="X297" s="184"/>
      <c r="Y297" s="184"/>
      <c r="Z297" s="184"/>
      <c r="AA297" s="184"/>
      <c r="AB297" s="184"/>
      <c r="AC297" s="184"/>
      <c r="AD297" s="76"/>
      <c r="AE297" s="76"/>
      <c r="AF297" s="76"/>
      <c r="AG297" s="76"/>
      <c r="AH297" s="76"/>
      <c r="AI297" s="76"/>
      <c r="AJ297" s="76"/>
      <c r="AK297" s="36"/>
      <c r="AL297" s="183"/>
      <c r="AM297" s="184"/>
      <c r="AN297" s="184"/>
      <c r="AO297" s="184"/>
      <c r="AP297" s="184"/>
      <c r="AQ297" s="184"/>
      <c r="AR297" s="184"/>
      <c r="AS297" s="184"/>
      <c r="AT297" s="76"/>
      <c r="AU297" s="76"/>
      <c r="AV297" s="76"/>
      <c r="AW297" s="76"/>
      <c r="AX297" s="76"/>
      <c r="AY297" s="76"/>
      <c r="AZ297" s="76"/>
      <c r="BA297" s="36"/>
      <c r="BB297" s="183"/>
      <c r="BC297" s="184"/>
      <c r="BD297" s="184"/>
      <c r="BE297" s="184"/>
      <c r="BF297" s="184"/>
      <c r="BG297" s="184"/>
      <c r="BH297" s="184"/>
      <c r="BI297" s="184"/>
      <c r="BJ297" s="156"/>
      <c r="BK297" s="156"/>
      <c r="BL297" s="156"/>
      <c r="BM297" s="157"/>
      <c r="BN297" s="160"/>
      <c r="BO297" s="161"/>
      <c r="BP297" s="161"/>
      <c r="BQ297" s="161"/>
      <c r="BR297" s="161"/>
      <c r="BS297" s="161"/>
      <c r="BT297" s="161"/>
      <c r="BU297" s="161"/>
      <c r="BV297" s="161"/>
      <c r="BW297" s="161"/>
      <c r="BX297" s="161"/>
      <c r="BY297" s="164"/>
      <c r="BZ297" s="166"/>
      <c r="CA297" s="167"/>
      <c r="CB297" s="167"/>
      <c r="CC297" s="167"/>
      <c r="CD297" s="167"/>
      <c r="CE297" s="118"/>
      <c r="CF297" s="118"/>
      <c r="CG297" s="118"/>
      <c r="CH297" s="118"/>
      <c r="CI297" s="118"/>
      <c r="CK297" s="150"/>
      <c r="CL297" s="151"/>
      <c r="CM297" s="151"/>
      <c r="CN297" s="151"/>
      <c r="CO297" s="151"/>
      <c r="CP297" s="151"/>
      <c r="CQ297" s="151"/>
      <c r="CR297" s="151"/>
      <c r="CS297" s="151"/>
      <c r="CT297" s="151"/>
      <c r="CU297" s="151"/>
      <c r="CV297" s="151"/>
      <c r="CW297" s="151"/>
      <c r="CX297" s="151"/>
      <c r="CY297" s="151"/>
      <c r="CZ297" s="151"/>
      <c r="DA297" s="151"/>
      <c r="DB297" s="151"/>
      <c r="DC297" s="151"/>
      <c r="DD297" s="152"/>
      <c r="EC297" s="438" t="s">
        <v>239</v>
      </c>
      <c r="ED297" s="270"/>
      <c r="EE297" s="270"/>
      <c r="EF297" s="270"/>
      <c r="EG297" s="270"/>
      <c r="EH297" s="270"/>
      <c r="EI297" s="270"/>
      <c r="EJ297" s="270"/>
      <c r="EK297" s="270"/>
      <c r="EL297" s="270"/>
      <c r="EM297" s="270"/>
      <c r="EN297" s="269" t="s">
        <v>268</v>
      </c>
      <c r="EO297" s="270"/>
      <c r="EP297" s="270"/>
      <c r="EQ297" s="270"/>
      <c r="ER297" s="270"/>
      <c r="ES297" s="270"/>
      <c r="ET297" s="270"/>
      <c r="EU297" s="270"/>
      <c r="EV297" s="270"/>
      <c r="EW297" s="270"/>
      <c r="EX297" s="270"/>
      <c r="EY297" s="270"/>
      <c r="EZ297" s="270"/>
      <c r="FA297" s="273"/>
      <c r="FB297" s="269" t="s">
        <v>241</v>
      </c>
      <c r="FC297" s="270"/>
      <c r="FD297" s="270"/>
      <c r="FE297" s="270"/>
      <c r="FF297" s="270"/>
      <c r="FG297" s="270"/>
      <c r="FH297" s="270"/>
      <c r="FI297" s="270"/>
      <c r="FJ297" s="270"/>
      <c r="FK297" s="270"/>
      <c r="FL297" s="270"/>
      <c r="FM297" s="270"/>
      <c r="FN297" s="270"/>
      <c r="FO297" s="273"/>
      <c r="FP297" s="269"/>
      <c r="FQ297" s="270"/>
      <c r="FR297" s="270"/>
      <c r="FS297" s="270"/>
      <c r="FT297" s="270"/>
      <c r="FU297" s="270"/>
      <c r="FV297" s="270"/>
      <c r="FW297" s="270"/>
      <c r="FX297" s="270"/>
      <c r="FY297" s="270"/>
      <c r="FZ297" s="270"/>
      <c r="GA297" s="270"/>
      <c r="GB297" s="270"/>
      <c r="GC297" s="270"/>
      <c r="GD297" s="270"/>
      <c r="GE297" s="270"/>
      <c r="GF297" s="270"/>
      <c r="GG297" s="270"/>
      <c r="GH297" s="270"/>
      <c r="GI297" s="270"/>
      <c r="GJ297" s="270"/>
      <c r="GK297" s="270"/>
      <c r="GL297" s="270"/>
      <c r="GM297" s="270"/>
      <c r="GN297" s="270"/>
      <c r="GO297" s="270"/>
      <c r="GP297" s="270"/>
      <c r="GQ297" s="270"/>
      <c r="GR297" s="270"/>
      <c r="GS297" s="270"/>
      <c r="GT297" s="273"/>
      <c r="GU297" s="269"/>
      <c r="GV297" s="270"/>
      <c r="GW297" s="270"/>
      <c r="GX297" s="270"/>
      <c r="GY297" s="270"/>
      <c r="GZ297" s="270"/>
      <c r="HA297" s="270"/>
      <c r="HB297" s="270"/>
      <c r="HC297" s="270"/>
      <c r="HD297" s="270"/>
      <c r="HE297" s="273"/>
      <c r="HF297" s="269"/>
      <c r="HG297" s="270"/>
      <c r="HH297" s="270"/>
      <c r="HI297" s="270"/>
      <c r="HJ297" s="270"/>
      <c r="HK297" s="270"/>
      <c r="HL297" s="270"/>
      <c r="HM297" s="270"/>
      <c r="HN297" s="270"/>
      <c r="HO297" s="270"/>
      <c r="HP297" s="273"/>
      <c r="HQ297" s="270"/>
      <c r="HR297" s="270"/>
      <c r="HS297" s="270"/>
      <c r="HT297" s="270"/>
      <c r="HU297" s="270"/>
      <c r="HV297" s="270"/>
      <c r="HW297" s="270"/>
      <c r="HX297" s="270"/>
      <c r="HY297" s="270"/>
      <c r="HZ297" s="270"/>
      <c r="IA297" s="270"/>
      <c r="IB297" s="270"/>
      <c r="IC297" s="270"/>
      <c r="ID297" s="270"/>
      <c r="IE297" s="275"/>
    </row>
    <row r="298" spans="6:239" ht="4.5" customHeight="1" x14ac:dyDescent="0.2">
      <c r="F298" s="226"/>
      <c r="G298" s="227"/>
      <c r="H298" s="227"/>
      <c r="I298" s="227"/>
      <c r="J298" s="227"/>
      <c r="K298" s="227"/>
      <c r="L298" s="227"/>
      <c r="M298" s="227"/>
      <c r="N298" s="227"/>
      <c r="O298" s="227"/>
      <c r="P298" s="227"/>
      <c r="Q298" s="227"/>
      <c r="R298" s="227"/>
      <c r="S298" s="227"/>
      <c r="T298" s="227"/>
      <c r="U298" s="228"/>
      <c r="V298" s="186"/>
      <c r="W298" s="186"/>
      <c r="X298" s="186"/>
      <c r="Y298" s="186"/>
      <c r="Z298" s="186"/>
      <c r="AA298" s="186"/>
      <c r="AB298" s="186"/>
      <c r="AC298" s="186"/>
      <c r="AD298" s="182"/>
      <c r="AE298" s="182"/>
      <c r="AF298" s="182"/>
      <c r="AG298" s="182"/>
      <c r="AH298" s="182"/>
      <c r="AI298" s="182"/>
      <c r="AJ298" s="182"/>
      <c r="AK298" s="54"/>
      <c r="AL298" s="185"/>
      <c r="AM298" s="186"/>
      <c r="AN298" s="186"/>
      <c r="AO298" s="186"/>
      <c r="AP298" s="186"/>
      <c r="AQ298" s="186"/>
      <c r="AR298" s="186"/>
      <c r="AS298" s="186"/>
      <c r="AT298" s="182"/>
      <c r="AU298" s="182"/>
      <c r="AV298" s="182"/>
      <c r="AW298" s="182"/>
      <c r="AX298" s="182"/>
      <c r="AY298" s="182"/>
      <c r="AZ298" s="182"/>
      <c r="BA298" s="54"/>
      <c r="BB298" s="185"/>
      <c r="BC298" s="186"/>
      <c r="BD298" s="186"/>
      <c r="BE298" s="186"/>
      <c r="BF298" s="186"/>
      <c r="BG298" s="186"/>
      <c r="BH298" s="186"/>
      <c r="BI298" s="186"/>
      <c r="BJ298" s="158"/>
      <c r="BK298" s="158"/>
      <c r="BL298" s="158"/>
      <c r="BM298" s="159"/>
      <c r="BN298" s="162"/>
      <c r="BO298" s="163"/>
      <c r="BP298" s="163"/>
      <c r="BQ298" s="163"/>
      <c r="BR298" s="163"/>
      <c r="BS298" s="163"/>
      <c r="BT298" s="163"/>
      <c r="BU298" s="163"/>
      <c r="BV298" s="163"/>
      <c r="BW298" s="163"/>
      <c r="BX298" s="163"/>
      <c r="BY298" s="165"/>
      <c r="BZ298" s="168"/>
      <c r="CA298" s="169"/>
      <c r="CB298" s="169"/>
      <c r="CC298" s="169"/>
      <c r="CD298" s="169"/>
      <c r="CE298" s="170"/>
      <c r="CF298" s="170"/>
      <c r="CG298" s="170"/>
      <c r="CH298" s="170"/>
      <c r="CI298" s="170"/>
      <c r="CJ298" s="21"/>
      <c r="CK298" s="153"/>
      <c r="CL298" s="154"/>
      <c r="CM298" s="154"/>
      <c r="CN298" s="154"/>
      <c r="CO298" s="154"/>
      <c r="CP298" s="154"/>
      <c r="CQ298" s="154"/>
      <c r="CR298" s="154"/>
      <c r="CS298" s="154"/>
      <c r="CT298" s="154"/>
      <c r="CU298" s="154"/>
      <c r="CV298" s="154"/>
      <c r="CW298" s="154"/>
      <c r="CX298" s="154"/>
      <c r="CY298" s="154"/>
      <c r="CZ298" s="154"/>
      <c r="DA298" s="154"/>
      <c r="DB298" s="154"/>
      <c r="DC298" s="154"/>
      <c r="DD298" s="155"/>
      <c r="EC298" s="438"/>
      <c r="ED298" s="270"/>
      <c r="EE298" s="270"/>
      <c r="EF298" s="270"/>
      <c r="EG298" s="270"/>
      <c r="EH298" s="270"/>
      <c r="EI298" s="270"/>
      <c r="EJ298" s="270"/>
      <c r="EK298" s="270"/>
      <c r="EL298" s="270"/>
      <c r="EM298" s="270"/>
      <c r="EN298" s="269"/>
      <c r="EO298" s="270"/>
      <c r="EP298" s="270"/>
      <c r="EQ298" s="270"/>
      <c r="ER298" s="270"/>
      <c r="ES298" s="270"/>
      <c r="ET298" s="270"/>
      <c r="EU298" s="270"/>
      <c r="EV298" s="270"/>
      <c r="EW298" s="270"/>
      <c r="EX298" s="270"/>
      <c r="EY298" s="270"/>
      <c r="EZ298" s="270"/>
      <c r="FA298" s="273"/>
      <c r="FB298" s="269"/>
      <c r="FC298" s="270"/>
      <c r="FD298" s="270"/>
      <c r="FE298" s="270"/>
      <c r="FF298" s="270"/>
      <c r="FG298" s="270"/>
      <c r="FH298" s="270"/>
      <c r="FI298" s="270"/>
      <c r="FJ298" s="270"/>
      <c r="FK298" s="270"/>
      <c r="FL298" s="270"/>
      <c r="FM298" s="270"/>
      <c r="FN298" s="270"/>
      <c r="FO298" s="273"/>
      <c r="FP298" s="269"/>
      <c r="FQ298" s="270"/>
      <c r="FR298" s="270"/>
      <c r="FS298" s="270"/>
      <c r="FT298" s="270"/>
      <c r="FU298" s="270"/>
      <c r="FV298" s="270"/>
      <c r="FW298" s="270"/>
      <c r="FX298" s="270"/>
      <c r="FY298" s="270"/>
      <c r="FZ298" s="270"/>
      <c r="GA298" s="270"/>
      <c r="GB298" s="270"/>
      <c r="GC298" s="270"/>
      <c r="GD298" s="270"/>
      <c r="GE298" s="270"/>
      <c r="GF298" s="270"/>
      <c r="GG298" s="270"/>
      <c r="GH298" s="270"/>
      <c r="GI298" s="270"/>
      <c r="GJ298" s="270"/>
      <c r="GK298" s="270"/>
      <c r="GL298" s="270"/>
      <c r="GM298" s="270"/>
      <c r="GN298" s="270"/>
      <c r="GO298" s="270"/>
      <c r="GP298" s="270"/>
      <c r="GQ298" s="270"/>
      <c r="GR298" s="270"/>
      <c r="GS298" s="270"/>
      <c r="GT298" s="273"/>
      <c r="GU298" s="269"/>
      <c r="GV298" s="270"/>
      <c r="GW298" s="270"/>
      <c r="GX298" s="270"/>
      <c r="GY298" s="270"/>
      <c r="GZ298" s="270"/>
      <c r="HA298" s="270"/>
      <c r="HB298" s="270"/>
      <c r="HC298" s="270"/>
      <c r="HD298" s="270"/>
      <c r="HE298" s="273"/>
      <c r="HF298" s="269"/>
      <c r="HG298" s="270"/>
      <c r="HH298" s="270"/>
      <c r="HI298" s="270"/>
      <c r="HJ298" s="270"/>
      <c r="HK298" s="270"/>
      <c r="HL298" s="270"/>
      <c r="HM298" s="270"/>
      <c r="HN298" s="270"/>
      <c r="HO298" s="270"/>
      <c r="HP298" s="273"/>
      <c r="HQ298" s="270"/>
      <c r="HR298" s="270"/>
      <c r="HS298" s="270"/>
      <c r="HT298" s="270"/>
      <c r="HU298" s="270"/>
      <c r="HV298" s="270"/>
      <c r="HW298" s="270"/>
      <c r="HX298" s="270"/>
      <c r="HY298" s="270"/>
      <c r="HZ298" s="270"/>
      <c r="IA298" s="270"/>
      <c r="IB298" s="270"/>
      <c r="IC298" s="270"/>
      <c r="ID298" s="270"/>
      <c r="IE298" s="275"/>
    </row>
    <row r="299" spans="6:239" ht="4.5" customHeight="1" x14ac:dyDescent="0.2">
      <c r="F299" s="220" t="s">
        <v>217</v>
      </c>
      <c r="G299" s="221"/>
      <c r="H299" s="221"/>
      <c r="I299" s="221"/>
      <c r="J299" s="221"/>
      <c r="K299" s="221"/>
      <c r="L299" s="221"/>
      <c r="M299" s="221"/>
      <c r="N299" s="221"/>
      <c r="O299" s="221"/>
      <c r="P299" s="221"/>
      <c r="Q299" s="221"/>
      <c r="R299" s="221"/>
      <c r="S299" s="221"/>
      <c r="T299" s="221"/>
      <c r="U299" s="222"/>
      <c r="V299" s="196"/>
      <c r="W299" s="197"/>
      <c r="X299" s="197"/>
      <c r="Y299" s="197"/>
      <c r="Z299" s="197"/>
      <c r="AA299" s="197"/>
      <c r="AB299" s="197"/>
      <c r="AC299" s="197"/>
      <c r="AD299" s="197"/>
      <c r="AE299" s="197"/>
      <c r="AF299" s="199" t="s">
        <v>256</v>
      </c>
      <c r="AG299" s="199"/>
      <c r="AH299" s="199"/>
      <c r="AI299" s="199"/>
      <c r="AJ299" s="199"/>
      <c r="AK299" s="52"/>
      <c r="AL299" s="201"/>
      <c r="AM299" s="202"/>
      <c r="AN299" s="202"/>
      <c r="AO299" s="202"/>
      <c r="AP299" s="202"/>
      <c r="AQ299" s="202"/>
      <c r="AR299" s="202"/>
      <c r="AS299" s="202"/>
      <c r="AT299" s="202"/>
      <c r="AU299" s="202"/>
      <c r="AV299" s="202"/>
      <c r="AW299" s="202"/>
      <c r="AX299" s="202"/>
      <c r="AY299" s="202"/>
      <c r="AZ299" s="202"/>
      <c r="BA299" s="52"/>
      <c r="BB299" s="172"/>
      <c r="BC299" s="173"/>
      <c r="BD299" s="173"/>
      <c r="BE299" s="173"/>
      <c r="BF299" s="173"/>
      <c r="BG299" s="173"/>
      <c r="BH299" s="173"/>
      <c r="BI299" s="173"/>
      <c r="BJ299" s="171" t="s">
        <v>257</v>
      </c>
      <c r="BK299" s="171"/>
      <c r="BL299" s="171"/>
      <c r="BM299" s="35"/>
      <c r="BN299" s="172"/>
      <c r="BO299" s="173"/>
      <c r="BP299" s="173"/>
      <c r="BQ299" s="173"/>
      <c r="BR299" s="173"/>
      <c r="BS299" s="173"/>
      <c r="BT299" s="173"/>
      <c r="BU299" s="173"/>
      <c r="BV299" s="173"/>
      <c r="BW299" s="173"/>
      <c r="BX299" s="173"/>
      <c r="BY299" s="173"/>
      <c r="BZ299" s="174"/>
      <c r="CA299" s="175"/>
      <c r="CB299" s="175"/>
      <c r="CC299" s="175"/>
      <c r="CD299" s="175"/>
      <c r="CE299" s="176" t="s">
        <v>221</v>
      </c>
      <c r="CF299" s="176"/>
      <c r="CG299" s="176"/>
      <c r="CH299" s="176"/>
      <c r="CI299" s="176"/>
      <c r="CJ299" s="16"/>
      <c r="CK299" s="177"/>
      <c r="CL299" s="178"/>
      <c r="CM299" s="178"/>
      <c r="CN299" s="178"/>
      <c r="CO299" s="178"/>
      <c r="CP299" s="178"/>
      <c r="CQ299" s="178"/>
      <c r="CR299" s="178"/>
      <c r="CS299" s="178"/>
      <c r="CT299" s="178"/>
      <c r="CU299" s="178"/>
      <c r="CV299" s="178"/>
      <c r="CW299" s="178"/>
      <c r="CX299" s="178"/>
      <c r="CY299" s="178"/>
      <c r="CZ299" s="178"/>
      <c r="DA299" s="178"/>
      <c r="DB299" s="178"/>
      <c r="DC299" s="178"/>
      <c r="DD299" s="179"/>
      <c r="EC299" s="439"/>
      <c r="ED299" s="272"/>
      <c r="EE299" s="272"/>
      <c r="EF299" s="272"/>
      <c r="EG299" s="272"/>
      <c r="EH299" s="272"/>
      <c r="EI299" s="272"/>
      <c r="EJ299" s="272"/>
      <c r="EK299" s="272"/>
      <c r="EL299" s="272"/>
      <c r="EM299" s="272"/>
      <c r="EN299" s="271"/>
      <c r="EO299" s="272"/>
      <c r="EP299" s="272"/>
      <c r="EQ299" s="272"/>
      <c r="ER299" s="272"/>
      <c r="ES299" s="272"/>
      <c r="ET299" s="272"/>
      <c r="EU299" s="272"/>
      <c r="EV299" s="272"/>
      <c r="EW299" s="272"/>
      <c r="EX299" s="272"/>
      <c r="EY299" s="272"/>
      <c r="EZ299" s="272"/>
      <c r="FA299" s="274"/>
      <c r="FB299" s="271"/>
      <c r="FC299" s="272"/>
      <c r="FD299" s="272"/>
      <c r="FE299" s="272"/>
      <c r="FF299" s="272"/>
      <c r="FG299" s="272"/>
      <c r="FH299" s="272"/>
      <c r="FI299" s="272"/>
      <c r="FJ299" s="272"/>
      <c r="FK299" s="272"/>
      <c r="FL299" s="272"/>
      <c r="FM299" s="272"/>
      <c r="FN299" s="272"/>
      <c r="FO299" s="274"/>
      <c r="FP299" s="271"/>
      <c r="FQ299" s="272"/>
      <c r="FR299" s="272"/>
      <c r="FS299" s="272"/>
      <c r="FT299" s="272"/>
      <c r="FU299" s="272"/>
      <c r="FV299" s="272"/>
      <c r="FW299" s="272"/>
      <c r="FX299" s="272"/>
      <c r="FY299" s="272"/>
      <c r="FZ299" s="272"/>
      <c r="GA299" s="272"/>
      <c r="GB299" s="272"/>
      <c r="GC299" s="272"/>
      <c r="GD299" s="272"/>
      <c r="GE299" s="272"/>
      <c r="GF299" s="272"/>
      <c r="GG299" s="272"/>
      <c r="GH299" s="272"/>
      <c r="GI299" s="272"/>
      <c r="GJ299" s="272"/>
      <c r="GK299" s="272"/>
      <c r="GL299" s="272"/>
      <c r="GM299" s="272"/>
      <c r="GN299" s="272"/>
      <c r="GO299" s="272"/>
      <c r="GP299" s="272"/>
      <c r="GQ299" s="272"/>
      <c r="GR299" s="272"/>
      <c r="GS299" s="272"/>
      <c r="GT299" s="274"/>
      <c r="GU299" s="271"/>
      <c r="GV299" s="272"/>
      <c r="GW299" s="272"/>
      <c r="GX299" s="272"/>
      <c r="GY299" s="272"/>
      <c r="GZ299" s="272"/>
      <c r="HA299" s="272"/>
      <c r="HB299" s="272"/>
      <c r="HC299" s="272"/>
      <c r="HD299" s="272"/>
      <c r="HE299" s="274"/>
      <c r="HF299" s="271"/>
      <c r="HG299" s="272"/>
      <c r="HH299" s="272"/>
      <c r="HI299" s="272"/>
      <c r="HJ299" s="272"/>
      <c r="HK299" s="272"/>
      <c r="HL299" s="272"/>
      <c r="HM299" s="272"/>
      <c r="HN299" s="272"/>
      <c r="HO299" s="272"/>
      <c r="HP299" s="274"/>
      <c r="HQ299" s="272"/>
      <c r="HR299" s="272"/>
      <c r="HS299" s="272"/>
      <c r="HT299" s="272"/>
      <c r="HU299" s="272"/>
      <c r="HV299" s="272"/>
      <c r="HW299" s="272"/>
      <c r="HX299" s="272"/>
      <c r="HY299" s="272"/>
      <c r="HZ299" s="272"/>
      <c r="IA299" s="272"/>
      <c r="IB299" s="272"/>
      <c r="IC299" s="272"/>
      <c r="ID299" s="272"/>
      <c r="IE299" s="276"/>
    </row>
    <row r="300" spans="6:239" ht="4.5" customHeight="1" x14ac:dyDescent="0.2">
      <c r="F300" s="223"/>
      <c r="G300" s="224"/>
      <c r="H300" s="224"/>
      <c r="I300" s="224"/>
      <c r="J300" s="224"/>
      <c r="K300" s="224"/>
      <c r="L300" s="224"/>
      <c r="M300" s="224"/>
      <c r="N300" s="224"/>
      <c r="O300" s="224"/>
      <c r="P300" s="224"/>
      <c r="Q300" s="224"/>
      <c r="R300" s="224"/>
      <c r="S300" s="224"/>
      <c r="T300" s="224"/>
      <c r="U300" s="225"/>
      <c r="V300" s="198"/>
      <c r="W300" s="74"/>
      <c r="X300" s="74"/>
      <c r="Y300" s="74"/>
      <c r="Z300" s="74"/>
      <c r="AA300" s="74"/>
      <c r="AB300" s="74"/>
      <c r="AC300" s="74"/>
      <c r="AD300" s="74"/>
      <c r="AE300" s="74"/>
      <c r="AF300" s="200"/>
      <c r="AG300" s="200"/>
      <c r="AH300" s="200"/>
      <c r="AI300" s="200"/>
      <c r="AJ300" s="200"/>
      <c r="AK300" s="53"/>
      <c r="AL300" s="203"/>
      <c r="AM300" s="204"/>
      <c r="AN300" s="204"/>
      <c r="AO300" s="204"/>
      <c r="AP300" s="204"/>
      <c r="AQ300" s="204"/>
      <c r="AR300" s="204"/>
      <c r="AS300" s="204"/>
      <c r="AT300" s="204"/>
      <c r="AU300" s="204"/>
      <c r="AV300" s="204"/>
      <c r="AW300" s="204"/>
      <c r="AX300" s="204"/>
      <c r="AY300" s="204"/>
      <c r="AZ300" s="204"/>
      <c r="BA300" s="53"/>
      <c r="BB300" s="160"/>
      <c r="BC300" s="161"/>
      <c r="BD300" s="161"/>
      <c r="BE300" s="161"/>
      <c r="BF300" s="161"/>
      <c r="BG300" s="161"/>
      <c r="BH300" s="161"/>
      <c r="BI300" s="161"/>
      <c r="BJ300" s="156"/>
      <c r="BK300" s="156"/>
      <c r="BL300" s="156"/>
      <c r="BM300" s="36"/>
      <c r="BN300" s="160"/>
      <c r="BO300" s="161"/>
      <c r="BP300" s="161"/>
      <c r="BQ300" s="161"/>
      <c r="BR300" s="161"/>
      <c r="BS300" s="161"/>
      <c r="BT300" s="161"/>
      <c r="BU300" s="161"/>
      <c r="BV300" s="161"/>
      <c r="BW300" s="161"/>
      <c r="BX300" s="161"/>
      <c r="BY300" s="161"/>
      <c r="BZ300" s="166"/>
      <c r="CA300" s="167"/>
      <c r="CB300" s="167"/>
      <c r="CC300" s="167"/>
      <c r="CD300" s="167"/>
      <c r="CE300" s="118"/>
      <c r="CF300" s="118"/>
      <c r="CG300" s="118"/>
      <c r="CH300" s="118"/>
      <c r="CI300" s="118"/>
      <c r="CK300" s="150"/>
      <c r="CL300" s="151"/>
      <c r="CM300" s="151"/>
      <c r="CN300" s="151"/>
      <c r="CO300" s="151"/>
      <c r="CP300" s="151"/>
      <c r="CQ300" s="151"/>
      <c r="CR300" s="151"/>
      <c r="CS300" s="151"/>
      <c r="CT300" s="151"/>
      <c r="CU300" s="151"/>
      <c r="CV300" s="151"/>
      <c r="CW300" s="151"/>
      <c r="CX300" s="151"/>
      <c r="CY300" s="151"/>
      <c r="CZ300" s="151"/>
      <c r="DA300" s="151"/>
      <c r="DB300" s="151"/>
      <c r="DC300" s="151"/>
      <c r="DD300" s="152"/>
      <c r="EC300" s="347"/>
      <c r="ED300" s="347"/>
      <c r="EE300" s="347"/>
      <c r="EF300" s="347"/>
      <c r="EG300" s="347"/>
      <c r="EH300" s="347"/>
      <c r="EI300" s="347"/>
      <c r="EJ300" s="347"/>
      <c r="EK300" s="347"/>
      <c r="EL300" s="347"/>
      <c r="EM300" s="348"/>
      <c r="EN300" s="361"/>
      <c r="EO300" s="362"/>
      <c r="EP300" s="362"/>
      <c r="EQ300" s="362"/>
      <c r="ER300" s="362"/>
      <c r="ES300" s="362"/>
      <c r="ET300" s="362"/>
      <c r="EU300" s="362"/>
      <c r="EV300" s="362"/>
      <c r="EW300" s="362"/>
      <c r="EX300" s="362"/>
      <c r="EY300" s="362"/>
      <c r="EZ300" s="362"/>
      <c r="FA300" s="363"/>
      <c r="FB300" s="352"/>
      <c r="FC300" s="347"/>
      <c r="FD300" s="347"/>
      <c r="FE300" s="347"/>
      <c r="FF300" s="347"/>
      <c r="FG300" s="347"/>
      <c r="FH300" s="347"/>
      <c r="FI300" s="347"/>
      <c r="FJ300" s="347"/>
      <c r="FK300" s="347"/>
      <c r="FL300" s="347"/>
      <c r="FM300" s="347"/>
      <c r="FN300" s="347"/>
      <c r="FO300" s="353"/>
      <c r="FP300" s="346"/>
      <c r="FQ300" s="347"/>
      <c r="FR300" s="347"/>
      <c r="FS300" s="347"/>
      <c r="FT300" s="347"/>
      <c r="FU300" s="347"/>
      <c r="FV300" s="347"/>
      <c r="FW300" s="347"/>
      <c r="FX300" s="347"/>
      <c r="FY300" s="347"/>
      <c r="FZ300" s="347"/>
      <c r="GA300" s="347"/>
      <c r="GB300" s="347"/>
      <c r="GC300" s="347"/>
      <c r="GD300" s="347"/>
      <c r="GE300" s="347"/>
      <c r="GF300" s="347"/>
      <c r="GG300" s="347"/>
      <c r="GH300" s="347"/>
      <c r="GI300" s="347"/>
      <c r="GJ300" s="347"/>
      <c r="GK300" s="347"/>
      <c r="GL300" s="347"/>
      <c r="GM300" s="347"/>
      <c r="GN300" s="347"/>
      <c r="GO300" s="347"/>
      <c r="GP300" s="347"/>
      <c r="GQ300" s="347"/>
      <c r="GR300" s="347"/>
      <c r="GS300" s="347"/>
      <c r="GT300" s="353"/>
      <c r="GU300" s="354" t="s">
        <v>269</v>
      </c>
      <c r="GV300" s="355"/>
      <c r="GW300" s="356"/>
      <c r="GX300" s="357" t="s">
        <v>205</v>
      </c>
      <c r="GY300" s="320" t="s">
        <v>270</v>
      </c>
      <c r="GZ300" s="320"/>
      <c r="HA300" s="320"/>
      <c r="HB300" s="357" t="s">
        <v>205</v>
      </c>
      <c r="HC300" s="359" t="s">
        <v>271</v>
      </c>
      <c r="HD300" s="355"/>
      <c r="HE300" s="360"/>
      <c r="HF300" s="346"/>
      <c r="HG300" s="347"/>
      <c r="HH300" s="347"/>
      <c r="HI300" s="347"/>
      <c r="HJ300" s="347"/>
      <c r="HK300" s="347"/>
      <c r="HL300" s="347"/>
      <c r="HM300" s="348"/>
      <c r="HN300" s="349" t="s">
        <v>272</v>
      </c>
      <c r="HO300" s="350"/>
      <c r="HP300" s="351"/>
      <c r="HQ300" s="352"/>
      <c r="HR300" s="347"/>
      <c r="HS300" s="347"/>
      <c r="HT300" s="347"/>
      <c r="HU300" s="347"/>
      <c r="HV300" s="347"/>
      <c r="HW300" s="347"/>
      <c r="HX300" s="347"/>
      <c r="HY300" s="347"/>
      <c r="HZ300" s="347"/>
      <c r="IA300" s="347"/>
      <c r="IB300" s="347"/>
      <c r="IC300" s="347"/>
      <c r="ID300" s="347"/>
      <c r="IE300" s="347"/>
    </row>
    <row r="301" spans="6:239" ht="3.75" customHeight="1" x14ac:dyDescent="0.2">
      <c r="F301" s="223"/>
      <c r="G301" s="224"/>
      <c r="H301" s="224"/>
      <c r="I301" s="224"/>
      <c r="J301" s="224"/>
      <c r="K301" s="224"/>
      <c r="L301" s="224"/>
      <c r="M301" s="224"/>
      <c r="N301" s="224"/>
      <c r="O301" s="224"/>
      <c r="P301" s="224"/>
      <c r="Q301" s="224"/>
      <c r="R301" s="224"/>
      <c r="S301" s="224"/>
      <c r="T301" s="224"/>
      <c r="U301" s="225"/>
      <c r="V301" s="198"/>
      <c r="W301" s="74"/>
      <c r="X301" s="74"/>
      <c r="Y301" s="74"/>
      <c r="Z301" s="74"/>
      <c r="AA301" s="74"/>
      <c r="AB301" s="74"/>
      <c r="AC301" s="74"/>
      <c r="AD301" s="74"/>
      <c r="AE301" s="74"/>
      <c r="AF301" s="200"/>
      <c r="AG301" s="200"/>
      <c r="AH301" s="200"/>
      <c r="AI301" s="200"/>
      <c r="AJ301" s="200"/>
      <c r="AK301" s="53"/>
      <c r="AL301" s="203"/>
      <c r="AM301" s="204"/>
      <c r="AN301" s="204"/>
      <c r="AO301" s="204"/>
      <c r="AP301" s="204"/>
      <c r="AQ301" s="204"/>
      <c r="AR301" s="204"/>
      <c r="AS301" s="204"/>
      <c r="AT301" s="204"/>
      <c r="AU301" s="204"/>
      <c r="AV301" s="204"/>
      <c r="AW301" s="204"/>
      <c r="AX301" s="204"/>
      <c r="AY301" s="204"/>
      <c r="AZ301" s="204"/>
      <c r="BA301" s="53"/>
      <c r="BB301" s="160"/>
      <c r="BC301" s="161"/>
      <c r="BD301" s="161"/>
      <c r="BE301" s="161"/>
      <c r="BF301" s="161"/>
      <c r="BG301" s="161"/>
      <c r="BH301" s="161"/>
      <c r="BI301" s="161"/>
      <c r="BJ301" s="156"/>
      <c r="BK301" s="156"/>
      <c r="BL301" s="156"/>
      <c r="BM301" s="36"/>
      <c r="BN301" s="160"/>
      <c r="BO301" s="161"/>
      <c r="BP301" s="161"/>
      <c r="BQ301" s="161"/>
      <c r="BR301" s="161"/>
      <c r="BS301" s="161"/>
      <c r="BT301" s="161"/>
      <c r="BU301" s="161"/>
      <c r="BV301" s="161"/>
      <c r="BW301" s="161"/>
      <c r="BX301" s="161"/>
      <c r="BY301" s="161"/>
      <c r="BZ301" s="166"/>
      <c r="CA301" s="167"/>
      <c r="CB301" s="167"/>
      <c r="CC301" s="167"/>
      <c r="CD301" s="167"/>
      <c r="CE301" s="118"/>
      <c r="CF301" s="118"/>
      <c r="CG301" s="118"/>
      <c r="CH301" s="118"/>
      <c r="CI301" s="118"/>
      <c r="CK301" s="150"/>
      <c r="CL301" s="151"/>
      <c r="CM301" s="151"/>
      <c r="CN301" s="151"/>
      <c r="CO301" s="151"/>
      <c r="CP301" s="151"/>
      <c r="CQ301" s="151"/>
      <c r="CR301" s="151"/>
      <c r="CS301" s="151"/>
      <c r="CT301" s="151"/>
      <c r="CU301" s="151"/>
      <c r="CV301" s="151"/>
      <c r="CW301" s="151"/>
      <c r="CX301" s="151"/>
      <c r="CY301" s="151"/>
      <c r="CZ301" s="151"/>
      <c r="DA301" s="151"/>
      <c r="DB301" s="151"/>
      <c r="DC301" s="151"/>
      <c r="DD301" s="152"/>
      <c r="EC301" s="78"/>
      <c r="ED301" s="78"/>
      <c r="EE301" s="78"/>
      <c r="EF301" s="78"/>
      <c r="EG301" s="78"/>
      <c r="EH301" s="78"/>
      <c r="EI301" s="78"/>
      <c r="EJ301" s="78"/>
      <c r="EK301" s="78"/>
      <c r="EL301" s="78"/>
      <c r="EM301" s="79"/>
      <c r="EN301" s="336"/>
      <c r="EO301" s="337"/>
      <c r="EP301" s="337"/>
      <c r="EQ301" s="337"/>
      <c r="ER301" s="337"/>
      <c r="ES301" s="337"/>
      <c r="ET301" s="337"/>
      <c r="EU301" s="337"/>
      <c r="EV301" s="337"/>
      <c r="EW301" s="337"/>
      <c r="EX301" s="337"/>
      <c r="EY301" s="337"/>
      <c r="EZ301" s="337"/>
      <c r="FA301" s="338"/>
      <c r="FB301" s="85"/>
      <c r="FC301" s="78"/>
      <c r="FD301" s="78"/>
      <c r="FE301" s="78"/>
      <c r="FF301" s="78"/>
      <c r="FG301" s="78"/>
      <c r="FH301" s="78"/>
      <c r="FI301" s="78"/>
      <c r="FJ301" s="78"/>
      <c r="FK301" s="78"/>
      <c r="FL301" s="78"/>
      <c r="FM301" s="78"/>
      <c r="FN301" s="78"/>
      <c r="FO301" s="80"/>
      <c r="FP301" s="77"/>
      <c r="FQ301" s="78"/>
      <c r="FR301" s="78"/>
      <c r="FS301" s="78"/>
      <c r="FT301" s="78"/>
      <c r="FU301" s="78"/>
      <c r="FV301" s="78"/>
      <c r="FW301" s="78"/>
      <c r="FX301" s="78"/>
      <c r="FY301" s="78"/>
      <c r="FZ301" s="78"/>
      <c r="GA301" s="78"/>
      <c r="GB301" s="78"/>
      <c r="GC301" s="78"/>
      <c r="GD301" s="78"/>
      <c r="GE301" s="78"/>
      <c r="GF301" s="78"/>
      <c r="GG301" s="78"/>
      <c r="GH301" s="78"/>
      <c r="GI301" s="78"/>
      <c r="GJ301" s="78"/>
      <c r="GK301" s="78"/>
      <c r="GL301" s="78"/>
      <c r="GM301" s="78"/>
      <c r="GN301" s="78"/>
      <c r="GO301" s="78"/>
      <c r="GP301" s="78"/>
      <c r="GQ301" s="78"/>
      <c r="GR301" s="78"/>
      <c r="GS301" s="78"/>
      <c r="GT301" s="80"/>
      <c r="GU301" s="342"/>
      <c r="GV301" s="325"/>
      <c r="GW301" s="343"/>
      <c r="GX301" s="322"/>
      <c r="GY301" s="320"/>
      <c r="GZ301" s="320"/>
      <c r="HA301" s="320"/>
      <c r="HB301" s="322"/>
      <c r="HC301" s="324"/>
      <c r="HD301" s="325"/>
      <c r="HE301" s="326"/>
      <c r="HF301" s="77"/>
      <c r="HG301" s="78"/>
      <c r="HH301" s="78"/>
      <c r="HI301" s="78"/>
      <c r="HJ301" s="78"/>
      <c r="HK301" s="78"/>
      <c r="HL301" s="78"/>
      <c r="HM301" s="79"/>
      <c r="HN301" s="330"/>
      <c r="HO301" s="331"/>
      <c r="HP301" s="332"/>
      <c r="HQ301" s="85"/>
      <c r="HR301" s="78"/>
      <c r="HS301" s="78"/>
      <c r="HT301" s="78"/>
      <c r="HU301" s="78"/>
      <c r="HV301" s="78"/>
      <c r="HW301" s="78"/>
      <c r="HX301" s="78"/>
      <c r="HY301" s="78"/>
      <c r="HZ301" s="78"/>
      <c r="IA301" s="78"/>
      <c r="IB301" s="78"/>
      <c r="IC301" s="78"/>
      <c r="ID301" s="78"/>
      <c r="IE301" s="78"/>
    </row>
    <row r="302" spans="6:239" ht="4.5" customHeight="1" x14ac:dyDescent="0.2">
      <c r="F302" s="223"/>
      <c r="G302" s="224"/>
      <c r="H302" s="224"/>
      <c r="I302" s="224"/>
      <c r="J302" s="224"/>
      <c r="K302" s="224"/>
      <c r="L302" s="224"/>
      <c r="M302" s="224"/>
      <c r="N302" s="224"/>
      <c r="O302" s="224"/>
      <c r="P302" s="224"/>
      <c r="Q302" s="224"/>
      <c r="R302" s="224"/>
      <c r="S302" s="224"/>
      <c r="T302" s="224"/>
      <c r="U302" s="225"/>
      <c r="V302" s="184"/>
      <c r="W302" s="184"/>
      <c r="X302" s="184"/>
      <c r="Y302" s="184"/>
      <c r="Z302" s="184"/>
      <c r="AA302" s="184"/>
      <c r="AB302" s="184"/>
      <c r="AC302" s="184"/>
      <c r="AD302" s="76" t="s">
        <v>258</v>
      </c>
      <c r="AE302" s="76"/>
      <c r="AF302" s="76"/>
      <c r="AG302" s="76"/>
      <c r="AH302" s="76"/>
      <c r="AI302" s="76"/>
      <c r="AJ302" s="76"/>
      <c r="AK302" s="36"/>
      <c r="AL302" s="183"/>
      <c r="AM302" s="184"/>
      <c r="AN302" s="184"/>
      <c r="AO302" s="184"/>
      <c r="AP302" s="184"/>
      <c r="AQ302" s="184"/>
      <c r="AR302" s="184"/>
      <c r="AS302" s="184"/>
      <c r="AT302" s="76" t="s">
        <v>259</v>
      </c>
      <c r="AU302" s="76"/>
      <c r="AV302" s="76"/>
      <c r="AW302" s="76"/>
      <c r="AX302" s="76"/>
      <c r="AY302" s="76"/>
      <c r="AZ302" s="76"/>
      <c r="BA302" s="36"/>
      <c r="BB302" s="183"/>
      <c r="BC302" s="184"/>
      <c r="BD302" s="184"/>
      <c r="BE302" s="184"/>
      <c r="BF302" s="184"/>
      <c r="BG302" s="184"/>
      <c r="BH302" s="184"/>
      <c r="BI302" s="184"/>
      <c r="BJ302" s="156" t="s">
        <v>256</v>
      </c>
      <c r="BK302" s="156"/>
      <c r="BL302" s="156"/>
      <c r="BM302" s="157"/>
      <c r="BN302" s="160"/>
      <c r="BO302" s="161"/>
      <c r="BP302" s="161"/>
      <c r="BQ302" s="161"/>
      <c r="BR302" s="161"/>
      <c r="BS302" s="161"/>
      <c r="BT302" s="161"/>
      <c r="BU302" s="161"/>
      <c r="BV302" s="161"/>
      <c r="BW302" s="161"/>
      <c r="BX302" s="161"/>
      <c r="BY302" s="164"/>
      <c r="BZ302" s="166"/>
      <c r="CA302" s="167"/>
      <c r="CB302" s="167"/>
      <c r="CC302" s="167"/>
      <c r="CD302" s="167"/>
      <c r="CE302" s="118" t="s">
        <v>260</v>
      </c>
      <c r="CF302" s="118"/>
      <c r="CG302" s="118"/>
      <c r="CH302" s="118"/>
      <c r="CI302" s="118"/>
      <c r="CK302" s="150"/>
      <c r="CL302" s="151"/>
      <c r="CM302" s="151"/>
      <c r="CN302" s="151"/>
      <c r="CO302" s="151"/>
      <c r="CP302" s="151"/>
      <c r="CQ302" s="151"/>
      <c r="CR302" s="151"/>
      <c r="CS302" s="151"/>
      <c r="CT302" s="151"/>
      <c r="CU302" s="151"/>
      <c r="CV302" s="151"/>
      <c r="CW302" s="151"/>
      <c r="CX302" s="151"/>
      <c r="CY302" s="151"/>
      <c r="CZ302" s="151"/>
      <c r="DA302" s="151"/>
      <c r="DB302" s="151"/>
      <c r="DC302" s="151"/>
      <c r="DD302" s="152"/>
      <c r="EC302" s="78"/>
      <c r="ED302" s="78"/>
      <c r="EE302" s="78"/>
      <c r="EF302" s="78"/>
      <c r="EG302" s="78"/>
      <c r="EH302" s="78"/>
      <c r="EI302" s="78"/>
      <c r="EJ302" s="78"/>
      <c r="EK302" s="78"/>
      <c r="EL302" s="78"/>
      <c r="EM302" s="79"/>
      <c r="EN302" s="336"/>
      <c r="EO302" s="337"/>
      <c r="EP302" s="337"/>
      <c r="EQ302" s="337"/>
      <c r="ER302" s="337"/>
      <c r="ES302" s="337"/>
      <c r="ET302" s="337"/>
      <c r="EU302" s="337"/>
      <c r="EV302" s="337"/>
      <c r="EW302" s="337"/>
      <c r="EX302" s="337"/>
      <c r="EY302" s="337"/>
      <c r="EZ302" s="337"/>
      <c r="FA302" s="338"/>
      <c r="FB302" s="85"/>
      <c r="FC302" s="78"/>
      <c r="FD302" s="78"/>
      <c r="FE302" s="78"/>
      <c r="FF302" s="78"/>
      <c r="FG302" s="78"/>
      <c r="FH302" s="78"/>
      <c r="FI302" s="78"/>
      <c r="FJ302" s="78"/>
      <c r="FK302" s="78"/>
      <c r="FL302" s="78"/>
      <c r="FM302" s="78"/>
      <c r="FN302" s="78"/>
      <c r="FO302" s="80"/>
      <c r="FP302" s="77"/>
      <c r="FQ302" s="78"/>
      <c r="FR302" s="78"/>
      <c r="FS302" s="78"/>
      <c r="FT302" s="78"/>
      <c r="FU302" s="78"/>
      <c r="FV302" s="78"/>
      <c r="FW302" s="78"/>
      <c r="FX302" s="78"/>
      <c r="FY302" s="78"/>
      <c r="FZ302" s="78"/>
      <c r="GA302" s="78"/>
      <c r="GB302" s="78"/>
      <c r="GC302" s="78"/>
      <c r="GD302" s="78"/>
      <c r="GE302" s="78"/>
      <c r="GF302" s="78"/>
      <c r="GG302" s="78"/>
      <c r="GH302" s="78"/>
      <c r="GI302" s="78"/>
      <c r="GJ302" s="78"/>
      <c r="GK302" s="78"/>
      <c r="GL302" s="78"/>
      <c r="GM302" s="78"/>
      <c r="GN302" s="78"/>
      <c r="GO302" s="78"/>
      <c r="GP302" s="78"/>
      <c r="GQ302" s="78"/>
      <c r="GR302" s="78"/>
      <c r="GS302" s="78"/>
      <c r="GT302" s="80"/>
      <c r="GU302" s="342"/>
      <c r="GV302" s="325"/>
      <c r="GW302" s="343"/>
      <c r="GX302" s="322"/>
      <c r="GY302" s="320"/>
      <c r="GZ302" s="320"/>
      <c r="HA302" s="320"/>
      <c r="HB302" s="322"/>
      <c r="HC302" s="324"/>
      <c r="HD302" s="325"/>
      <c r="HE302" s="326"/>
      <c r="HF302" s="77"/>
      <c r="HG302" s="78"/>
      <c r="HH302" s="78"/>
      <c r="HI302" s="78"/>
      <c r="HJ302" s="78"/>
      <c r="HK302" s="78"/>
      <c r="HL302" s="78"/>
      <c r="HM302" s="79"/>
      <c r="HN302" s="330"/>
      <c r="HO302" s="331"/>
      <c r="HP302" s="332"/>
      <c r="HQ302" s="85"/>
      <c r="HR302" s="78"/>
      <c r="HS302" s="78"/>
      <c r="HT302" s="78"/>
      <c r="HU302" s="78"/>
      <c r="HV302" s="78"/>
      <c r="HW302" s="78"/>
      <c r="HX302" s="78"/>
      <c r="HY302" s="78"/>
      <c r="HZ302" s="78"/>
      <c r="IA302" s="78"/>
      <c r="IB302" s="78"/>
      <c r="IC302" s="78"/>
      <c r="ID302" s="78"/>
      <c r="IE302" s="78"/>
    </row>
    <row r="303" spans="6:239" ht="4.5" customHeight="1" x14ac:dyDescent="0.2">
      <c r="F303" s="223"/>
      <c r="G303" s="224"/>
      <c r="H303" s="224"/>
      <c r="I303" s="224"/>
      <c r="J303" s="224"/>
      <c r="K303" s="224"/>
      <c r="L303" s="224"/>
      <c r="M303" s="224"/>
      <c r="N303" s="224"/>
      <c r="O303" s="224"/>
      <c r="P303" s="224"/>
      <c r="Q303" s="224"/>
      <c r="R303" s="224"/>
      <c r="S303" s="224"/>
      <c r="T303" s="224"/>
      <c r="U303" s="225"/>
      <c r="V303" s="184"/>
      <c r="W303" s="184"/>
      <c r="X303" s="184"/>
      <c r="Y303" s="184"/>
      <c r="Z303" s="184"/>
      <c r="AA303" s="184"/>
      <c r="AB303" s="184"/>
      <c r="AC303" s="184"/>
      <c r="AD303" s="76"/>
      <c r="AE303" s="76"/>
      <c r="AF303" s="76"/>
      <c r="AG303" s="76"/>
      <c r="AH303" s="76"/>
      <c r="AI303" s="76"/>
      <c r="AJ303" s="76"/>
      <c r="AK303" s="36"/>
      <c r="AL303" s="183"/>
      <c r="AM303" s="184"/>
      <c r="AN303" s="184"/>
      <c r="AO303" s="184"/>
      <c r="AP303" s="184"/>
      <c r="AQ303" s="184"/>
      <c r="AR303" s="184"/>
      <c r="AS303" s="184"/>
      <c r="AT303" s="76"/>
      <c r="AU303" s="76"/>
      <c r="AV303" s="76"/>
      <c r="AW303" s="76"/>
      <c r="AX303" s="76"/>
      <c r="AY303" s="76"/>
      <c r="AZ303" s="76"/>
      <c r="BA303" s="36"/>
      <c r="BB303" s="183"/>
      <c r="BC303" s="184"/>
      <c r="BD303" s="184"/>
      <c r="BE303" s="184"/>
      <c r="BF303" s="184"/>
      <c r="BG303" s="184"/>
      <c r="BH303" s="184"/>
      <c r="BI303" s="184"/>
      <c r="BJ303" s="156"/>
      <c r="BK303" s="156"/>
      <c r="BL303" s="156"/>
      <c r="BM303" s="157"/>
      <c r="BN303" s="160"/>
      <c r="BO303" s="161"/>
      <c r="BP303" s="161"/>
      <c r="BQ303" s="161"/>
      <c r="BR303" s="161"/>
      <c r="BS303" s="161"/>
      <c r="BT303" s="161"/>
      <c r="BU303" s="161"/>
      <c r="BV303" s="161"/>
      <c r="BW303" s="161"/>
      <c r="BX303" s="161"/>
      <c r="BY303" s="164"/>
      <c r="BZ303" s="166"/>
      <c r="CA303" s="167"/>
      <c r="CB303" s="167"/>
      <c r="CC303" s="167"/>
      <c r="CD303" s="167"/>
      <c r="CE303" s="118"/>
      <c r="CF303" s="118"/>
      <c r="CG303" s="118"/>
      <c r="CH303" s="118"/>
      <c r="CI303" s="118"/>
      <c r="CK303" s="150"/>
      <c r="CL303" s="151"/>
      <c r="CM303" s="151"/>
      <c r="CN303" s="151"/>
      <c r="CO303" s="151"/>
      <c r="CP303" s="151"/>
      <c r="CQ303" s="151"/>
      <c r="CR303" s="151"/>
      <c r="CS303" s="151"/>
      <c r="CT303" s="151"/>
      <c r="CU303" s="151"/>
      <c r="CV303" s="151"/>
      <c r="CW303" s="151"/>
      <c r="CX303" s="151"/>
      <c r="CY303" s="151"/>
      <c r="CZ303" s="151"/>
      <c r="DA303" s="151"/>
      <c r="DB303" s="151"/>
      <c r="DC303" s="151"/>
      <c r="DD303" s="152"/>
      <c r="EC303" s="78"/>
      <c r="ED303" s="78"/>
      <c r="EE303" s="78"/>
      <c r="EF303" s="78"/>
      <c r="EG303" s="78"/>
      <c r="EH303" s="78"/>
      <c r="EI303" s="78"/>
      <c r="EJ303" s="78"/>
      <c r="EK303" s="78"/>
      <c r="EL303" s="78"/>
      <c r="EM303" s="79"/>
      <c r="EN303" s="336"/>
      <c r="EO303" s="337"/>
      <c r="EP303" s="337"/>
      <c r="EQ303" s="337"/>
      <c r="ER303" s="337"/>
      <c r="ES303" s="337"/>
      <c r="ET303" s="337"/>
      <c r="EU303" s="337"/>
      <c r="EV303" s="337"/>
      <c r="EW303" s="337"/>
      <c r="EX303" s="337"/>
      <c r="EY303" s="337"/>
      <c r="EZ303" s="337"/>
      <c r="FA303" s="338"/>
      <c r="FB303" s="85"/>
      <c r="FC303" s="78"/>
      <c r="FD303" s="78"/>
      <c r="FE303" s="78"/>
      <c r="FF303" s="78"/>
      <c r="FG303" s="78"/>
      <c r="FH303" s="78"/>
      <c r="FI303" s="78"/>
      <c r="FJ303" s="78"/>
      <c r="FK303" s="78"/>
      <c r="FL303" s="78"/>
      <c r="FM303" s="78"/>
      <c r="FN303" s="78"/>
      <c r="FO303" s="80"/>
      <c r="FP303" s="77"/>
      <c r="FQ303" s="78"/>
      <c r="FR303" s="78"/>
      <c r="FS303" s="78"/>
      <c r="FT303" s="78"/>
      <c r="FU303" s="78"/>
      <c r="FV303" s="78"/>
      <c r="FW303" s="78"/>
      <c r="FX303" s="78"/>
      <c r="FY303" s="78"/>
      <c r="FZ303" s="78"/>
      <c r="GA303" s="78"/>
      <c r="GB303" s="78"/>
      <c r="GC303" s="78"/>
      <c r="GD303" s="78"/>
      <c r="GE303" s="78"/>
      <c r="GF303" s="78"/>
      <c r="GG303" s="78"/>
      <c r="GH303" s="78"/>
      <c r="GI303" s="78"/>
      <c r="GJ303" s="78"/>
      <c r="GK303" s="78"/>
      <c r="GL303" s="78"/>
      <c r="GM303" s="78"/>
      <c r="GN303" s="78"/>
      <c r="GO303" s="78"/>
      <c r="GP303" s="78"/>
      <c r="GQ303" s="78"/>
      <c r="GR303" s="78"/>
      <c r="GS303" s="78"/>
      <c r="GT303" s="80"/>
      <c r="GU303" s="342"/>
      <c r="GV303" s="325"/>
      <c r="GW303" s="343"/>
      <c r="GX303" s="322"/>
      <c r="GY303" s="358"/>
      <c r="GZ303" s="358"/>
      <c r="HA303" s="358"/>
      <c r="HB303" s="322"/>
      <c r="HC303" s="324"/>
      <c r="HD303" s="325"/>
      <c r="HE303" s="326"/>
      <c r="HF303" s="77"/>
      <c r="HG303" s="78"/>
      <c r="HH303" s="78"/>
      <c r="HI303" s="78"/>
      <c r="HJ303" s="78"/>
      <c r="HK303" s="78"/>
      <c r="HL303" s="78"/>
      <c r="HM303" s="79"/>
      <c r="HN303" s="330"/>
      <c r="HO303" s="331"/>
      <c r="HP303" s="332"/>
      <c r="HQ303" s="85"/>
      <c r="HR303" s="78"/>
      <c r="HS303" s="78"/>
      <c r="HT303" s="78"/>
      <c r="HU303" s="78"/>
      <c r="HV303" s="78"/>
      <c r="HW303" s="78"/>
      <c r="HX303" s="78"/>
      <c r="HY303" s="78"/>
      <c r="HZ303" s="78"/>
      <c r="IA303" s="78"/>
      <c r="IB303" s="78"/>
      <c r="IC303" s="78"/>
      <c r="ID303" s="78"/>
      <c r="IE303" s="78"/>
    </row>
    <row r="304" spans="6:239" ht="4.5" customHeight="1" x14ac:dyDescent="0.2">
      <c r="F304" s="226"/>
      <c r="G304" s="227"/>
      <c r="H304" s="227"/>
      <c r="I304" s="227"/>
      <c r="J304" s="227"/>
      <c r="K304" s="227"/>
      <c r="L304" s="227"/>
      <c r="M304" s="227"/>
      <c r="N304" s="227"/>
      <c r="O304" s="227"/>
      <c r="P304" s="227"/>
      <c r="Q304" s="227"/>
      <c r="R304" s="227"/>
      <c r="S304" s="227"/>
      <c r="T304" s="227"/>
      <c r="U304" s="228"/>
      <c r="V304" s="186"/>
      <c r="W304" s="186"/>
      <c r="X304" s="186"/>
      <c r="Y304" s="186"/>
      <c r="Z304" s="186"/>
      <c r="AA304" s="186"/>
      <c r="AB304" s="186"/>
      <c r="AC304" s="186"/>
      <c r="AD304" s="182"/>
      <c r="AE304" s="182"/>
      <c r="AF304" s="182"/>
      <c r="AG304" s="182"/>
      <c r="AH304" s="182"/>
      <c r="AI304" s="182"/>
      <c r="AJ304" s="182"/>
      <c r="AK304" s="54"/>
      <c r="AL304" s="185"/>
      <c r="AM304" s="186"/>
      <c r="AN304" s="186"/>
      <c r="AO304" s="186"/>
      <c r="AP304" s="186"/>
      <c r="AQ304" s="186"/>
      <c r="AR304" s="186"/>
      <c r="AS304" s="186"/>
      <c r="AT304" s="182"/>
      <c r="AU304" s="182"/>
      <c r="AV304" s="182"/>
      <c r="AW304" s="182"/>
      <c r="AX304" s="182"/>
      <c r="AY304" s="182"/>
      <c r="AZ304" s="182"/>
      <c r="BA304" s="54"/>
      <c r="BB304" s="185"/>
      <c r="BC304" s="186"/>
      <c r="BD304" s="186"/>
      <c r="BE304" s="186"/>
      <c r="BF304" s="186"/>
      <c r="BG304" s="186"/>
      <c r="BH304" s="186"/>
      <c r="BI304" s="186"/>
      <c r="BJ304" s="158"/>
      <c r="BK304" s="158"/>
      <c r="BL304" s="158"/>
      <c r="BM304" s="159"/>
      <c r="BN304" s="162"/>
      <c r="BO304" s="163"/>
      <c r="BP304" s="163"/>
      <c r="BQ304" s="163"/>
      <c r="BR304" s="163"/>
      <c r="BS304" s="163"/>
      <c r="BT304" s="163"/>
      <c r="BU304" s="163"/>
      <c r="BV304" s="163"/>
      <c r="BW304" s="163"/>
      <c r="BX304" s="163"/>
      <c r="BY304" s="165"/>
      <c r="BZ304" s="168"/>
      <c r="CA304" s="169"/>
      <c r="CB304" s="169"/>
      <c r="CC304" s="169"/>
      <c r="CD304" s="169"/>
      <c r="CE304" s="170"/>
      <c r="CF304" s="170"/>
      <c r="CG304" s="170"/>
      <c r="CH304" s="170"/>
      <c r="CI304" s="170"/>
      <c r="CJ304" s="21"/>
      <c r="CK304" s="153"/>
      <c r="CL304" s="154"/>
      <c r="CM304" s="154"/>
      <c r="CN304" s="154"/>
      <c r="CO304" s="154"/>
      <c r="CP304" s="154"/>
      <c r="CQ304" s="154"/>
      <c r="CR304" s="154"/>
      <c r="CS304" s="154"/>
      <c r="CT304" s="154"/>
      <c r="CU304" s="154"/>
      <c r="CV304" s="154"/>
      <c r="CW304" s="154"/>
      <c r="CX304" s="154"/>
      <c r="CY304" s="154"/>
      <c r="CZ304" s="154"/>
      <c r="DA304" s="154"/>
      <c r="DB304" s="154"/>
      <c r="DC304" s="154"/>
      <c r="DD304" s="155"/>
      <c r="EC304" s="347"/>
      <c r="ED304" s="347"/>
      <c r="EE304" s="347"/>
      <c r="EF304" s="347"/>
      <c r="EG304" s="347"/>
      <c r="EH304" s="347"/>
      <c r="EI304" s="347"/>
      <c r="EJ304" s="347"/>
      <c r="EK304" s="347"/>
      <c r="EL304" s="347"/>
      <c r="EM304" s="348"/>
      <c r="EN304" s="361"/>
      <c r="EO304" s="362"/>
      <c r="EP304" s="362"/>
      <c r="EQ304" s="362"/>
      <c r="ER304" s="362"/>
      <c r="ES304" s="362"/>
      <c r="ET304" s="362"/>
      <c r="EU304" s="362"/>
      <c r="EV304" s="362"/>
      <c r="EW304" s="362"/>
      <c r="EX304" s="362"/>
      <c r="EY304" s="362"/>
      <c r="EZ304" s="362"/>
      <c r="FA304" s="363"/>
      <c r="FB304" s="352"/>
      <c r="FC304" s="347"/>
      <c r="FD304" s="347"/>
      <c r="FE304" s="347"/>
      <c r="FF304" s="347"/>
      <c r="FG304" s="347"/>
      <c r="FH304" s="347"/>
      <c r="FI304" s="347"/>
      <c r="FJ304" s="347"/>
      <c r="FK304" s="347"/>
      <c r="FL304" s="347"/>
      <c r="FM304" s="347"/>
      <c r="FN304" s="347"/>
      <c r="FO304" s="353"/>
      <c r="FP304" s="346"/>
      <c r="FQ304" s="347"/>
      <c r="FR304" s="347"/>
      <c r="FS304" s="347"/>
      <c r="FT304" s="347"/>
      <c r="FU304" s="347"/>
      <c r="FV304" s="347"/>
      <c r="FW304" s="347"/>
      <c r="FX304" s="347"/>
      <c r="FY304" s="347"/>
      <c r="FZ304" s="347"/>
      <c r="GA304" s="347"/>
      <c r="GB304" s="347"/>
      <c r="GC304" s="347"/>
      <c r="GD304" s="347"/>
      <c r="GE304" s="347"/>
      <c r="GF304" s="347"/>
      <c r="GG304" s="347"/>
      <c r="GH304" s="347"/>
      <c r="GI304" s="347"/>
      <c r="GJ304" s="347"/>
      <c r="GK304" s="347"/>
      <c r="GL304" s="347"/>
      <c r="GM304" s="347"/>
      <c r="GN304" s="347"/>
      <c r="GO304" s="347"/>
      <c r="GP304" s="347"/>
      <c r="GQ304" s="347"/>
      <c r="GR304" s="347"/>
      <c r="GS304" s="347"/>
      <c r="GT304" s="353"/>
      <c r="GU304" s="354" t="s">
        <v>269</v>
      </c>
      <c r="GV304" s="355"/>
      <c r="GW304" s="356"/>
      <c r="GX304" s="357" t="s">
        <v>205</v>
      </c>
      <c r="GY304" s="320" t="s">
        <v>270</v>
      </c>
      <c r="GZ304" s="320"/>
      <c r="HA304" s="320"/>
      <c r="HB304" s="357" t="s">
        <v>205</v>
      </c>
      <c r="HC304" s="359" t="s">
        <v>271</v>
      </c>
      <c r="HD304" s="355"/>
      <c r="HE304" s="360"/>
      <c r="HF304" s="346"/>
      <c r="HG304" s="347"/>
      <c r="HH304" s="347"/>
      <c r="HI304" s="347"/>
      <c r="HJ304" s="347"/>
      <c r="HK304" s="347"/>
      <c r="HL304" s="347"/>
      <c r="HM304" s="348"/>
      <c r="HN304" s="349" t="s">
        <v>272</v>
      </c>
      <c r="HO304" s="350"/>
      <c r="HP304" s="351"/>
      <c r="HQ304" s="352"/>
      <c r="HR304" s="347"/>
      <c r="HS304" s="347"/>
      <c r="HT304" s="347"/>
      <c r="HU304" s="347"/>
      <c r="HV304" s="347"/>
      <c r="HW304" s="347"/>
      <c r="HX304" s="347"/>
      <c r="HY304" s="347"/>
      <c r="HZ304" s="347"/>
      <c r="IA304" s="347"/>
      <c r="IB304" s="347"/>
      <c r="IC304" s="347"/>
      <c r="ID304" s="347"/>
      <c r="IE304" s="347"/>
    </row>
    <row r="305" spans="6:239" ht="4.5" customHeight="1" x14ac:dyDescent="0.2">
      <c r="F305" s="220" t="s">
        <v>81</v>
      </c>
      <c r="G305" s="221"/>
      <c r="H305" s="221"/>
      <c r="I305" s="221"/>
      <c r="J305" s="221"/>
      <c r="K305" s="221"/>
      <c r="L305" s="221"/>
      <c r="M305" s="221"/>
      <c r="N305" s="221"/>
      <c r="O305" s="221"/>
      <c r="P305" s="221"/>
      <c r="Q305" s="221"/>
      <c r="R305" s="221"/>
      <c r="S305" s="221"/>
      <c r="T305" s="221"/>
      <c r="U305" s="222"/>
      <c r="V305" s="196"/>
      <c r="W305" s="197"/>
      <c r="X305" s="197"/>
      <c r="Y305" s="197"/>
      <c r="Z305" s="197"/>
      <c r="AA305" s="197"/>
      <c r="AB305" s="197"/>
      <c r="AC305" s="197"/>
      <c r="AD305" s="197"/>
      <c r="AE305" s="197"/>
      <c r="AF305" s="199" t="s">
        <v>256</v>
      </c>
      <c r="AG305" s="199"/>
      <c r="AH305" s="199"/>
      <c r="AI305" s="199"/>
      <c r="AJ305" s="199"/>
      <c r="AK305" s="52"/>
      <c r="AL305" s="201"/>
      <c r="AM305" s="202"/>
      <c r="AN305" s="202"/>
      <c r="AO305" s="202"/>
      <c r="AP305" s="202"/>
      <c r="AQ305" s="202"/>
      <c r="AR305" s="202"/>
      <c r="AS305" s="202"/>
      <c r="AT305" s="202"/>
      <c r="AU305" s="202"/>
      <c r="AV305" s="202"/>
      <c r="AW305" s="202"/>
      <c r="AX305" s="202"/>
      <c r="AY305" s="202"/>
      <c r="AZ305" s="202"/>
      <c r="BA305" s="52"/>
      <c r="BB305" s="172"/>
      <c r="BC305" s="173"/>
      <c r="BD305" s="173"/>
      <c r="BE305" s="173"/>
      <c r="BF305" s="173"/>
      <c r="BG305" s="173"/>
      <c r="BH305" s="173"/>
      <c r="BI305" s="173"/>
      <c r="BJ305" s="171" t="s">
        <v>257</v>
      </c>
      <c r="BK305" s="171"/>
      <c r="BL305" s="171"/>
      <c r="BM305" s="35"/>
      <c r="BN305" s="172"/>
      <c r="BO305" s="173"/>
      <c r="BP305" s="173"/>
      <c r="BQ305" s="173"/>
      <c r="BR305" s="173"/>
      <c r="BS305" s="173"/>
      <c r="BT305" s="173"/>
      <c r="BU305" s="173"/>
      <c r="BV305" s="173"/>
      <c r="BW305" s="173"/>
      <c r="BX305" s="173"/>
      <c r="BY305" s="173"/>
      <c r="BZ305" s="174"/>
      <c r="CA305" s="175"/>
      <c r="CB305" s="175"/>
      <c r="CC305" s="175"/>
      <c r="CD305" s="175"/>
      <c r="CE305" s="176" t="s">
        <v>221</v>
      </c>
      <c r="CF305" s="176"/>
      <c r="CG305" s="176"/>
      <c r="CH305" s="176"/>
      <c r="CI305" s="176"/>
      <c r="CJ305" s="16"/>
      <c r="CK305" s="177"/>
      <c r="CL305" s="178"/>
      <c r="CM305" s="178"/>
      <c r="CN305" s="178"/>
      <c r="CO305" s="178"/>
      <c r="CP305" s="178"/>
      <c r="CQ305" s="178"/>
      <c r="CR305" s="178"/>
      <c r="CS305" s="178"/>
      <c r="CT305" s="178"/>
      <c r="CU305" s="178"/>
      <c r="CV305" s="178"/>
      <c r="CW305" s="178"/>
      <c r="CX305" s="178"/>
      <c r="CY305" s="178"/>
      <c r="CZ305" s="178"/>
      <c r="DA305" s="178"/>
      <c r="DB305" s="178"/>
      <c r="DC305" s="178"/>
      <c r="DD305" s="179"/>
      <c r="EC305" s="78"/>
      <c r="ED305" s="78"/>
      <c r="EE305" s="78"/>
      <c r="EF305" s="78"/>
      <c r="EG305" s="78"/>
      <c r="EH305" s="78"/>
      <c r="EI305" s="78"/>
      <c r="EJ305" s="78"/>
      <c r="EK305" s="78"/>
      <c r="EL305" s="78"/>
      <c r="EM305" s="79"/>
      <c r="EN305" s="336"/>
      <c r="EO305" s="337"/>
      <c r="EP305" s="337"/>
      <c r="EQ305" s="337"/>
      <c r="ER305" s="337"/>
      <c r="ES305" s="337"/>
      <c r="ET305" s="337"/>
      <c r="EU305" s="337"/>
      <c r="EV305" s="337"/>
      <c r="EW305" s="337"/>
      <c r="EX305" s="337"/>
      <c r="EY305" s="337"/>
      <c r="EZ305" s="337"/>
      <c r="FA305" s="338"/>
      <c r="FB305" s="85"/>
      <c r="FC305" s="78"/>
      <c r="FD305" s="78"/>
      <c r="FE305" s="78"/>
      <c r="FF305" s="78"/>
      <c r="FG305" s="78"/>
      <c r="FH305" s="78"/>
      <c r="FI305" s="78"/>
      <c r="FJ305" s="78"/>
      <c r="FK305" s="78"/>
      <c r="FL305" s="78"/>
      <c r="FM305" s="78"/>
      <c r="FN305" s="78"/>
      <c r="FO305" s="80"/>
      <c r="FP305" s="77"/>
      <c r="FQ305" s="78"/>
      <c r="FR305" s="78"/>
      <c r="FS305" s="78"/>
      <c r="FT305" s="78"/>
      <c r="FU305" s="78"/>
      <c r="FV305" s="78"/>
      <c r="FW305" s="78"/>
      <c r="FX305" s="78"/>
      <c r="FY305" s="78"/>
      <c r="FZ305" s="78"/>
      <c r="GA305" s="78"/>
      <c r="GB305" s="78"/>
      <c r="GC305" s="78"/>
      <c r="GD305" s="78"/>
      <c r="GE305" s="78"/>
      <c r="GF305" s="78"/>
      <c r="GG305" s="78"/>
      <c r="GH305" s="78"/>
      <c r="GI305" s="78"/>
      <c r="GJ305" s="78"/>
      <c r="GK305" s="78"/>
      <c r="GL305" s="78"/>
      <c r="GM305" s="78"/>
      <c r="GN305" s="78"/>
      <c r="GO305" s="78"/>
      <c r="GP305" s="78"/>
      <c r="GQ305" s="78"/>
      <c r="GR305" s="78"/>
      <c r="GS305" s="78"/>
      <c r="GT305" s="80"/>
      <c r="GU305" s="342"/>
      <c r="GV305" s="325"/>
      <c r="GW305" s="343"/>
      <c r="GX305" s="322"/>
      <c r="GY305" s="320"/>
      <c r="GZ305" s="320"/>
      <c r="HA305" s="320"/>
      <c r="HB305" s="322"/>
      <c r="HC305" s="324"/>
      <c r="HD305" s="325"/>
      <c r="HE305" s="326"/>
      <c r="HF305" s="77"/>
      <c r="HG305" s="78"/>
      <c r="HH305" s="78"/>
      <c r="HI305" s="78"/>
      <c r="HJ305" s="78"/>
      <c r="HK305" s="78"/>
      <c r="HL305" s="78"/>
      <c r="HM305" s="79"/>
      <c r="HN305" s="330"/>
      <c r="HO305" s="331"/>
      <c r="HP305" s="332"/>
      <c r="HQ305" s="85"/>
      <c r="HR305" s="78"/>
      <c r="HS305" s="78"/>
      <c r="HT305" s="78"/>
      <c r="HU305" s="78"/>
      <c r="HV305" s="78"/>
      <c r="HW305" s="78"/>
      <c r="HX305" s="78"/>
      <c r="HY305" s="78"/>
      <c r="HZ305" s="78"/>
      <c r="IA305" s="78"/>
      <c r="IB305" s="78"/>
      <c r="IC305" s="78"/>
      <c r="ID305" s="78"/>
      <c r="IE305" s="78"/>
    </row>
    <row r="306" spans="6:239" ht="4.5" customHeight="1" x14ac:dyDescent="0.2">
      <c r="F306" s="223"/>
      <c r="G306" s="224"/>
      <c r="H306" s="224"/>
      <c r="I306" s="224"/>
      <c r="J306" s="224"/>
      <c r="K306" s="224"/>
      <c r="L306" s="224"/>
      <c r="M306" s="224"/>
      <c r="N306" s="224"/>
      <c r="O306" s="224"/>
      <c r="P306" s="224"/>
      <c r="Q306" s="224"/>
      <c r="R306" s="224"/>
      <c r="S306" s="224"/>
      <c r="T306" s="224"/>
      <c r="U306" s="225"/>
      <c r="V306" s="198"/>
      <c r="W306" s="74"/>
      <c r="X306" s="74"/>
      <c r="Y306" s="74"/>
      <c r="Z306" s="74"/>
      <c r="AA306" s="74"/>
      <c r="AB306" s="74"/>
      <c r="AC306" s="74"/>
      <c r="AD306" s="74"/>
      <c r="AE306" s="74"/>
      <c r="AF306" s="200"/>
      <c r="AG306" s="200"/>
      <c r="AH306" s="200"/>
      <c r="AI306" s="200"/>
      <c r="AJ306" s="200"/>
      <c r="AK306" s="53"/>
      <c r="AL306" s="203"/>
      <c r="AM306" s="204"/>
      <c r="AN306" s="204"/>
      <c r="AO306" s="204"/>
      <c r="AP306" s="204"/>
      <c r="AQ306" s="204"/>
      <c r="AR306" s="204"/>
      <c r="AS306" s="204"/>
      <c r="AT306" s="204"/>
      <c r="AU306" s="204"/>
      <c r="AV306" s="204"/>
      <c r="AW306" s="204"/>
      <c r="AX306" s="204"/>
      <c r="AY306" s="204"/>
      <c r="AZ306" s="204"/>
      <c r="BA306" s="53"/>
      <c r="BB306" s="160"/>
      <c r="BC306" s="161"/>
      <c r="BD306" s="161"/>
      <c r="BE306" s="161"/>
      <c r="BF306" s="161"/>
      <c r="BG306" s="161"/>
      <c r="BH306" s="161"/>
      <c r="BI306" s="161"/>
      <c r="BJ306" s="156"/>
      <c r="BK306" s="156"/>
      <c r="BL306" s="156"/>
      <c r="BM306" s="36"/>
      <c r="BN306" s="160"/>
      <c r="BO306" s="161"/>
      <c r="BP306" s="161"/>
      <c r="BQ306" s="161"/>
      <c r="BR306" s="161"/>
      <c r="BS306" s="161"/>
      <c r="BT306" s="161"/>
      <c r="BU306" s="161"/>
      <c r="BV306" s="161"/>
      <c r="BW306" s="161"/>
      <c r="BX306" s="161"/>
      <c r="BY306" s="161"/>
      <c r="BZ306" s="166"/>
      <c r="CA306" s="167"/>
      <c r="CB306" s="167"/>
      <c r="CC306" s="167"/>
      <c r="CD306" s="167"/>
      <c r="CE306" s="118"/>
      <c r="CF306" s="118"/>
      <c r="CG306" s="118"/>
      <c r="CH306" s="118"/>
      <c r="CI306" s="118"/>
      <c r="CK306" s="150"/>
      <c r="CL306" s="151"/>
      <c r="CM306" s="151"/>
      <c r="CN306" s="151"/>
      <c r="CO306" s="151"/>
      <c r="CP306" s="151"/>
      <c r="CQ306" s="151"/>
      <c r="CR306" s="151"/>
      <c r="CS306" s="151"/>
      <c r="CT306" s="151"/>
      <c r="CU306" s="151"/>
      <c r="CV306" s="151"/>
      <c r="CW306" s="151"/>
      <c r="CX306" s="151"/>
      <c r="CY306" s="151"/>
      <c r="CZ306" s="151"/>
      <c r="DA306" s="151"/>
      <c r="DB306" s="151"/>
      <c r="DC306" s="151"/>
      <c r="DD306" s="152"/>
      <c r="EC306" s="78"/>
      <c r="ED306" s="78"/>
      <c r="EE306" s="78"/>
      <c r="EF306" s="78"/>
      <c r="EG306" s="78"/>
      <c r="EH306" s="78"/>
      <c r="EI306" s="78"/>
      <c r="EJ306" s="78"/>
      <c r="EK306" s="78"/>
      <c r="EL306" s="78"/>
      <c r="EM306" s="79"/>
      <c r="EN306" s="336"/>
      <c r="EO306" s="337"/>
      <c r="EP306" s="337"/>
      <c r="EQ306" s="337"/>
      <c r="ER306" s="337"/>
      <c r="ES306" s="337"/>
      <c r="ET306" s="337"/>
      <c r="EU306" s="337"/>
      <c r="EV306" s="337"/>
      <c r="EW306" s="337"/>
      <c r="EX306" s="337"/>
      <c r="EY306" s="337"/>
      <c r="EZ306" s="337"/>
      <c r="FA306" s="338"/>
      <c r="FB306" s="85"/>
      <c r="FC306" s="78"/>
      <c r="FD306" s="78"/>
      <c r="FE306" s="78"/>
      <c r="FF306" s="78"/>
      <c r="FG306" s="78"/>
      <c r="FH306" s="78"/>
      <c r="FI306" s="78"/>
      <c r="FJ306" s="78"/>
      <c r="FK306" s="78"/>
      <c r="FL306" s="78"/>
      <c r="FM306" s="78"/>
      <c r="FN306" s="78"/>
      <c r="FO306" s="80"/>
      <c r="FP306" s="77"/>
      <c r="FQ306" s="78"/>
      <c r="FR306" s="78"/>
      <c r="FS306" s="78"/>
      <c r="FT306" s="78"/>
      <c r="FU306" s="78"/>
      <c r="FV306" s="78"/>
      <c r="FW306" s="78"/>
      <c r="FX306" s="78"/>
      <c r="FY306" s="78"/>
      <c r="FZ306" s="78"/>
      <c r="GA306" s="78"/>
      <c r="GB306" s="78"/>
      <c r="GC306" s="78"/>
      <c r="GD306" s="78"/>
      <c r="GE306" s="78"/>
      <c r="GF306" s="78"/>
      <c r="GG306" s="78"/>
      <c r="GH306" s="78"/>
      <c r="GI306" s="78"/>
      <c r="GJ306" s="78"/>
      <c r="GK306" s="78"/>
      <c r="GL306" s="78"/>
      <c r="GM306" s="78"/>
      <c r="GN306" s="78"/>
      <c r="GO306" s="78"/>
      <c r="GP306" s="78"/>
      <c r="GQ306" s="78"/>
      <c r="GR306" s="78"/>
      <c r="GS306" s="78"/>
      <c r="GT306" s="80"/>
      <c r="GU306" s="342"/>
      <c r="GV306" s="325"/>
      <c r="GW306" s="343"/>
      <c r="GX306" s="322"/>
      <c r="GY306" s="320"/>
      <c r="GZ306" s="320"/>
      <c r="HA306" s="320"/>
      <c r="HB306" s="322"/>
      <c r="HC306" s="324"/>
      <c r="HD306" s="325"/>
      <c r="HE306" s="326"/>
      <c r="HF306" s="77"/>
      <c r="HG306" s="78"/>
      <c r="HH306" s="78"/>
      <c r="HI306" s="78"/>
      <c r="HJ306" s="78"/>
      <c r="HK306" s="78"/>
      <c r="HL306" s="78"/>
      <c r="HM306" s="79"/>
      <c r="HN306" s="330"/>
      <c r="HO306" s="331"/>
      <c r="HP306" s="332"/>
      <c r="HQ306" s="85"/>
      <c r="HR306" s="78"/>
      <c r="HS306" s="78"/>
      <c r="HT306" s="78"/>
      <c r="HU306" s="78"/>
      <c r="HV306" s="78"/>
      <c r="HW306" s="78"/>
      <c r="HX306" s="78"/>
      <c r="HY306" s="78"/>
      <c r="HZ306" s="78"/>
      <c r="IA306" s="78"/>
      <c r="IB306" s="78"/>
      <c r="IC306" s="78"/>
      <c r="ID306" s="78"/>
      <c r="IE306" s="78"/>
    </row>
    <row r="307" spans="6:239" ht="3.75" customHeight="1" x14ac:dyDescent="0.2">
      <c r="F307" s="223"/>
      <c r="G307" s="224"/>
      <c r="H307" s="224"/>
      <c r="I307" s="224"/>
      <c r="J307" s="224"/>
      <c r="K307" s="224"/>
      <c r="L307" s="224"/>
      <c r="M307" s="224"/>
      <c r="N307" s="224"/>
      <c r="O307" s="224"/>
      <c r="P307" s="224"/>
      <c r="Q307" s="224"/>
      <c r="R307" s="224"/>
      <c r="S307" s="224"/>
      <c r="T307" s="224"/>
      <c r="U307" s="225"/>
      <c r="V307" s="198"/>
      <c r="W307" s="74"/>
      <c r="X307" s="74"/>
      <c r="Y307" s="74"/>
      <c r="Z307" s="74"/>
      <c r="AA307" s="74"/>
      <c r="AB307" s="74"/>
      <c r="AC307" s="74"/>
      <c r="AD307" s="74"/>
      <c r="AE307" s="74"/>
      <c r="AF307" s="200"/>
      <c r="AG307" s="200"/>
      <c r="AH307" s="200"/>
      <c r="AI307" s="200"/>
      <c r="AJ307" s="200"/>
      <c r="AK307" s="53"/>
      <c r="AL307" s="203"/>
      <c r="AM307" s="204"/>
      <c r="AN307" s="204"/>
      <c r="AO307" s="204"/>
      <c r="AP307" s="204"/>
      <c r="AQ307" s="204"/>
      <c r="AR307" s="204"/>
      <c r="AS307" s="204"/>
      <c r="AT307" s="204"/>
      <c r="AU307" s="204"/>
      <c r="AV307" s="204"/>
      <c r="AW307" s="204"/>
      <c r="AX307" s="204"/>
      <c r="AY307" s="204"/>
      <c r="AZ307" s="204"/>
      <c r="BA307" s="53"/>
      <c r="BB307" s="160"/>
      <c r="BC307" s="161"/>
      <c r="BD307" s="161"/>
      <c r="BE307" s="161"/>
      <c r="BF307" s="161"/>
      <c r="BG307" s="161"/>
      <c r="BH307" s="161"/>
      <c r="BI307" s="161"/>
      <c r="BJ307" s="156"/>
      <c r="BK307" s="156"/>
      <c r="BL307" s="156"/>
      <c r="BM307" s="36"/>
      <c r="BN307" s="160"/>
      <c r="BO307" s="161"/>
      <c r="BP307" s="161"/>
      <c r="BQ307" s="161"/>
      <c r="BR307" s="161"/>
      <c r="BS307" s="161"/>
      <c r="BT307" s="161"/>
      <c r="BU307" s="161"/>
      <c r="BV307" s="161"/>
      <c r="BW307" s="161"/>
      <c r="BX307" s="161"/>
      <c r="BY307" s="161"/>
      <c r="BZ307" s="166"/>
      <c r="CA307" s="167"/>
      <c r="CB307" s="167"/>
      <c r="CC307" s="167"/>
      <c r="CD307" s="167"/>
      <c r="CE307" s="118"/>
      <c r="CF307" s="118"/>
      <c r="CG307" s="118"/>
      <c r="CH307" s="118"/>
      <c r="CI307" s="118"/>
      <c r="CK307" s="150"/>
      <c r="CL307" s="151"/>
      <c r="CM307" s="151"/>
      <c r="CN307" s="151"/>
      <c r="CO307" s="151"/>
      <c r="CP307" s="151"/>
      <c r="CQ307" s="151"/>
      <c r="CR307" s="151"/>
      <c r="CS307" s="151"/>
      <c r="CT307" s="151"/>
      <c r="CU307" s="151"/>
      <c r="CV307" s="151"/>
      <c r="CW307" s="151"/>
      <c r="CX307" s="151"/>
      <c r="CY307" s="151"/>
      <c r="CZ307" s="151"/>
      <c r="DA307" s="151"/>
      <c r="DB307" s="151"/>
      <c r="DC307" s="151"/>
      <c r="DD307" s="152"/>
      <c r="EC307" s="78"/>
      <c r="ED307" s="78"/>
      <c r="EE307" s="78"/>
      <c r="EF307" s="78"/>
      <c r="EG307" s="78"/>
      <c r="EH307" s="78"/>
      <c r="EI307" s="78"/>
      <c r="EJ307" s="78"/>
      <c r="EK307" s="78"/>
      <c r="EL307" s="78"/>
      <c r="EM307" s="79"/>
      <c r="EN307" s="336"/>
      <c r="EO307" s="337"/>
      <c r="EP307" s="337"/>
      <c r="EQ307" s="337"/>
      <c r="ER307" s="337"/>
      <c r="ES307" s="337"/>
      <c r="ET307" s="337"/>
      <c r="EU307" s="337"/>
      <c r="EV307" s="337"/>
      <c r="EW307" s="337"/>
      <c r="EX307" s="337"/>
      <c r="EY307" s="337"/>
      <c r="EZ307" s="337"/>
      <c r="FA307" s="338"/>
      <c r="FB307" s="85"/>
      <c r="FC307" s="78"/>
      <c r="FD307" s="78"/>
      <c r="FE307" s="78"/>
      <c r="FF307" s="78"/>
      <c r="FG307" s="78"/>
      <c r="FH307" s="78"/>
      <c r="FI307" s="78"/>
      <c r="FJ307" s="78"/>
      <c r="FK307" s="78"/>
      <c r="FL307" s="78"/>
      <c r="FM307" s="78"/>
      <c r="FN307" s="78"/>
      <c r="FO307" s="80"/>
      <c r="FP307" s="77"/>
      <c r="FQ307" s="78"/>
      <c r="FR307" s="78"/>
      <c r="FS307" s="78"/>
      <c r="FT307" s="78"/>
      <c r="FU307" s="78"/>
      <c r="FV307" s="78"/>
      <c r="FW307" s="78"/>
      <c r="FX307" s="78"/>
      <c r="FY307" s="78"/>
      <c r="FZ307" s="78"/>
      <c r="GA307" s="78"/>
      <c r="GB307" s="78"/>
      <c r="GC307" s="78"/>
      <c r="GD307" s="78"/>
      <c r="GE307" s="78"/>
      <c r="GF307" s="78"/>
      <c r="GG307" s="78"/>
      <c r="GH307" s="78"/>
      <c r="GI307" s="78"/>
      <c r="GJ307" s="78"/>
      <c r="GK307" s="78"/>
      <c r="GL307" s="78"/>
      <c r="GM307" s="78"/>
      <c r="GN307" s="78"/>
      <c r="GO307" s="78"/>
      <c r="GP307" s="78"/>
      <c r="GQ307" s="78"/>
      <c r="GR307" s="78"/>
      <c r="GS307" s="78"/>
      <c r="GT307" s="80"/>
      <c r="GU307" s="342"/>
      <c r="GV307" s="325"/>
      <c r="GW307" s="343"/>
      <c r="GX307" s="322"/>
      <c r="GY307" s="358"/>
      <c r="GZ307" s="358"/>
      <c r="HA307" s="358"/>
      <c r="HB307" s="322"/>
      <c r="HC307" s="324"/>
      <c r="HD307" s="325"/>
      <c r="HE307" s="326"/>
      <c r="HF307" s="77"/>
      <c r="HG307" s="78"/>
      <c r="HH307" s="78"/>
      <c r="HI307" s="78"/>
      <c r="HJ307" s="78"/>
      <c r="HK307" s="78"/>
      <c r="HL307" s="78"/>
      <c r="HM307" s="79"/>
      <c r="HN307" s="330"/>
      <c r="HO307" s="331"/>
      <c r="HP307" s="332"/>
      <c r="HQ307" s="85"/>
      <c r="HR307" s="78"/>
      <c r="HS307" s="78"/>
      <c r="HT307" s="78"/>
      <c r="HU307" s="78"/>
      <c r="HV307" s="78"/>
      <c r="HW307" s="78"/>
      <c r="HX307" s="78"/>
      <c r="HY307" s="78"/>
      <c r="HZ307" s="78"/>
      <c r="IA307" s="78"/>
      <c r="IB307" s="78"/>
      <c r="IC307" s="78"/>
      <c r="ID307" s="78"/>
      <c r="IE307" s="78"/>
    </row>
    <row r="308" spans="6:239" ht="4.5" customHeight="1" x14ac:dyDescent="0.2">
      <c r="F308" s="223"/>
      <c r="G308" s="224"/>
      <c r="H308" s="224"/>
      <c r="I308" s="224"/>
      <c r="J308" s="224"/>
      <c r="K308" s="224"/>
      <c r="L308" s="224"/>
      <c r="M308" s="224"/>
      <c r="N308" s="224"/>
      <c r="O308" s="224"/>
      <c r="P308" s="224"/>
      <c r="Q308" s="224"/>
      <c r="R308" s="224"/>
      <c r="S308" s="224"/>
      <c r="T308" s="224"/>
      <c r="U308" s="225"/>
      <c r="V308" s="184"/>
      <c r="W308" s="184"/>
      <c r="X308" s="184"/>
      <c r="Y308" s="184"/>
      <c r="Z308" s="184"/>
      <c r="AA308" s="184"/>
      <c r="AB308" s="184"/>
      <c r="AC308" s="184"/>
      <c r="AD308" s="76" t="s">
        <v>258</v>
      </c>
      <c r="AE308" s="76"/>
      <c r="AF308" s="76"/>
      <c r="AG308" s="76"/>
      <c r="AH308" s="76"/>
      <c r="AI308" s="76"/>
      <c r="AJ308" s="76"/>
      <c r="AK308" s="36"/>
      <c r="AL308" s="183"/>
      <c r="AM308" s="184"/>
      <c r="AN308" s="184"/>
      <c r="AO308" s="184"/>
      <c r="AP308" s="184"/>
      <c r="AQ308" s="184"/>
      <c r="AR308" s="184"/>
      <c r="AS308" s="184"/>
      <c r="AT308" s="76" t="s">
        <v>259</v>
      </c>
      <c r="AU308" s="76"/>
      <c r="AV308" s="76"/>
      <c r="AW308" s="76"/>
      <c r="AX308" s="76"/>
      <c r="AY308" s="76"/>
      <c r="AZ308" s="76"/>
      <c r="BA308" s="36"/>
      <c r="BB308" s="183"/>
      <c r="BC308" s="184"/>
      <c r="BD308" s="184"/>
      <c r="BE308" s="184"/>
      <c r="BF308" s="184"/>
      <c r="BG308" s="184"/>
      <c r="BH308" s="184"/>
      <c r="BI308" s="184"/>
      <c r="BJ308" s="156" t="s">
        <v>256</v>
      </c>
      <c r="BK308" s="156"/>
      <c r="BL308" s="156"/>
      <c r="BM308" s="157"/>
      <c r="BN308" s="160"/>
      <c r="BO308" s="161"/>
      <c r="BP308" s="161"/>
      <c r="BQ308" s="161"/>
      <c r="BR308" s="161"/>
      <c r="BS308" s="161"/>
      <c r="BT308" s="161"/>
      <c r="BU308" s="161"/>
      <c r="BV308" s="161"/>
      <c r="BW308" s="161"/>
      <c r="BX308" s="161"/>
      <c r="BY308" s="164"/>
      <c r="BZ308" s="166"/>
      <c r="CA308" s="167"/>
      <c r="CB308" s="167"/>
      <c r="CC308" s="167"/>
      <c r="CD308" s="167"/>
      <c r="CE308" s="118" t="s">
        <v>260</v>
      </c>
      <c r="CF308" s="118"/>
      <c r="CG308" s="118"/>
      <c r="CH308" s="118"/>
      <c r="CI308" s="118"/>
      <c r="CK308" s="150"/>
      <c r="CL308" s="151"/>
      <c r="CM308" s="151"/>
      <c r="CN308" s="151"/>
      <c r="CO308" s="151"/>
      <c r="CP308" s="151"/>
      <c r="CQ308" s="151"/>
      <c r="CR308" s="151"/>
      <c r="CS308" s="151"/>
      <c r="CT308" s="151"/>
      <c r="CU308" s="151"/>
      <c r="CV308" s="151"/>
      <c r="CW308" s="151"/>
      <c r="CX308" s="151"/>
      <c r="CY308" s="151"/>
      <c r="CZ308" s="151"/>
      <c r="DA308" s="151"/>
      <c r="DB308" s="151"/>
      <c r="DC308" s="151"/>
      <c r="DD308" s="152"/>
      <c r="EC308" s="347"/>
      <c r="ED308" s="347"/>
      <c r="EE308" s="347"/>
      <c r="EF308" s="347"/>
      <c r="EG308" s="347"/>
      <c r="EH308" s="347"/>
      <c r="EI308" s="347"/>
      <c r="EJ308" s="347"/>
      <c r="EK308" s="347"/>
      <c r="EL308" s="347"/>
      <c r="EM308" s="348"/>
      <c r="EN308" s="361"/>
      <c r="EO308" s="362"/>
      <c r="EP308" s="362"/>
      <c r="EQ308" s="362"/>
      <c r="ER308" s="362"/>
      <c r="ES308" s="362"/>
      <c r="ET308" s="362"/>
      <c r="EU308" s="362"/>
      <c r="EV308" s="362"/>
      <c r="EW308" s="362"/>
      <c r="EX308" s="362"/>
      <c r="EY308" s="362"/>
      <c r="EZ308" s="362"/>
      <c r="FA308" s="363"/>
      <c r="FB308" s="352"/>
      <c r="FC308" s="347"/>
      <c r="FD308" s="347"/>
      <c r="FE308" s="347"/>
      <c r="FF308" s="347"/>
      <c r="FG308" s="347"/>
      <c r="FH308" s="347"/>
      <c r="FI308" s="347"/>
      <c r="FJ308" s="347"/>
      <c r="FK308" s="347"/>
      <c r="FL308" s="347"/>
      <c r="FM308" s="347"/>
      <c r="FN308" s="347"/>
      <c r="FO308" s="353"/>
      <c r="FP308" s="346"/>
      <c r="FQ308" s="347"/>
      <c r="FR308" s="347"/>
      <c r="FS308" s="347"/>
      <c r="FT308" s="347"/>
      <c r="FU308" s="347"/>
      <c r="FV308" s="347"/>
      <c r="FW308" s="347"/>
      <c r="FX308" s="347"/>
      <c r="FY308" s="347"/>
      <c r="FZ308" s="347"/>
      <c r="GA308" s="347"/>
      <c r="GB308" s="347"/>
      <c r="GC308" s="347"/>
      <c r="GD308" s="347"/>
      <c r="GE308" s="347"/>
      <c r="GF308" s="347"/>
      <c r="GG308" s="347"/>
      <c r="GH308" s="347"/>
      <c r="GI308" s="347"/>
      <c r="GJ308" s="347"/>
      <c r="GK308" s="347"/>
      <c r="GL308" s="347"/>
      <c r="GM308" s="347"/>
      <c r="GN308" s="347"/>
      <c r="GO308" s="347"/>
      <c r="GP308" s="347"/>
      <c r="GQ308" s="347"/>
      <c r="GR308" s="347"/>
      <c r="GS308" s="347"/>
      <c r="GT308" s="353"/>
      <c r="GU308" s="354" t="s">
        <v>269</v>
      </c>
      <c r="GV308" s="355"/>
      <c r="GW308" s="356"/>
      <c r="GX308" s="357" t="s">
        <v>205</v>
      </c>
      <c r="GY308" s="320" t="s">
        <v>270</v>
      </c>
      <c r="GZ308" s="320"/>
      <c r="HA308" s="320"/>
      <c r="HB308" s="357" t="s">
        <v>205</v>
      </c>
      <c r="HC308" s="359" t="s">
        <v>271</v>
      </c>
      <c r="HD308" s="355"/>
      <c r="HE308" s="360"/>
      <c r="HF308" s="346"/>
      <c r="HG308" s="347"/>
      <c r="HH308" s="347"/>
      <c r="HI308" s="347"/>
      <c r="HJ308" s="347"/>
      <c r="HK308" s="347"/>
      <c r="HL308" s="347"/>
      <c r="HM308" s="348"/>
      <c r="HN308" s="349" t="s">
        <v>272</v>
      </c>
      <c r="HO308" s="350"/>
      <c r="HP308" s="351"/>
      <c r="HQ308" s="352"/>
      <c r="HR308" s="347"/>
      <c r="HS308" s="347"/>
      <c r="HT308" s="347"/>
      <c r="HU308" s="347"/>
      <c r="HV308" s="347"/>
      <c r="HW308" s="347"/>
      <c r="HX308" s="347"/>
      <c r="HY308" s="347"/>
      <c r="HZ308" s="347"/>
      <c r="IA308" s="347"/>
      <c r="IB308" s="347"/>
      <c r="IC308" s="347"/>
      <c r="ID308" s="347"/>
      <c r="IE308" s="347"/>
    </row>
    <row r="309" spans="6:239" ht="3.75" customHeight="1" x14ac:dyDescent="0.2">
      <c r="F309" s="223"/>
      <c r="G309" s="224"/>
      <c r="H309" s="224"/>
      <c r="I309" s="224"/>
      <c r="J309" s="224"/>
      <c r="K309" s="224"/>
      <c r="L309" s="224"/>
      <c r="M309" s="224"/>
      <c r="N309" s="224"/>
      <c r="O309" s="224"/>
      <c r="P309" s="224"/>
      <c r="Q309" s="224"/>
      <c r="R309" s="224"/>
      <c r="S309" s="224"/>
      <c r="T309" s="224"/>
      <c r="U309" s="225"/>
      <c r="V309" s="184"/>
      <c r="W309" s="184"/>
      <c r="X309" s="184"/>
      <c r="Y309" s="184"/>
      <c r="Z309" s="184"/>
      <c r="AA309" s="184"/>
      <c r="AB309" s="184"/>
      <c r="AC309" s="184"/>
      <c r="AD309" s="76"/>
      <c r="AE309" s="76"/>
      <c r="AF309" s="76"/>
      <c r="AG309" s="76"/>
      <c r="AH309" s="76"/>
      <c r="AI309" s="76"/>
      <c r="AJ309" s="76"/>
      <c r="AK309" s="36"/>
      <c r="AL309" s="183"/>
      <c r="AM309" s="184"/>
      <c r="AN309" s="184"/>
      <c r="AO309" s="184"/>
      <c r="AP309" s="184"/>
      <c r="AQ309" s="184"/>
      <c r="AR309" s="184"/>
      <c r="AS309" s="184"/>
      <c r="AT309" s="76"/>
      <c r="AU309" s="76"/>
      <c r="AV309" s="76"/>
      <c r="AW309" s="76"/>
      <c r="AX309" s="76"/>
      <c r="AY309" s="76"/>
      <c r="AZ309" s="76"/>
      <c r="BA309" s="36"/>
      <c r="BB309" s="183"/>
      <c r="BC309" s="184"/>
      <c r="BD309" s="184"/>
      <c r="BE309" s="184"/>
      <c r="BF309" s="184"/>
      <c r="BG309" s="184"/>
      <c r="BH309" s="184"/>
      <c r="BI309" s="184"/>
      <c r="BJ309" s="156"/>
      <c r="BK309" s="156"/>
      <c r="BL309" s="156"/>
      <c r="BM309" s="157"/>
      <c r="BN309" s="160"/>
      <c r="BO309" s="161"/>
      <c r="BP309" s="161"/>
      <c r="BQ309" s="161"/>
      <c r="BR309" s="161"/>
      <c r="BS309" s="161"/>
      <c r="BT309" s="161"/>
      <c r="BU309" s="161"/>
      <c r="BV309" s="161"/>
      <c r="BW309" s="161"/>
      <c r="BX309" s="161"/>
      <c r="BY309" s="164"/>
      <c r="BZ309" s="166"/>
      <c r="CA309" s="167"/>
      <c r="CB309" s="167"/>
      <c r="CC309" s="167"/>
      <c r="CD309" s="167"/>
      <c r="CE309" s="118"/>
      <c r="CF309" s="118"/>
      <c r="CG309" s="118"/>
      <c r="CH309" s="118"/>
      <c r="CI309" s="118"/>
      <c r="CK309" s="150"/>
      <c r="CL309" s="151"/>
      <c r="CM309" s="151"/>
      <c r="CN309" s="151"/>
      <c r="CO309" s="151"/>
      <c r="CP309" s="151"/>
      <c r="CQ309" s="151"/>
      <c r="CR309" s="151"/>
      <c r="CS309" s="151"/>
      <c r="CT309" s="151"/>
      <c r="CU309" s="151"/>
      <c r="CV309" s="151"/>
      <c r="CW309" s="151"/>
      <c r="CX309" s="151"/>
      <c r="CY309" s="151"/>
      <c r="CZ309" s="151"/>
      <c r="DA309" s="151"/>
      <c r="DB309" s="151"/>
      <c r="DC309" s="151"/>
      <c r="DD309" s="152"/>
      <c r="EC309" s="78"/>
      <c r="ED309" s="78"/>
      <c r="EE309" s="78"/>
      <c r="EF309" s="78"/>
      <c r="EG309" s="78"/>
      <c r="EH309" s="78"/>
      <c r="EI309" s="78"/>
      <c r="EJ309" s="78"/>
      <c r="EK309" s="78"/>
      <c r="EL309" s="78"/>
      <c r="EM309" s="79"/>
      <c r="EN309" s="336"/>
      <c r="EO309" s="337"/>
      <c r="EP309" s="337"/>
      <c r="EQ309" s="337"/>
      <c r="ER309" s="337"/>
      <c r="ES309" s="337"/>
      <c r="ET309" s="337"/>
      <c r="EU309" s="337"/>
      <c r="EV309" s="337"/>
      <c r="EW309" s="337"/>
      <c r="EX309" s="337"/>
      <c r="EY309" s="337"/>
      <c r="EZ309" s="337"/>
      <c r="FA309" s="338"/>
      <c r="FB309" s="85"/>
      <c r="FC309" s="78"/>
      <c r="FD309" s="78"/>
      <c r="FE309" s="78"/>
      <c r="FF309" s="78"/>
      <c r="FG309" s="78"/>
      <c r="FH309" s="78"/>
      <c r="FI309" s="78"/>
      <c r="FJ309" s="78"/>
      <c r="FK309" s="78"/>
      <c r="FL309" s="78"/>
      <c r="FM309" s="78"/>
      <c r="FN309" s="78"/>
      <c r="FO309" s="80"/>
      <c r="FP309" s="77"/>
      <c r="FQ309" s="78"/>
      <c r="FR309" s="78"/>
      <c r="FS309" s="78"/>
      <c r="FT309" s="78"/>
      <c r="FU309" s="78"/>
      <c r="FV309" s="78"/>
      <c r="FW309" s="78"/>
      <c r="FX309" s="78"/>
      <c r="FY309" s="78"/>
      <c r="FZ309" s="78"/>
      <c r="GA309" s="78"/>
      <c r="GB309" s="78"/>
      <c r="GC309" s="78"/>
      <c r="GD309" s="78"/>
      <c r="GE309" s="78"/>
      <c r="GF309" s="78"/>
      <c r="GG309" s="78"/>
      <c r="GH309" s="78"/>
      <c r="GI309" s="78"/>
      <c r="GJ309" s="78"/>
      <c r="GK309" s="78"/>
      <c r="GL309" s="78"/>
      <c r="GM309" s="78"/>
      <c r="GN309" s="78"/>
      <c r="GO309" s="78"/>
      <c r="GP309" s="78"/>
      <c r="GQ309" s="78"/>
      <c r="GR309" s="78"/>
      <c r="GS309" s="78"/>
      <c r="GT309" s="80"/>
      <c r="GU309" s="342"/>
      <c r="GV309" s="325"/>
      <c r="GW309" s="343"/>
      <c r="GX309" s="322"/>
      <c r="GY309" s="320"/>
      <c r="GZ309" s="320"/>
      <c r="HA309" s="320"/>
      <c r="HB309" s="322"/>
      <c r="HC309" s="324"/>
      <c r="HD309" s="325"/>
      <c r="HE309" s="326"/>
      <c r="HF309" s="77"/>
      <c r="HG309" s="78"/>
      <c r="HH309" s="78"/>
      <c r="HI309" s="78"/>
      <c r="HJ309" s="78"/>
      <c r="HK309" s="78"/>
      <c r="HL309" s="78"/>
      <c r="HM309" s="79"/>
      <c r="HN309" s="330"/>
      <c r="HO309" s="331"/>
      <c r="HP309" s="332"/>
      <c r="HQ309" s="85"/>
      <c r="HR309" s="78"/>
      <c r="HS309" s="78"/>
      <c r="HT309" s="78"/>
      <c r="HU309" s="78"/>
      <c r="HV309" s="78"/>
      <c r="HW309" s="78"/>
      <c r="HX309" s="78"/>
      <c r="HY309" s="78"/>
      <c r="HZ309" s="78"/>
      <c r="IA309" s="78"/>
      <c r="IB309" s="78"/>
      <c r="IC309" s="78"/>
      <c r="ID309" s="78"/>
      <c r="IE309" s="78"/>
    </row>
    <row r="310" spans="6:239" ht="4.5" customHeight="1" x14ac:dyDescent="0.2">
      <c r="F310" s="226"/>
      <c r="G310" s="227"/>
      <c r="H310" s="227"/>
      <c r="I310" s="227"/>
      <c r="J310" s="227"/>
      <c r="K310" s="227"/>
      <c r="L310" s="227"/>
      <c r="M310" s="227"/>
      <c r="N310" s="227"/>
      <c r="O310" s="227"/>
      <c r="P310" s="227"/>
      <c r="Q310" s="227"/>
      <c r="R310" s="227"/>
      <c r="S310" s="227"/>
      <c r="T310" s="227"/>
      <c r="U310" s="228"/>
      <c r="V310" s="186"/>
      <c r="W310" s="186"/>
      <c r="X310" s="186"/>
      <c r="Y310" s="186"/>
      <c r="Z310" s="186"/>
      <c r="AA310" s="186"/>
      <c r="AB310" s="186"/>
      <c r="AC310" s="186"/>
      <c r="AD310" s="182"/>
      <c r="AE310" s="182"/>
      <c r="AF310" s="182"/>
      <c r="AG310" s="182"/>
      <c r="AH310" s="182"/>
      <c r="AI310" s="182"/>
      <c r="AJ310" s="182"/>
      <c r="AK310" s="54"/>
      <c r="AL310" s="185"/>
      <c r="AM310" s="186"/>
      <c r="AN310" s="186"/>
      <c r="AO310" s="186"/>
      <c r="AP310" s="186"/>
      <c r="AQ310" s="186"/>
      <c r="AR310" s="186"/>
      <c r="AS310" s="186"/>
      <c r="AT310" s="182"/>
      <c r="AU310" s="182"/>
      <c r="AV310" s="182"/>
      <c r="AW310" s="182"/>
      <c r="AX310" s="182"/>
      <c r="AY310" s="182"/>
      <c r="AZ310" s="182"/>
      <c r="BA310" s="54"/>
      <c r="BB310" s="185"/>
      <c r="BC310" s="186"/>
      <c r="BD310" s="186"/>
      <c r="BE310" s="186"/>
      <c r="BF310" s="186"/>
      <c r="BG310" s="186"/>
      <c r="BH310" s="186"/>
      <c r="BI310" s="186"/>
      <c r="BJ310" s="158"/>
      <c r="BK310" s="158"/>
      <c r="BL310" s="158"/>
      <c r="BM310" s="159"/>
      <c r="BN310" s="162"/>
      <c r="BO310" s="163"/>
      <c r="BP310" s="163"/>
      <c r="BQ310" s="163"/>
      <c r="BR310" s="163"/>
      <c r="BS310" s="163"/>
      <c r="BT310" s="163"/>
      <c r="BU310" s="163"/>
      <c r="BV310" s="163"/>
      <c r="BW310" s="163"/>
      <c r="BX310" s="163"/>
      <c r="BY310" s="165"/>
      <c r="BZ310" s="168"/>
      <c r="CA310" s="169"/>
      <c r="CB310" s="169"/>
      <c r="CC310" s="169"/>
      <c r="CD310" s="169"/>
      <c r="CE310" s="170"/>
      <c r="CF310" s="170"/>
      <c r="CG310" s="170"/>
      <c r="CH310" s="170"/>
      <c r="CI310" s="170"/>
      <c r="CJ310" s="21"/>
      <c r="CK310" s="153"/>
      <c r="CL310" s="154"/>
      <c r="CM310" s="154"/>
      <c r="CN310" s="154"/>
      <c r="CO310" s="154"/>
      <c r="CP310" s="154"/>
      <c r="CQ310" s="154"/>
      <c r="CR310" s="154"/>
      <c r="CS310" s="154"/>
      <c r="CT310" s="154"/>
      <c r="CU310" s="154"/>
      <c r="CV310" s="154"/>
      <c r="CW310" s="154"/>
      <c r="CX310" s="154"/>
      <c r="CY310" s="154"/>
      <c r="CZ310" s="154"/>
      <c r="DA310" s="154"/>
      <c r="DB310" s="154"/>
      <c r="DC310" s="154"/>
      <c r="DD310" s="155"/>
      <c r="EC310" s="78"/>
      <c r="ED310" s="78"/>
      <c r="EE310" s="78"/>
      <c r="EF310" s="78"/>
      <c r="EG310" s="78"/>
      <c r="EH310" s="78"/>
      <c r="EI310" s="78"/>
      <c r="EJ310" s="78"/>
      <c r="EK310" s="78"/>
      <c r="EL310" s="78"/>
      <c r="EM310" s="79"/>
      <c r="EN310" s="336"/>
      <c r="EO310" s="337"/>
      <c r="EP310" s="337"/>
      <c r="EQ310" s="337"/>
      <c r="ER310" s="337"/>
      <c r="ES310" s="337"/>
      <c r="ET310" s="337"/>
      <c r="EU310" s="337"/>
      <c r="EV310" s="337"/>
      <c r="EW310" s="337"/>
      <c r="EX310" s="337"/>
      <c r="EY310" s="337"/>
      <c r="EZ310" s="337"/>
      <c r="FA310" s="338"/>
      <c r="FB310" s="85"/>
      <c r="FC310" s="78"/>
      <c r="FD310" s="78"/>
      <c r="FE310" s="78"/>
      <c r="FF310" s="78"/>
      <c r="FG310" s="78"/>
      <c r="FH310" s="78"/>
      <c r="FI310" s="78"/>
      <c r="FJ310" s="78"/>
      <c r="FK310" s="78"/>
      <c r="FL310" s="78"/>
      <c r="FM310" s="78"/>
      <c r="FN310" s="78"/>
      <c r="FO310" s="80"/>
      <c r="FP310" s="77"/>
      <c r="FQ310" s="78"/>
      <c r="FR310" s="78"/>
      <c r="FS310" s="78"/>
      <c r="FT310" s="78"/>
      <c r="FU310" s="78"/>
      <c r="FV310" s="78"/>
      <c r="FW310" s="78"/>
      <c r="FX310" s="78"/>
      <c r="FY310" s="78"/>
      <c r="FZ310" s="78"/>
      <c r="GA310" s="78"/>
      <c r="GB310" s="78"/>
      <c r="GC310" s="78"/>
      <c r="GD310" s="78"/>
      <c r="GE310" s="78"/>
      <c r="GF310" s="78"/>
      <c r="GG310" s="78"/>
      <c r="GH310" s="78"/>
      <c r="GI310" s="78"/>
      <c r="GJ310" s="78"/>
      <c r="GK310" s="78"/>
      <c r="GL310" s="78"/>
      <c r="GM310" s="78"/>
      <c r="GN310" s="78"/>
      <c r="GO310" s="78"/>
      <c r="GP310" s="78"/>
      <c r="GQ310" s="78"/>
      <c r="GR310" s="78"/>
      <c r="GS310" s="78"/>
      <c r="GT310" s="80"/>
      <c r="GU310" s="342"/>
      <c r="GV310" s="325"/>
      <c r="GW310" s="343"/>
      <c r="GX310" s="322"/>
      <c r="GY310" s="320"/>
      <c r="GZ310" s="320"/>
      <c r="HA310" s="320"/>
      <c r="HB310" s="322"/>
      <c r="HC310" s="324"/>
      <c r="HD310" s="325"/>
      <c r="HE310" s="326"/>
      <c r="HF310" s="77"/>
      <c r="HG310" s="78"/>
      <c r="HH310" s="78"/>
      <c r="HI310" s="78"/>
      <c r="HJ310" s="78"/>
      <c r="HK310" s="78"/>
      <c r="HL310" s="78"/>
      <c r="HM310" s="79"/>
      <c r="HN310" s="330"/>
      <c r="HO310" s="331"/>
      <c r="HP310" s="332"/>
      <c r="HQ310" s="85"/>
      <c r="HR310" s="78"/>
      <c r="HS310" s="78"/>
      <c r="HT310" s="78"/>
      <c r="HU310" s="78"/>
      <c r="HV310" s="78"/>
      <c r="HW310" s="78"/>
      <c r="HX310" s="78"/>
      <c r="HY310" s="78"/>
      <c r="HZ310" s="78"/>
      <c r="IA310" s="78"/>
      <c r="IB310" s="78"/>
      <c r="IC310" s="78"/>
      <c r="ID310" s="78"/>
      <c r="IE310" s="78"/>
    </row>
    <row r="311" spans="6:239" ht="3.75" customHeight="1" x14ac:dyDescent="0.2">
      <c r="F311" s="220" t="s">
        <v>273</v>
      </c>
      <c r="G311" s="221"/>
      <c r="H311" s="221"/>
      <c r="I311" s="221"/>
      <c r="J311" s="221"/>
      <c r="K311" s="221"/>
      <c r="L311" s="221"/>
      <c r="M311" s="221"/>
      <c r="N311" s="221"/>
      <c r="O311" s="221"/>
      <c r="P311" s="221"/>
      <c r="Q311" s="221"/>
      <c r="R311" s="221"/>
      <c r="S311" s="221"/>
      <c r="T311" s="221"/>
      <c r="U311" s="222"/>
      <c r="V311" s="196"/>
      <c r="W311" s="197"/>
      <c r="X311" s="197"/>
      <c r="Y311" s="197"/>
      <c r="Z311" s="197"/>
      <c r="AA311" s="197"/>
      <c r="AB311" s="197"/>
      <c r="AC311" s="197"/>
      <c r="AD311" s="197"/>
      <c r="AE311" s="197"/>
      <c r="AF311" s="199" t="s">
        <v>256</v>
      </c>
      <c r="AG311" s="199"/>
      <c r="AH311" s="199"/>
      <c r="AI311" s="199"/>
      <c r="AJ311" s="199"/>
      <c r="AK311" s="52"/>
      <c r="AL311" s="201"/>
      <c r="AM311" s="202"/>
      <c r="AN311" s="202"/>
      <c r="AO311" s="202"/>
      <c r="AP311" s="202"/>
      <c r="AQ311" s="202"/>
      <c r="AR311" s="202"/>
      <c r="AS311" s="202"/>
      <c r="AT311" s="202"/>
      <c r="AU311" s="202"/>
      <c r="AV311" s="202"/>
      <c r="AW311" s="202"/>
      <c r="AX311" s="202"/>
      <c r="AY311" s="202"/>
      <c r="AZ311" s="202"/>
      <c r="BA311" s="52"/>
      <c r="BB311" s="172"/>
      <c r="BC311" s="173"/>
      <c r="BD311" s="173"/>
      <c r="BE311" s="173"/>
      <c r="BF311" s="173"/>
      <c r="BG311" s="173"/>
      <c r="BH311" s="173"/>
      <c r="BI311" s="173"/>
      <c r="BJ311" s="171" t="s">
        <v>257</v>
      </c>
      <c r="BK311" s="171"/>
      <c r="BL311" s="171"/>
      <c r="BM311" s="35"/>
      <c r="BN311" s="172"/>
      <c r="BO311" s="173"/>
      <c r="BP311" s="173"/>
      <c r="BQ311" s="173"/>
      <c r="BR311" s="173"/>
      <c r="BS311" s="173"/>
      <c r="BT311" s="173"/>
      <c r="BU311" s="173"/>
      <c r="BV311" s="173"/>
      <c r="BW311" s="173"/>
      <c r="BX311" s="173"/>
      <c r="BY311" s="437"/>
      <c r="BZ311" s="174"/>
      <c r="CA311" s="175"/>
      <c r="CB311" s="175"/>
      <c r="CC311" s="175"/>
      <c r="CD311" s="175"/>
      <c r="CE311" s="176" t="s">
        <v>221</v>
      </c>
      <c r="CF311" s="176"/>
      <c r="CG311" s="176"/>
      <c r="CH311" s="176"/>
      <c r="CI311" s="176"/>
      <c r="CJ311" s="16"/>
      <c r="CK311" s="177"/>
      <c r="CL311" s="178"/>
      <c r="CM311" s="178"/>
      <c r="CN311" s="178"/>
      <c r="CO311" s="178"/>
      <c r="CP311" s="178"/>
      <c r="CQ311" s="178"/>
      <c r="CR311" s="178"/>
      <c r="CS311" s="178"/>
      <c r="CT311" s="178"/>
      <c r="CU311" s="178"/>
      <c r="CV311" s="178"/>
      <c r="CW311" s="178"/>
      <c r="CX311" s="178"/>
      <c r="CY311" s="178"/>
      <c r="CZ311" s="178"/>
      <c r="DA311" s="178"/>
      <c r="DB311" s="178"/>
      <c r="DC311" s="178"/>
      <c r="DD311" s="179"/>
      <c r="EC311" s="78"/>
      <c r="ED311" s="78"/>
      <c r="EE311" s="78"/>
      <c r="EF311" s="78"/>
      <c r="EG311" s="78"/>
      <c r="EH311" s="78"/>
      <c r="EI311" s="78"/>
      <c r="EJ311" s="78"/>
      <c r="EK311" s="78"/>
      <c r="EL311" s="78"/>
      <c r="EM311" s="79"/>
      <c r="EN311" s="336"/>
      <c r="EO311" s="337"/>
      <c r="EP311" s="337"/>
      <c r="EQ311" s="337"/>
      <c r="ER311" s="337"/>
      <c r="ES311" s="337"/>
      <c r="ET311" s="337"/>
      <c r="EU311" s="337"/>
      <c r="EV311" s="337"/>
      <c r="EW311" s="337"/>
      <c r="EX311" s="337"/>
      <c r="EY311" s="337"/>
      <c r="EZ311" s="337"/>
      <c r="FA311" s="338"/>
      <c r="FB311" s="85"/>
      <c r="FC311" s="78"/>
      <c r="FD311" s="78"/>
      <c r="FE311" s="78"/>
      <c r="FF311" s="78"/>
      <c r="FG311" s="78"/>
      <c r="FH311" s="78"/>
      <c r="FI311" s="78"/>
      <c r="FJ311" s="78"/>
      <c r="FK311" s="78"/>
      <c r="FL311" s="78"/>
      <c r="FM311" s="78"/>
      <c r="FN311" s="78"/>
      <c r="FO311" s="80"/>
      <c r="FP311" s="77"/>
      <c r="FQ311" s="78"/>
      <c r="FR311" s="78"/>
      <c r="FS311" s="78"/>
      <c r="FT311" s="78"/>
      <c r="FU311" s="78"/>
      <c r="FV311" s="78"/>
      <c r="FW311" s="78"/>
      <c r="FX311" s="78"/>
      <c r="FY311" s="78"/>
      <c r="FZ311" s="78"/>
      <c r="GA311" s="78"/>
      <c r="GB311" s="78"/>
      <c r="GC311" s="78"/>
      <c r="GD311" s="78"/>
      <c r="GE311" s="78"/>
      <c r="GF311" s="78"/>
      <c r="GG311" s="78"/>
      <c r="GH311" s="78"/>
      <c r="GI311" s="78"/>
      <c r="GJ311" s="78"/>
      <c r="GK311" s="78"/>
      <c r="GL311" s="78"/>
      <c r="GM311" s="78"/>
      <c r="GN311" s="78"/>
      <c r="GO311" s="78"/>
      <c r="GP311" s="78"/>
      <c r="GQ311" s="78"/>
      <c r="GR311" s="78"/>
      <c r="GS311" s="78"/>
      <c r="GT311" s="80"/>
      <c r="GU311" s="342"/>
      <c r="GV311" s="325"/>
      <c r="GW311" s="343"/>
      <c r="GX311" s="322"/>
      <c r="GY311" s="358"/>
      <c r="GZ311" s="358"/>
      <c r="HA311" s="358"/>
      <c r="HB311" s="322"/>
      <c r="HC311" s="324"/>
      <c r="HD311" s="325"/>
      <c r="HE311" s="326"/>
      <c r="HF311" s="77"/>
      <c r="HG311" s="78"/>
      <c r="HH311" s="78"/>
      <c r="HI311" s="78"/>
      <c r="HJ311" s="78"/>
      <c r="HK311" s="78"/>
      <c r="HL311" s="78"/>
      <c r="HM311" s="79"/>
      <c r="HN311" s="330"/>
      <c r="HO311" s="331"/>
      <c r="HP311" s="332"/>
      <c r="HQ311" s="85"/>
      <c r="HR311" s="78"/>
      <c r="HS311" s="78"/>
      <c r="HT311" s="78"/>
      <c r="HU311" s="78"/>
      <c r="HV311" s="78"/>
      <c r="HW311" s="78"/>
      <c r="HX311" s="78"/>
      <c r="HY311" s="78"/>
      <c r="HZ311" s="78"/>
      <c r="IA311" s="78"/>
      <c r="IB311" s="78"/>
      <c r="IC311" s="78"/>
      <c r="ID311" s="78"/>
      <c r="IE311" s="78"/>
    </row>
    <row r="312" spans="6:239" ht="4.5" customHeight="1" x14ac:dyDescent="0.2">
      <c r="F312" s="223"/>
      <c r="G312" s="224"/>
      <c r="H312" s="224"/>
      <c r="I312" s="224"/>
      <c r="J312" s="224"/>
      <c r="K312" s="224"/>
      <c r="L312" s="224"/>
      <c r="M312" s="224"/>
      <c r="N312" s="224"/>
      <c r="O312" s="224"/>
      <c r="P312" s="224"/>
      <c r="Q312" s="224"/>
      <c r="R312" s="224"/>
      <c r="S312" s="224"/>
      <c r="T312" s="224"/>
      <c r="U312" s="225"/>
      <c r="V312" s="198"/>
      <c r="W312" s="74"/>
      <c r="X312" s="74"/>
      <c r="Y312" s="74"/>
      <c r="Z312" s="74"/>
      <c r="AA312" s="74"/>
      <c r="AB312" s="74"/>
      <c r="AC312" s="74"/>
      <c r="AD312" s="74"/>
      <c r="AE312" s="74"/>
      <c r="AF312" s="200"/>
      <c r="AG312" s="200"/>
      <c r="AH312" s="200"/>
      <c r="AI312" s="200"/>
      <c r="AJ312" s="200"/>
      <c r="AK312" s="53"/>
      <c r="AL312" s="203"/>
      <c r="AM312" s="204"/>
      <c r="AN312" s="204"/>
      <c r="AO312" s="204"/>
      <c r="AP312" s="204"/>
      <c r="AQ312" s="204"/>
      <c r="AR312" s="204"/>
      <c r="AS312" s="204"/>
      <c r="AT312" s="204"/>
      <c r="AU312" s="204"/>
      <c r="AV312" s="204"/>
      <c r="AW312" s="204"/>
      <c r="AX312" s="204"/>
      <c r="AY312" s="204"/>
      <c r="AZ312" s="204"/>
      <c r="BA312" s="53"/>
      <c r="BB312" s="160"/>
      <c r="BC312" s="161"/>
      <c r="BD312" s="161"/>
      <c r="BE312" s="161"/>
      <c r="BF312" s="161"/>
      <c r="BG312" s="161"/>
      <c r="BH312" s="161"/>
      <c r="BI312" s="161"/>
      <c r="BJ312" s="156"/>
      <c r="BK312" s="156"/>
      <c r="BL312" s="156"/>
      <c r="BM312" s="36"/>
      <c r="BN312" s="160"/>
      <c r="BO312" s="161"/>
      <c r="BP312" s="161"/>
      <c r="BQ312" s="161"/>
      <c r="BR312" s="161"/>
      <c r="BS312" s="161"/>
      <c r="BT312" s="161"/>
      <c r="BU312" s="161"/>
      <c r="BV312" s="161"/>
      <c r="BW312" s="161"/>
      <c r="BX312" s="161"/>
      <c r="BY312" s="164"/>
      <c r="BZ312" s="166"/>
      <c r="CA312" s="167"/>
      <c r="CB312" s="167"/>
      <c r="CC312" s="167"/>
      <c r="CD312" s="167"/>
      <c r="CE312" s="118"/>
      <c r="CF312" s="118"/>
      <c r="CG312" s="118"/>
      <c r="CH312" s="118"/>
      <c r="CI312" s="118"/>
      <c r="CK312" s="150"/>
      <c r="CL312" s="151"/>
      <c r="CM312" s="151"/>
      <c r="CN312" s="151"/>
      <c r="CO312" s="151"/>
      <c r="CP312" s="151"/>
      <c r="CQ312" s="151"/>
      <c r="CR312" s="151"/>
      <c r="CS312" s="151"/>
      <c r="CT312" s="151"/>
      <c r="CU312" s="151"/>
      <c r="CV312" s="151"/>
      <c r="CW312" s="151"/>
      <c r="CX312" s="151"/>
      <c r="CY312" s="151"/>
      <c r="CZ312" s="151"/>
      <c r="DA312" s="151"/>
      <c r="DB312" s="151"/>
      <c r="DC312" s="151"/>
      <c r="DD312" s="152"/>
      <c r="EC312" s="347"/>
      <c r="ED312" s="347"/>
      <c r="EE312" s="347"/>
      <c r="EF312" s="347"/>
      <c r="EG312" s="347"/>
      <c r="EH312" s="347"/>
      <c r="EI312" s="347"/>
      <c r="EJ312" s="347"/>
      <c r="EK312" s="347"/>
      <c r="EL312" s="347"/>
      <c r="EM312" s="348"/>
      <c r="EN312" s="361"/>
      <c r="EO312" s="362"/>
      <c r="EP312" s="362"/>
      <c r="EQ312" s="362"/>
      <c r="ER312" s="362"/>
      <c r="ES312" s="362"/>
      <c r="ET312" s="362"/>
      <c r="EU312" s="362"/>
      <c r="EV312" s="362"/>
      <c r="EW312" s="362"/>
      <c r="EX312" s="362"/>
      <c r="EY312" s="362"/>
      <c r="EZ312" s="362"/>
      <c r="FA312" s="363"/>
      <c r="FB312" s="352"/>
      <c r="FC312" s="347"/>
      <c r="FD312" s="347"/>
      <c r="FE312" s="347"/>
      <c r="FF312" s="347"/>
      <c r="FG312" s="347"/>
      <c r="FH312" s="347"/>
      <c r="FI312" s="347"/>
      <c r="FJ312" s="347"/>
      <c r="FK312" s="347"/>
      <c r="FL312" s="347"/>
      <c r="FM312" s="347"/>
      <c r="FN312" s="347"/>
      <c r="FO312" s="353"/>
      <c r="FP312" s="346"/>
      <c r="FQ312" s="347"/>
      <c r="FR312" s="347"/>
      <c r="FS312" s="347"/>
      <c r="FT312" s="347"/>
      <c r="FU312" s="347"/>
      <c r="FV312" s="347"/>
      <c r="FW312" s="347"/>
      <c r="FX312" s="347"/>
      <c r="FY312" s="347"/>
      <c r="FZ312" s="347"/>
      <c r="GA312" s="347"/>
      <c r="GB312" s="347"/>
      <c r="GC312" s="347"/>
      <c r="GD312" s="347"/>
      <c r="GE312" s="347"/>
      <c r="GF312" s="347"/>
      <c r="GG312" s="347"/>
      <c r="GH312" s="347"/>
      <c r="GI312" s="347"/>
      <c r="GJ312" s="347"/>
      <c r="GK312" s="347"/>
      <c r="GL312" s="347"/>
      <c r="GM312" s="347"/>
      <c r="GN312" s="347"/>
      <c r="GO312" s="347"/>
      <c r="GP312" s="347"/>
      <c r="GQ312" s="347"/>
      <c r="GR312" s="347"/>
      <c r="GS312" s="347"/>
      <c r="GT312" s="353"/>
      <c r="GU312" s="354" t="s">
        <v>269</v>
      </c>
      <c r="GV312" s="355"/>
      <c r="GW312" s="356"/>
      <c r="GX312" s="357" t="s">
        <v>205</v>
      </c>
      <c r="GY312" s="320" t="s">
        <v>270</v>
      </c>
      <c r="GZ312" s="320"/>
      <c r="HA312" s="320"/>
      <c r="HB312" s="357" t="s">
        <v>205</v>
      </c>
      <c r="HC312" s="359" t="s">
        <v>271</v>
      </c>
      <c r="HD312" s="355"/>
      <c r="HE312" s="360"/>
      <c r="HF312" s="346"/>
      <c r="HG312" s="347"/>
      <c r="HH312" s="347"/>
      <c r="HI312" s="347"/>
      <c r="HJ312" s="347"/>
      <c r="HK312" s="347"/>
      <c r="HL312" s="347"/>
      <c r="HM312" s="348"/>
      <c r="HN312" s="349" t="s">
        <v>272</v>
      </c>
      <c r="HO312" s="350"/>
      <c r="HP312" s="351"/>
      <c r="HQ312" s="352"/>
      <c r="HR312" s="347"/>
      <c r="HS312" s="347"/>
      <c r="HT312" s="347"/>
      <c r="HU312" s="347"/>
      <c r="HV312" s="347"/>
      <c r="HW312" s="347"/>
      <c r="HX312" s="347"/>
      <c r="HY312" s="347"/>
      <c r="HZ312" s="347"/>
      <c r="IA312" s="347"/>
      <c r="IB312" s="347"/>
      <c r="IC312" s="347"/>
      <c r="ID312" s="347"/>
      <c r="IE312" s="347"/>
    </row>
    <row r="313" spans="6:239" ht="4.5" customHeight="1" x14ac:dyDescent="0.2">
      <c r="F313" s="223"/>
      <c r="G313" s="224"/>
      <c r="H313" s="224"/>
      <c r="I313" s="224"/>
      <c r="J313" s="224"/>
      <c r="K313" s="224"/>
      <c r="L313" s="224"/>
      <c r="M313" s="224"/>
      <c r="N313" s="224"/>
      <c r="O313" s="224"/>
      <c r="P313" s="224"/>
      <c r="Q313" s="224"/>
      <c r="R313" s="224"/>
      <c r="S313" s="224"/>
      <c r="T313" s="224"/>
      <c r="U313" s="225"/>
      <c r="V313" s="198"/>
      <c r="W313" s="74"/>
      <c r="X313" s="74"/>
      <c r="Y313" s="74"/>
      <c r="Z313" s="74"/>
      <c r="AA313" s="74"/>
      <c r="AB313" s="74"/>
      <c r="AC313" s="74"/>
      <c r="AD313" s="74"/>
      <c r="AE313" s="74"/>
      <c r="AF313" s="200"/>
      <c r="AG313" s="200"/>
      <c r="AH313" s="200"/>
      <c r="AI313" s="200"/>
      <c r="AJ313" s="200"/>
      <c r="AK313" s="53"/>
      <c r="AL313" s="203"/>
      <c r="AM313" s="204"/>
      <c r="AN313" s="204"/>
      <c r="AO313" s="204"/>
      <c r="AP313" s="204"/>
      <c r="AQ313" s="204"/>
      <c r="AR313" s="204"/>
      <c r="AS313" s="204"/>
      <c r="AT313" s="204"/>
      <c r="AU313" s="204"/>
      <c r="AV313" s="204"/>
      <c r="AW313" s="204"/>
      <c r="AX313" s="204"/>
      <c r="AY313" s="204"/>
      <c r="AZ313" s="204"/>
      <c r="BA313" s="53"/>
      <c r="BB313" s="160"/>
      <c r="BC313" s="161"/>
      <c r="BD313" s="161"/>
      <c r="BE313" s="161"/>
      <c r="BF313" s="161"/>
      <c r="BG313" s="161"/>
      <c r="BH313" s="161"/>
      <c r="BI313" s="161"/>
      <c r="BJ313" s="156"/>
      <c r="BK313" s="156"/>
      <c r="BL313" s="156"/>
      <c r="BM313" s="36"/>
      <c r="BN313" s="160"/>
      <c r="BO313" s="161"/>
      <c r="BP313" s="161"/>
      <c r="BQ313" s="161"/>
      <c r="BR313" s="161"/>
      <c r="BS313" s="161"/>
      <c r="BT313" s="161"/>
      <c r="BU313" s="161"/>
      <c r="BV313" s="161"/>
      <c r="BW313" s="161"/>
      <c r="BX313" s="161"/>
      <c r="BY313" s="164"/>
      <c r="BZ313" s="166"/>
      <c r="CA313" s="167"/>
      <c r="CB313" s="167"/>
      <c r="CC313" s="167"/>
      <c r="CD313" s="167"/>
      <c r="CE313" s="118"/>
      <c r="CF313" s="118"/>
      <c r="CG313" s="118"/>
      <c r="CH313" s="118"/>
      <c r="CI313" s="118"/>
      <c r="CK313" s="150"/>
      <c r="CL313" s="151"/>
      <c r="CM313" s="151"/>
      <c r="CN313" s="151"/>
      <c r="CO313" s="151"/>
      <c r="CP313" s="151"/>
      <c r="CQ313" s="151"/>
      <c r="CR313" s="151"/>
      <c r="CS313" s="151"/>
      <c r="CT313" s="151"/>
      <c r="CU313" s="151"/>
      <c r="CV313" s="151"/>
      <c r="CW313" s="151"/>
      <c r="CX313" s="151"/>
      <c r="CY313" s="151"/>
      <c r="CZ313" s="151"/>
      <c r="DA313" s="151"/>
      <c r="DB313" s="151"/>
      <c r="DC313" s="151"/>
      <c r="DD313" s="152"/>
      <c r="EC313" s="78"/>
      <c r="ED313" s="78"/>
      <c r="EE313" s="78"/>
      <c r="EF313" s="78"/>
      <c r="EG313" s="78"/>
      <c r="EH313" s="78"/>
      <c r="EI313" s="78"/>
      <c r="EJ313" s="78"/>
      <c r="EK313" s="78"/>
      <c r="EL313" s="78"/>
      <c r="EM313" s="79"/>
      <c r="EN313" s="336"/>
      <c r="EO313" s="337"/>
      <c r="EP313" s="337"/>
      <c r="EQ313" s="337"/>
      <c r="ER313" s="337"/>
      <c r="ES313" s="337"/>
      <c r="ET313" s="337"/>
      <c r="EU313" s="337"/>
      <c r="EV313" s="337"/>
      <c r="EW313" s="337"/>
      <c r="EX313" s="337"/>
      <c r="EY313" s="337"/>
      <c r="EZ313" s="337"/>
      <c r="FA313" s="338"/>
      <c r="FB313" s="85"/>
      <c r="FC313" s="78"/>
      <c r="FD313" s="78"/>
      <c r="FE313" s="78"/>
      <c r="FF313" s="78"/>
      <c r="FG313" s="78"/>
      <c r="FH313" s="78"/>
      <c r="FI313" s="78"/>
      <c r="FJ313" s="78"/>
      <c r="FK313" s="78"/>
      <c r="FL313" s="78"/>
      <c r="FM313" s="78"/>
      <c r="FN313" s="78"/>
      <c r="FO313" s="80"/>
      <c r="FP313" s="77"/>
      <c r="FQ313" s="78"/>
      <c r="FR313" s="78"/>
      <c r="FS313" s="78"/>
      <c r="FT313" s="78"/>
      <c r="FU313" s="78"/>
      <c r="FV313" s="78"/>
      <c r="FW313" s="78"/>
      <c r="FX313" s="78"/>
      <c r="FY313" s="78"/>
      <c r="FZ313" s="78"/>
      <c r="GA313" s="78"/>
      <c r="GB313" s="78"/>
      <c r="GC313" s="78"/>
      <c r="GD313" s="78"/>
      <c r="GE313" s="78"/>
      <c r="GF313" s="78"/>
      <c r="GG313" s="78"/>
      <c r="GH313" s="78"/>
      <c r="GI313" s="78"/>
      <c r="GJ313" s="78"/>
      <c r="GK313" s="78"/>
      <c r="GL313" s="78"/>
      <c r="GM313" s="78"/>
      <c r="GN313" s="78"/>
      <c r="GO313" s="78"/>
      <c r="GP313" s="78"/>
      <c r="GQ313" s="78"/>
      <c r="GR313" s="78"/>
      <c r="GS313" s="78"/>
      <c r="GT313" s="80"/>
      <c r="GU313" s="342"/>
      <c r="GV313" s="325"/>
      <c r="GW313" s="343"/>
      <c r="GX313" s="322"/>
      <c r="GY313" s="320"/>
      <c r="GZ313" s="320"/>
      <c r="HA313" s="320"/>
      <c r="HB313" s="322"/>
      <c r="HC313" s="324"/>
      <c r="HD313" s="325"/>
      <c r="HE313" s="326"/>
      <c r="HF313" s="77"/>
      <c r="HG313" s="78"/>
      <c r="HH313" s="78"/>
      <c r="HI313" s="78"/>
      <c r="HJ313" s="78"/>
      <c r="HK313" s="78"/>
      <c r="HL313" s="78"/>
      <c r="HM313" s="79"/>
      <c r="HN313" s="330"/>
      <c r="HO313" s="331"/>
      <c r="HP313" s="332"/>
      <c r="HQ313" s="85"/>
      <c r="HR313" s="78"/>
      <c r="HS313" s="78"/>
      <c r="HT313" s="78"/>
      <c r="HU313" s="78"/>
      <c r="HV313" s="78"/>
      <c r="HW313" s="78"/>
      <c r="HX313" s="78"/>
      <c r="HY313" s="78"/>
      <c r="HZ313" s="78"/>
      <c r="IA313" s="78"/>
      <c r="IB313" s="78"/>
      <c r="IC313" s="78"/>
      <c r="ID313" s="78"/>
      <c r="IE313" s="78"/>
    </row>
    <row r="314" spans="6:239" ht="4.5" customHeight="1" x14ac:dyDescent="0.2">
      <c r="F314" s="223"/>
      <c r="G314" s="224"/>
      <c r="H314" s="224"/>
      <c r="I314" s="224"/>
      <c r="J314" s="224"/>
      <c r="K314" s="224"/>
      <c r="L314" s="224"/>
      <c r="M314" s="224"/>
      <c r="N314" s="224"/>
      <c r="O314" s="224"/>
      <c r="P314" s="224"/>
      <c r="Q314" s="224"/>
      <c r="R314" s="224"/>
      <c r="S314" s="224"/>
      <c r="T314" s="224"/>
      <c r="U314" s="225"/>
      <c r="V314" s="184"/>
      <c r="W314" s="184"/>
      <c r="X314" s="184"/>
      <c r="Y314" s="184"/>
      <c r="Z314" s="184"/>
      <c r="AA314" s="184"/>
      <c r="AB314" s="184"/>
      <c r="AC314" s="184"/>
      <c r="AD314" s="76" t="s">
        <v>258</v>
      </c>
      <c r="AE314" s="76"/>
      <c r="AF314" s="76"/>
      <c r="AG314" s="76"/>
      <c r="AH314" s="76"/>
      <c r="AI314" s="76"/>
      <c r="AJ314" s="76"/>
      <c r="AK314" s="36"/>
      <c r="AL314" s="183"/>
      <c r="AM314" s="184"/>
      <c r="AN314" s="184"/>
      <c r="AO314" s="184"/>
      <c r="AP314" s="184"/>
      <c r="AQ314" s="184"/>
      <c r="AR314" s="184"/>
      <c r="AS314" s="184"/>
      <c r="AT314" s="76" t="s">
        <v>259</v>
      </c>
      <c r="AU314" s="76"/>
      <c r="AV314" s="76"/>
      <c r="AW314" s="76"/>
      <c r="AX314" s="76"/>
      <c r="AY314" s="76"/>
      <c r="AZ314" s="76"/>
      <c r="BA314" s="36"/>
      <c r="BB314" s="183"/>
      <c r="BC314" s="184"/>
      <c r="BD314" s="184"/>
      <c r="BE314" s="184"/>
      <c r="BF314" s="184"/>
      <c r="BG314" s="184"/>
      <c r="BH314" s="184"/>
      <c r="BI314" s="184"/>
      <c r="BJ314" s="156" t="s">
        <v>256</v>
      </c>
      <c r="BK314" s="156"/>
      <c r="BL314" s="156"/>
      <c r="BM314" s="157"/>
      <c r="BN314" s="160"/>
      <c r="BO314" s="161"/>
      <c r="BP314" s="161"/>
      <c r="BQ314" s="161"/>
      <c r="BR314" s="161"/>
      <c r="BS314" s="161"/>
      <c r="BT314" s="161"/>
      <c r="BU314" s="161"/>
      <c r="BV314" s="161"/>
      <c r="BW314" s="161"/>
      <c r="BX314" s="161"/>
      <c r="BY314" s="164"/>
      <c r="BZ314" s="166"/>
      <c r="CA314" s="167"/>
      <c r="CB314" s="167"/>
      <c r="CC314" s="167"/>
      <c r="CD314" s="167"/>
      <c r="CE314" s="118" t="s">
        <v>260</v>
      </c>
      <c r="CF314" s="118"/>
      <c r="CG314" s="118"/>
      <c r="CH314" s="118"/>
      <c r="CI314" s="118"/>
      <c r="CK314" s="150"/>
      <c r="CL314" s="151"/>
      <c r="CM314" s="151"/>
      <c r="CN314" s="151"/>
      <c r="CO314" s="151"/>
      <c r="CP314" s="151"/>
      <c r="CQ314" s="151"/>
      <c r="CR314" s="151"/>
      <c r="CS314" s="151"/>
      <c r="CT314" s="151"/>
      <c r="CU314" s="151"/>
      <c r="CV314" s="151"/>
      <c r="CW314" s="151"/>
      <c r="CX314" s="151"/>
      <c r="CY314" s="151"/>
      <c r="CZ314" s="151"/>
      <c r="DA314" s="151"/>
      <c r="DB314" s="151"/>
      <c r="DC314" s="151"/>
      <c r="DD314" s="152"/>
      <c r="EC314" s="78"/>
      <c r="ED314" s="78"/>
      <c r="EE314" s="78"/>
      <c r="EF314" s="78"/>
      <c r="EG314" s="78"/>
      <c r="EH314" s="78"/>
      <c r="EI314" s="78"/>
      <c r="EJ314" s="78"/>
      <c r="EK314" s="78"/>
      <c r="EL314" s="78"/>
      <c r="EM314" s="79"/>
      <c r="EN314" s="336"/>
      <c r="EO314" s="337"/>
      <c r="EP314" s="337"/>
      <c r="EQ314" s="337"/>
      <c r="ER314" s="337"/>
      <c r="ES314" s="337"/>
      <c r="ET314" s="337"/>
      <c r="EU314" s="337"/>
      <c r="EV314" s="337"/>
      <c r="EW314" s="337"/>
      <c r="EX314" s="337"/>
      <c r="EY314" s="337"/>
      <c r="EZ314" s="337"/>
      <c r="FA314" s="338"/>
      <c r="FB314" s="85"/>
      <c r="FC314" s="78"/>
      <c r="FD314" s="78"/>
      <c r="FE314" s="78"/>
      <c r="FF314" s="78"/>
      <c r="FG314" s="78"/>
      <c r="FH314" s="78"/>
      <c r="FI314" s="78"/>
      <c r="FJ314" s="78"/>
      <c r="FK314" s="78"/>
      <c r="FL314" s="78"/>
      <c r="FM314" s="78"/>
      <c r="FN314" s="78"/>
      <c r="FO314" s="80"/>
      <c r="FP314" s="77"/>
      <c r="FQ314" s="78"/>
      <c r="FR314" s="78"/>
      <c r="FS314" s="78"/>
      <c r="FT314" s="78"/>
      <c r="FU314" s="78"/>
      <c r="FV314" s="78"/>
      <c r="FW314" s="78"/>
      <c r="FX314" s="78"/>
      <c r="FY314" s="78"/>
      <c r="FZ314" s="78"/>
      <c r="GA314" s="78"/>
      <c r="GB314" s="78"/>
      <c r="GC314" s="78"/>
      <c r="GD314" s="78"/>
      <c r="GE314" s="78"/>
      <c r="GF314" s="78"/>
      <c r="GG314" s="78"/>
      <c r="GH314" s="78"/>
      <c r="GI314" s="78"/>
      <c r="GJ314" s="78"/>
      <c r="GK314" s="78"/>
      <c r="GL314" s="78"/>
      <c r="GM314" s="78"/>
      <c r="GN314" s="78"/>
      <c r="GO314" s="78"/>
      <c r="GP314" s="78"/>
      <c r="GQ314" s="78"/>
      <c r="GR314" s="78"/>
      <c r="GS314" s="78"/>
      <c r="GT314" s="80"/>
      <c r="GU314" s="342"/>
      <c r="GV314" s="325"/>
      <c r="GW314" s="343"/>
      <c r="GX314" s="322"/>
      <c r="GY314" s="320"/>
      <c r="GZ314" s="320"/>
      <c r="HA314" s="320"/>
      <c r="HB314" s="322"/>
      <c r="HC314" s="324"/>
      <c r="HD314" s="325"/>
      <c r="HE314" s="326"/>
      <c r="HF314" s="77"/>
      <c r="HG314" s="78"/>
      <c r="HH314" s="78"/>
      <c r="HI314" s="78"/>
      <c r="HJ314" s="78"/>
      <c r="HK314" s="78"/>
      <c r="HL314" s="78"/>
      <c r="HM314" s="79"/>
      <c r="HN314" s="330"/>
      <c r="HO314" s="331"/>
      <c r="HP314" s="332"/>
      <c r="HQ314" s="85"/>
      <c r="HR314" s="78"/>
      <c r="HS314" s="78"/>
      <c r="HT314" s="78"/>
      <c r="HU314" s="78"/>
      <c r="HV314" s="78"/>
      <c r="HW314" s="78"/>
      <c r="HX314" s="78"/>
      <c r="HY314" s="78"/>
      <c r="HZ314" s="78"/>
      <c r="IA314" s="78"/>
      <c r="IB314" s="78"/>
      <c r="IC314" s="78"/>
      <c r="ID314" s="78"/>
      <c r="IE314" s="78"/>
    </row>
    <row r="315" spans="6:239" ht="4.5" customHeight="1" x14ac:dyDescent="0.2">
      <c r="F315" s="223"/>
      <c r="G315" s="224"/>
      <c r="H315" s="224"/>
      <c r="I315" s="224"/>
      <c r="J315" s="224"/>
      <c r="K315" s="224"/>
      <c r="L315" s="224"/>
      <c r="M315" s="224"/>
      <c r="N315" s="224"/>
      <c r="O315" s="224"/>
      <c r="P315" s="224"/>
      <c r="Q315" s="224"/>
      <c r="R315" s="224"/>
      <c r="S315" s="224"/>
      <c r="T315" s="224"/>
      <c r="U315" s="225"/>
      <c r="V315" s="184"/>
      <c r="W315" s="184"/>
      <c r="X315" s="184"/>
      <c r="Y315" s="184"/>
      <c r="Z315" s="184"/>
      <c r="AA315" s="184"/>
      <c r="AB315" s="184"/>
      <c r="AC315" s="184"/>
      <c r="AD315" s="76"/>
      <c r="AE315" s="76"/>
      <c r="AF315" s="76"/>
      <c r="AG315" s="76"/>
      <c r="AH315" s="76"/>
      <c r="AI315" s="76"/>
      <c r="AJ315" s="76"/>
      <c r="AK315" s="36"/>
      <c r="AL315" s="183"/>
      <c r="AM315" s="184"/>
      <c r="AN315" s="184"/>
      <c r="AO315" s="184"/>
      <c r="AP315" s="184"/>
      <c r="AQ315" s="184"/>
      <c r="AR315" s="184"/>
      <c r="AS315" s="184"/>
      <c r="AT315" s="76"/>
      <c r="AU315" s="76"/>
      <c r="AV315" s="76"/>
      <c r="AW315" s="76"/>
      <c r="AX315" s="76"/>
      <c r="AY315" s="76"/>
      <c r="AZ315" s="76"/>
      <c r="BA315" s="36"/>
      <c r="BB315" s="183"/>
      <c r="BC315" s="184"/>
      <c r="BD315" s="184"/>
      <c r="BE315" s="184"/>
      <c r="BF315" s="184"/>
      <c r="BG315" s="184"/>
      <c r="BH315" s="184"/>
      <c r="BI315" s="184"/>
      <c r="BJ315" s="156"/>
      <c r="BK315" s="156"/>
      <c r="BL315" s="156"/>
      <c r="BM315" s="157"/>
      <c r="BN315" s="160"/>
      <c r="BO315" s="161"/>
      <c r="BP315" s="161"/>
      <c r="BQ315" s="161"/>
      <c r="BR315" s="161"/>
      <c r="BS315" s="161"/>
      <c r="BT315" s="161"/>
      <c r="BU315" s="161"/>
      <c r="BV315" s="161"/>
      <c r="BW315" s="161"/>
      <c r="BX315" s="161"/>
      <c r="BY315" s="164"/>
      <c r="BZ315" s="166"/>
      <c r="CA315" s="167"/>
      <c r="CB315" s="167"/>
      <c r="CC315" s="167"/>
      <c r="CD315" s="167"/>
      <c r="CE315" s="118"/>
      <c r="CF315" s="118"/>
      <c r="CG315" s="118"/>
      <c r="CH315" s="118"/>
      <c r="CI315" s="118"/>
      <c r="CK315" s="150"/>
      <c r="CL315" s="151"/>
      <c r="CM315" s="151"/>
      <c r="CN315" s="151"/>
      <c r="CO315" s="151"/>
      <c r="CP315" s="151"/>
      <c r="CQ315" s="151"/>
      <c r="CR315" s="151"/>
      <c r="CS315" s="151"/>
      <c r="CT315" s="151"/>
      <c r="CU315" s="151"/>
      <c r="CV315" s="151"/>
      <c r="CW315" s="151"/>
      <c r="CX315" s="151"/>
      <c r="CY315" s="151"/>
      <c r="CZ315" s="151"/>
      <c r="DA315" s="151"/>
      <c r="DB315" s="151"/>
      <c r="DC315" s="151"/>
      <c r="DD315" s="152"/>
      <c r="EC315" s="78"/>
      <c r="ED315" s="78"/>
      <c r="EE315" s="78"/>
      <c r="EF315" s="78"/>
      <c r="EG315" s="78"/>
      <c r="EH315" s="78"/>
      <c r="EI315" s="78"/>
      <c r="EJ315" s="78"/>
      <c r="EK315" s="78"/>
      <c r="EL315" s="78"/>
      <c r="EM315" s="79"/>
      <c r="EN315" s="336"/>
      <c r="EO315" s="337"/>
      <c r="EP315" s="337"/>
      <c r="EQ315" s="337"/>
      <c r="ER315" s="337"/>
      <c r="ES315" s="337"/>
      <c r="ET315" s="337"/>
      <c r="EU315" s="337"/>
      <c r="EV315" s="337"/>
      <c r="EW315" s="337"/>
      <c r="EX315" s="337"/>
      <c r="EY315" s="337"/>
      <c r="EZ315" s="337"/>
      <c r="FA315" s="338"/>
      <c r="FB315" s="85"/>
      <c r="FC315" s="78"/>
      <c r="FD315" s="78"/>
      <c r="FE315" s="78"/>
      <c r="FF315" s="78"/>
      <c r="FG315" s="78"/>
      <c r="FH315" s="78"/>
      <c r="FI315" s="78"/>
      <c r="FJ315" s="78"/>
      <c r="FK315" s="78"/>
      <c r="FL315" s="78"/>
      <c r="FM315" s="78"/>
      <c r="FN315" s="78"/>
      <c r="FO315" s="80"/>
      <c r="FP315" s="77"/>
      <c r="FQ315" s="78"/>
      <c r="FR315" s="78"/>
      <c r="FS315" s="78"/>
      <c r="FT315" s="78"/>
      <c r="FU315" s="78"/>
      <c r="FV315" s="78"/>
      <c r="FW315" s="78"/>
      <c r="FX315" s="78"/>
      <c r="FY315" s="78"/>
      <c r="FZ315" s="78"/>
      <c r="GA315" s="78"/>
      <c r="GB315" s="78"/>
      <c r="GC315" s="78"/>
      <c r="GD315" s="78"/>
      <c r="GE315" s="78"/>
      <c r="GF315" s="78"/>
      <c r="GG315" s="78"/>
      <c r="GH315" s="78"/>
      <c r="GI315" s="78"/>
      <c r="GJ315" s="78"/>
      <c r="GK315" s="78"/>
      <c r="GL315" s="78"/>
      <c r="GM315" s="78"/>
      <c r="GN315" s="78"/>
      <c r="GO315" s="78"/>
      <c r="GP315" s="78"/>
      <c r="GQ315" s="78"/>
      <c r="GR315" s="78"/>
      <c r="GS315" s="78"/>
      <c r="GT315" s="80"/>
      <c r="GU315" s="342"/>
      <c r="GV315" s="325"/>
      <c r="GW315" s="343"/>
      <c r="GX315" s="322"/>
      <c r="GY315" s="358"/>
      <c r="GZ315" s="358"/>
      <c r="HA315" s="358"/>
      <c r="HB315" s="322"/>
      <c r="HC315" s="324"/>
      <c r="HD315" s="325"/>
      <c r="HE315" s="326"/>
      <c r="HF315" s="77"/>
      <c r="HG315" s="78"/>
      <c r="HH315" s="78"/>
      <c r="HI315" s="78"/>
      <c r="HJ315" s="78"/>
      <c r="HK315" s="78"/>
      <c r="HL315" s="78"/>
      <c r="HM315" s="79"/>
      <c r="HN315" s="330"/>
      <c r="HO315" s="331"/>
      <c r="HP315" s="332"/>
      <c r="HQ315" s="85"/>
      <c r="HR315" s="78"/>
      <c r="HS315" s="78"/>
      <c r="HT315" s="78"/>
      <c r="HU315" s="78"/>
      <c r="HV315" s="78"/>
      <c r="HW315" s="78"/>
      <c r="HX315" s="78"/>
      <c r="HY315" s="78"/>
      <c r="HZ315" s="78"/>
      <c r="IA315" s="78"/>
      <c r="IB315" s="78"/>
      <c r="IC315" s="78"/>
      <c r="ID315" s="78"/>
      <c r="IE315" s="78"/>
    </row>
    <row r="316" spans="6:239" ht="3.75" customHeight="1" thickBot="1" x14ac:dyDescent="0.25">
      <c r="F316" s="223"/>
      <c r="G316" s="224"/>
      <c r="H316" s="224"/>
      <c r="I316" s="224"/>
      <c r="J316" s="224"/>
      <c r="K316" s="224"/>
      <c r="L316" s="224"/>
      <c r="M316" s="224"/>
      <c r="N316" s="224"/>
      <c r="O316" s="224"/>
      <c r="P316" s="224"/>
      <c r="Q316" s="224"/>
      <c r="R316" s="224"/>
      <c r="S316" s="224"/>
      <c r="T316" s="224"/>
      <c r="U316" s="225"/>
      <c r="V316" s="184"/>
      <c r="W316" s="184"/>
      <c r="X316" s="184"/>
      <c r="Y316" s="184"/>
      <c r="Z316" s="184"/>
      <c r="AA316" s="184"/>
      <c r="AB316" s="184"/>
      <c r="AC316" s="184"/>
      <c r="AD316" s="76"/>
      <c r="AE316" s="76"/>
      <c r="AF316" s="76"/>
      <c r="AG316" s="76"/>
      <c r="AH316" s="76"/>
      <c r="AI316" s="76"/>
      <c r="AJ316" s="76"/>
      <c r="AK316" s="36"/>
      <c r="AL316" s="183"/>
      <c r="AM316" s="184"/>
      <c r="AN316" s="184"/>
      <c r="AO316" s="184"/>
      <c r="AP316" s="184"/>
      <c r="AQ316" s="184"/>
      <c r="AR316" s="184"/>
      <c r="AS316" s="184"/>
      <c r="AT316" s="76"/>
      <c r="AU316" s="76"/>
      <c r="AV316" s="76"/>
      <c r="AW316" s="76"/>
      <c r="AX316" s="76"/>
      <c r="AY316" s="76"/>
      <c r="AZ316" s="76"/>
      <c r="BA316" s="36"/>
      <c r="BB316" s="183"/>
      <c r="BC316" s="184"/>
      <c r="BD316" s="184"/>
      <c r="BE316" s="184"/>
      <c r="BF316" s="184"/>
      <c r="BG316" s="184"/>
      <c r="BH316" s="184"/>
      <c r="BI316" s="184"/>
      <c r="BJ316" s="156"/>
      <c r="BK316" s="156"/>
      <c r="BL316" s="156"/>
      <c r="BM316" s="157"/>
      <c r="BN316" s="160"/>
      <c r="BO316" s="161"/>
      <c r="BP316" s="161"/>
      <c r="BQ316" s="161"/>
      <c r="BR316" s="161"/>
      <c r="BS316" s="161"/>
      <c r="BT316" s="161"/>
      <c r="BU316" s="161"/>
      <c r="BV316" s="161"/>
      <c r="BW316" s="161"/>
      <c r="BX316" s="161"/>
      <c r="BY316" s="164"/>
      <c r="BZ316" s="166"/>
      <c r="CA316" s="167"/>
      <c r="CB316" s="167"/>
      <c r="CC316" s="167"/>
      <c r="CD316" s="167"/>
      <c r="CE316" s="118"/>
      <c r="CF316" s="118"/>
      <c r="CG316" s="118"/>
      <c r="CH316" s="118"/>
      <c r="CI316" s="118"/>
      <c r="CK316" s="150"/>
      <c r="CL316" s="151"/>
      <c r="CM316" s="151"/>
      <c r="CN316" s="151"/>
      <c r="CO316" s="151"/>
      <c r="CP316" s="151"/>
      <c r="CQ316" s="151"/>
      <c r="CR316" s="151"/>
      <c r="CS316" s="151"/>
      <c r="CT316" s="151"/>
      <c r="CU316" s="151"/>
      <c r="CV316" s="151"/>
      <c r="CW316" s="151"/>
      <c r="CX316" s="151"/>
      <c r="CY316" s="151"/>
      <c r="CZ316" s="151"/>
      <c r="DA316" s="151"/>
      <c r="DB316" s="151"/>
      <c r="DC316" s="151"/>
      <c r="DD316" s="152"/>
      <c r="EC316" s="347"/>
      <c r="ED316" s="347"/>
      <c r="EE316" s="347"/>
      <c r="EF316" s="347"/>
      <c r="EG316" s="347"/>
      <c r="EH316" s="347"/>
      <c r="EI316" s="347"/>
      <c r="EJ316" s="347"/>
      <c r="EK316" s="347"/>
      <c r="EL316" s="347"/>
      <c r="EM316" s="348"/>
      <c r="EN316" s="361"/>
      <c r="EO316" s="362"/>
      <c r="EP316" s="362"/>
      <c r="EQ316" s="362"/>
      <c r="ER316" s="362"/>
      <c r="ES316" s="362"/>
      <c r="ET316" s="362"/>
      <c r="EU316" s="362"/>
      <c r="EV316" s="362"/>
      <c r="EW316" s="362"/>
      <c r="EX316" s="362"/>
      <c r="EY316" s="362"/>
      <c r="EZ316" s="362"/>
      <c r="FA316" s="363"/>
      <c r="FB316" s="352"/>
      <c r="FC316" s="347"/>
      <c r="FD316" s="347"/>
      <c r="FE316" s="347"/>
      <c r="FF316" s="347"/>
      <c r="FG316" s="347"/>
      <c r="FH316" s="347"/>
      <c r="FI316" s="347"/>
      <c r="FJ316" s="347"/>
      <c r="FK316" s="347"/>
      <c r="FL316" s="347"/>
      <c r="FM316" s="347"/>
      <c r="FN316" s="347"/>
      <c r="FO316" s="353"/>
      <c r="FP316" s="346"/>
      <c r="FQ316" s="347"/>
      <c r="FR316" s="347"/>
      <c r="FS316" s="347"/>
      <c r="FT316" s="347"/>
      <c r="FU316" s="347"/>
      <c r="FV316" s="347"/>
      <c r="FW316" s="347"/>
      <c r="FX316" s="347"/>
      <c r="FY316" s="347"/>
      <c r="FZ316" s="347"/>
      <c r="GA316" s="347"/>
      <c r="GB316" s="347"/>
      <c r="GC316" s="347"/>
      <c r="GD316" s="347"/>
      <c r="GE316" s="347"/>
      <c r="GF316" s="347"/>
      <c r="GG316" s="347"/>
      <c r="GH316" s="347"/>
      <c r="GI316" s="347"/>
      <c r="GJ316" s="347"/>
      <c r="GK316" s="347"/>
      <c r="GL316" s="347"/>
      <c r="GM316" s="347"/>
      <c r="GN316" s="347"/>
      <c r="GO316" s="347"/>
      <c r="GP316" s="347"/>
      <c r="GQ316" s="347"/>
      <c r="GR316" s="347"/>
      <c r="GS316" s="347"/>
      <c r="GT316" s="353"/>
      <c r="GU316" s="354" t="s">
        <v>269</v>
      </c>
      <c r="GV316" s="355"/>
      <c r="GW316" s="356"/>
      <c r="GX316" s="357" t="s">
        <v>205</v>
      </c>
      <c r="GY316" s="320" t="s">
        <v>270</v>
      </c>
      <c r="GZ316" s="320"/>
      <c r="HA316" s="320"/>
      <c r="HB316" s="357" t="s">
        <v>205</v>
      </c>
      <c r="HC316" s="359" t="s">
        <v>271</v>
      </c>
      <c r="HD316" s="355"/>
      <c r="HE316" s="360"/>
      <c r="HF316" s="346"/>
      <c r="HG316" s="347"/>
      <c r="HH316" s="347"/>
      <c r="HI316" s="347"/>
      <c r="HJ316" s="347"/>
      <c r="HK316" s="347"/>
      <c r="HL316" s="347"/>
      <c r="HM316" s="348"/>
      <c r="HN316" s="349" t="s">
        <v>272</v>
      </c>
      <c r="HO316" s="350"/>
      <c r="HP316" s="351"/>
      <c r="HQ316" s="352"/>
      <c r="HR316" s="347"/>
      <c r="HS316" s="347"/>
      <c r="HT316" s="347"/>
      <c r="HU316" s="347"/>
      <c r="HV316" s="347"/>
      <c r="HW316" s="347"/>
      <c r="HX316" s="347"/>
      <c r="HY316" s="347"/>
      <c r="HZ316" s="347"/>
      <c r="IA316" s="347"/>
      <c r="IB316" s="347"/>
      <c r="IC316" s="347"/>
      <c r="ID316" s="347"/>
      <c r="IE316" s="347"/>
    </row>
    <row r="317" spans="6:239" ht="4.5" customHeight="1" x14ac:dyDescent="0.2">
      <c r="F317" s="390" t="s">
        <v>274</v>
      </c>
      <c r="G317" s="391"/>
      <c r="H317" s="391"/>
      <c r="I317" s="391"/>
      <c r="J317" s="391"/>
      <c r="K317" s="391"/>
      <c r="L317" s="391"/>
      <c r="M317" s="391"/>
      <c r="N317" s="391"/>
      <c r="O317" s="391"/>
      <c r="P317" s="391"/>
      <c r="Q317" s="391"/>
      <c r="R317" s="391"/>
      <c r="S317" s="391"/>
      <c r="T317" s="391"/>
      <c r="U317" s="392"/>
      <c r="V317" s="397" t="s">
        <v>322</v>
      </c>
      <c r="W317" s="398"/>
      <c r="X317" s="398"/>
      <c r="Y317" s="398"/>
      <c r="Z317" s="398"/>
      <c r="AA317" s="398"/>
      <c r="AB317" s="398"/>
      <c r="AC317" s="398"/>
      <c r="AD317" s="398"/>
      <c r="AE317" s="398"/>
      <c r="AF317" s="401" t="s">
        <v>256</v>
      </c>
      <c r="AG317" s="401"/>
      <c r="AH317" s="401"/>
      <c r="AI317" s="401"/>
      <c r="AJ317" s="401"/>
      <c r="AK317" s="55"/>
      <c r="AL317" s="402"/>
      <c r="AM317" s="403"/>
      <c r="AN317" s="403"/>
      <c r="AO317" s="403"/>
      <c r="AP317" s="403"/>
      <c r="AQ317" s="403"/>
      <c r="AR317" s="403"/>
      <c r="AS317" s="403"/>
      <c r="AT317" s="403"/>
      <c r="AU317" s="403"/>
      <c r="AV317" s="403"/>
      <c r="AW317" s="403"/>
      <c r="AX317" s="403"/>
      <c r="AY317" s="403"/>
      <c r="AZ317" s="403"/>
      <c r="BA317" s="55"/>
      <c r="BB317" s="404"/>
      <c r="BC317" s="405"/>
      <c r="BD317" s="405"/>
      <c r="BE317" s="405"/>
      <c r="BF317" s="405"/>
      <c r="BG317" s="405"/>
      <c r="BH317" s="405"/>
      <c r="BI317" s="405"/>
      <c r="BJ317" s="406" t="s">
        <v>257</v>
      </c>
      <c r="BK317" s="406"/>
      <c r="BL317" s="406"/>
      <c r="BM317" s="56"/>
      <c r="BN317" s="407" t="s">
        <v>275</v>
      </c>
      <c r="BO317" s="408"/>
      <c r="BP317" s="408"/>
      <c r="BQ317" s="408"/>
      <c r="BR317" s="408"/>
      <c r="BS317" s="408"/>
      <c r="BT317" s="408"/>
      <c r="BU317" s="408"/>
      <c r="BV317" s="408"/>
      <c r="BW317" s="408"/>
      <c r="BX317" s="408"/>
      <c r="BY317" s="409"/>
      <c r="BZ317" s="419">
        <v>7.9</v>
      </c>
      <c r="CA317" s="420"/>
      <c r="CB317" s="420"/>
      <c r="CC317" s="420"/>
      <c r="CD317" s="420"/>
      <c r="CE317" s="425" t="s">
        <v>276</v>
      </c>
      <c r="CF317" s="425"/>
      <c r="CG317" s="425"/>
      <c r="CH317" s="425"/>
      <c r="CI317" s="425"/>
      <c r="CJ317" s="64"/>
      <c r="CK317" s="426" t="s">
        <v>277</v>
      </c>
      <c r="CL317" s="427"/>
      <c r="CM317" s="427"/>
      <c r="CN317" s="427"/>
      <c r="CO317" s="427"/>
      <c r="CP317" s="427"/>
      <c r="CQ317" s="427"/>
      <c r="CR317" s="427"/>
      <c r="CS317" s="427"/>
      <c r="CT317" s="427"/>
      <c r="CU317" s="427"/>
      <c r="CV317" s="427"/>
      <c r="CW317" s="427"/>
      <c r="CX317" s="427"/>
      <c r="CY317" s="427"/>
      <c r="CZ317" s="427"/>
      <c r="DA317" s="427"/>
      <c r="DB317" s="427"/>
      <c r="DC317" s="427"/>
      <c r="DD317" s="428"/>
      <c r="EC317" s="78"/>
      <c r="ED317" s="78"/>
      <c r="EE317" s="78"/>
      <c r="EF317" s="78"/>
      <c r="EG317" s="78"/>
      <c r="EH317" s="78"/>
      <c r="EI317" s="78"/>
      <c r="EJ317" s="78"/>
      <c r="EK317" s="78"/>
      <c r="EL317" s="78"/>
      <c r="EM317" s="79"/>
      <c r="EN317" s="336"/>
      <c r="EO317" s="337"/>
      <c r="EP317" s="337"/>
      <c r="EQ317" s="337"/>
      <c r="ER317" s="337"/>
      <c r="ES317" s="337"/>
      <c r="ET317" s="337"/>
      <c r="EU317" s="337"/>
      <c r="EV317" s="337"/>
      <c r="EW317" s="337"/>
      <c r="EX317" s="337"/>
      <c r="EY317" s="337"/>
      <c r="EZ317" s="337"/>
      <c r="FA317" s="338"/>
      <c r="FB317" s="85"/>
      <c r="FC317" s="78"/>
      <c r="FD317" s="78"/>
      <c r="FE317" s="78"/>
      <c r="FF317" s="78"/>
      <c r="FG317" s="78"/>
      <c r="FH317" s="78"/>
      <c r="FI317" s="78"/>
      <c r="FJ317" s="78"/>
      <c r="FK317" s="78"/>
      <c r="FL317" s="78"/>
      <c r="FM317" s="78"/>
      <c r="FN317" s="78"/>
      <c r="FO317" s="80"/>
      <c r="FP317" s="77"/>
      <c r="FQ317" s="78"/>
      <c r="FR317" s="78"/>
      <c r="FS317" s="78"/>
      <c r="FT317" s="78"/>
      <c r="FU317" s="78"/>
      <c r="FV317" s="78"/>
      <c r="FW317" s="78"/>
      <c r="FX317" s="78"/>
      <c r="FY317" s="78"/>
      <c r="FZ317" s="78"/>
      <c r="GA317" s="78"/>
      <c r="GB317" s="78"/>
      <c r="GC317" s="78"/>
      <c r="GD317" s="78"/>
      <c r="GE317" s="78"/>
      <c r="GF317" s="78"/>
      <c r="GG317" s="78"/>
      <c r="GH317" s="78"/>
      <c r="GI317" s="78"/>
      <c r="GJ317" s="78"/>
      <c r="GK317" s="78"/>
      <c r="GL317" s="78"/>
      <c r="GM317" s="78"/>
      <c r="GN317" s="78"/>
      <c r="GO317" s="78"/>
      <c r="GP317" s="78"/>
      <c r="GQ317" s="78"/>
      <c r="GR317" s="78"/>
      <c r="GS317" s="78"/>
      <c r="GT317" s="80"/>
      <c r="GU317" s="342"/>
      <c r="GV317" s="325"/>
      <c r="GW317" s="343"/>
      <c r="GX317" s="322"/>
      <c r="GY317" s="320"/>
      <c r="GZ317" s="320"/>
      <c r="HA317" s="320"/>
      <c r="HB317" s="322"/>
      <c r="HC317" s="324"/>
      <c r="HD317" s="325"/>
      <c r="HE317" s="326"/>
      <c r="HF317" s="77"/>
      <c r="HG317" s="78"/>
      <c r="HH317" s="78"/>
      <c r="HI317" s="78"/>
      <c r="HJ317" s="78"/>
      <c r="HK317" s="78"/>
      <c r="HL317" s="78"/>
      <c r="HM317" s="79"/>
      <c r="HN317" s="330"/>
      <c r="HO317" s="331"/>
      <c r="HP317" s="332"/>
      <c r="HQ317" s="85"/>
      <c r="HR317" s="78"/>
      <c r="HS317" s="78"/>
      <c r="HT317" s="78"/>
      <c r="HU317" s="78"/>
      <c r="HV317" s="78"/>
      <c r="HW317" s="78"/>
      <c r="HX317" s="78"/>
      <c r="HY317" s="78"/>
      <c r="HZ317" s="78"/>
      <c r="IA317" s="78"/>
      <c r="IB317" s="78"/>
      <c r="IC317" s="78"/>
      <c r="ID317" s="78"/>
      <c r="IE317" s="78"/>
    </row>
    <row r="318" spans="6:239" ht="4.5" customHeight="1" x14ac:dyDescent="0.2">
      <c r="F318" s="393"/>
      <c r="G318" s="224"/>
      <c r="H318" s="224"/>
      <c r="I318" s="224"/>
      <c r="J318" s="224"/>
      <c r="K318" s="224"/>
      <c r="L318" s="224"/>
      <c r="M318" s="224"/>
      <c r="N318" s="224"/>
      <c r="O318" s="224"/>
      <c r="P318" s="224"/>
      <c r="Q318" s="224"/>
      <c r="R318" s="224"/>
      <c r="S318" s="224"/>
      <c r="T318" s="224"/>
      <c r="U318" s="225"/>
      <c r="V318" s="399"/>
      <c r="W318" s="400"/>
      <c r="X318" s="400"/>
      <c r="Y318" s="400"/>
      <c r="Z318" s="400"/>
      <c r="AA318" s="400"/>
      <c r="AB318" s="400"/>
      <c r="AC318" s="400"/>
      <c r="AD318" s="400"/>
      <c r="AE318" s="400"/>
      <c r="AF318" s="200"/>
      <c r="AG318" s="200"/>
      <c r="AH318" s="200"/>
      <c r="AI318" s="200"/>
      <c r="AJ318" s="200"/>
      <c r="AK318" s="53"/>
      <c r="AL318" s="377"/>
      <c r="AM318" s="105"/>
      <c r="AN318" s="105"/>
      <c r="AO318" s="105"/>
      <c r="AP318" s="105"/>
      <c r="AQ318" s="105"/>
      <c r="AR318" s="105"/>
      <c r="AS318" s="105"/>
      <c r="AT318" s="105"/>
      <c r="AU318" s="105"/>
      <c r="AV318" s="105"/>
      <c r="AW318" s="105"/>
      <c r="AX318" s="105"/>
      <c r="AY318" s="105"/>
      <c r="AZ318" s="105"/>
      <c r="BA318" s="53"/>
      <c r="BB318" s="160"/>
      <c r="BC318" s="161"/>
      <c r="BD318" s="161"/>
      <c r="BE318" s="161"/>
      <c r="BF318" s="161"/>
      <c r="BG318" s="161"/>
      <c r="BH318" s="161"/>
      <c r="BI318" s="161"/>
      <c r="BJ318" s="156"/>
      <c r="BK318" s="156"/>
      <c r="BL318" s="156"/>
      <c r="BM318" s="36"/>
      <c r="BN318" s="410"/>
      <c r="BO318" s="411"/>
      <c r="BP318" s="411"/>
      <c r="BQ318" s="411"/>
      <c r="BR318" s="411"/>
      <c r="BS318" s="411"/>
      <c r="BT318" s="411"/>
      <c r="BU318" s="411"/>
      <c r="BV318" s="411"/>
      <c r="BW318" s="411"/>
      <c r="BX318" s="411"/>
      <c r="BY318" s="412"/>
      <c r="BZ318" s="421"/>
      <c r="CA318" s="422"/>
      <c r="CB318" s="422"/>
      <c r="CC318" s="422"/>
      <c r="CD318" s="422"/>
      <c r="CE318" s="118"/>
      <c r="CF318" s="118"/>
      <c r="CG318" s="118"/>
      <c r="CH318" s="118"/>
      <c r="CI318" s="118"/>
      <c r="CK318" s="429"/>
      <c r="CL318" s="430"/>
      <c r="CM318" s="430"/>
      <c r="CN318" s="430"/>
      <c r="CO318" s="430"/>
      <c r="CP318" s="430"/>
      <c r="CQ318" s="430"/>
      <c r="CR318" s="430"/>
      <c r="CS318" s="430"/>
      <c r="CT318" s="430"/>
      <c r="CU318" s="430"/>
      <c r="CV318" s="430"/>
      <c r="CW318" s="430"/>
      <c r="CX318" s="430"/>
      <c r="CY318" s="430"/>
      <c r="CZ318" s="430"/>
      <c r="DA318" s="430"/>
      <c r="DB318" s="430"/>
      <c r="DC318" s="430"/>
      <c r="DD318" s="431"/>
      <c r="EC318" s="78"/>
      <c r="ED318" s="78"/>
      <c r="EE318" s="78"/>
      <c r="EF318" s="78"/>
      <c r="EG318" s="78"/>
      <c r="EH318" s="78"/>
      <c r="EI318" s="78"/>
      <c r="EJ318" s="78"/>
      <c r="EK318" s="78"/>
      <c r="EL318" s="78"/>
      <c r="EM318" s="79"/>
      <c r="EN318" s="336"/>
      <c r="EO318" s="337"/>
      <c r="EP318" s="337"/>
      <c r="EQ318" s="337"/>
      <c r="ER318" s="337"/>
      <c r="ES318" s="337"/>
      <c r="ET318" s="337"/>
      <c r="EU318" s="337"/>
      <c r="EV318" s="337"/>
      <c r="EW318" s="337"/>
      <c r="EX318" s="337"/>
      <c r="EY318" s="337"/>
      <c r="EZ318" s="337"/>
      <c r="FA318" s="338"/>
      <c r="FB318" s="85"/>
      <c r="FC318" s="78"/>
      <c r="FD318" s="78"/>
      <c r="FE318" s="78"/>
      <c r="FF318" s="78"/>
      <c r="FG318" s="78"/>
      <c r="FH318" s="78"/>
      <c r="FI318" s="78"/>
      <c r="FJ318" s="78"/>
      <c r="FK318" s="78"/>
      <c r="FL318" s="78"/>
      <c r="FM318" s="78"/>
      <c r="FN318" s="78"/>
      <c r="FO318" s="80"/>
      <c r="FP318" s="77"/>
      <c r="FQ318" s="78"/>
      <c r="FR318" s="78"/>
      <c r="FS318" s="78"/>
      <c r="FT318" s="78"/>
      <c r="FU318" s="78"/>
      <c r="FV318" s="78"/>
      <c r="FW318" s="78"/>
      <c r="FX318" s="78"/>
      <c r="FY318" s="78"/>
      <c r="FZ318" s="78"/>
      <c r="GA318" s="78"/>
      <c r="GB318" s="78"/>
      <c r="GC318" s="78"/>
      <c r="GD318" s="78"/>
      <c r="GE318" s="78"/>
      <c r="GF318" s="78"/>
      <c r="GG318" s="78"/>
      <c r="GH318" s="78"/>
      <c r="GI318" s="78"/>
      <c r="GJ318" s="78"/>
      <c r="GK318" s="78"/>
      <c r="GL318" s="78"/>
      <c r="GM318" s="78"/>
      <c r="GN318" s="78"/>
      <c r="GO318" s="78"/>
      <c r="GP318" s="78"/>
      <c r="GQ318" s="78"/>
      <c r="GR318" s="78"/>
      <c r="GS318" s="78"/>
      <c r="GT318" s="80"/>
      <c r="GU318" s="342"/>
      <c r="GV318" s="325"/>
      <c r="GW318" s="343"/>
      <c r="GX318" s="322"/>
      <c r="GY318" s="320"/>
      <c r="GZ318" s="320"/>
      <c r="HA318" s="320"/>
      <c r="HB318" s="322"/>
      <c r="HC318" s="324"/>
      <c r="HD318" s="325"/>
      <c r="HE318" s="326"/>
      <c r="HF318" s="77"/>
      <c r="HG318" s="78"/>
      <c r="HH318" s="78"/>
      <c r="HI318" s="78"/>
      <c r="HJ318" s="78"/>
      <c r="HK318" s="78"/>
      <c r="HL318" s="78"/>
      <c r="HM318" s="79"/>
      <c r="HN318" s="330"/>
      <c r="HO318" s="331"/>
      <c r="HP318" s="332"/>
      <c r="HQ318" s="85"/>
      <c r="HR318" s="78"/>
      <c r="HS318" s="78"/>
      <c r="HT318" s="78"/>
      <c r="HU318" s="78"/>
      <c r="HV318" s="78"/>
      <c r="HW318" s="78"/>
      <c r="HX318" s="78"/>
      <c r="HY318" s="78"/>
      <c r="HZ318" s="78"/>
      <c r="IA318" s="78"/>
      <c r="IB318" s="78"/>
      <c r="IC318" s="78"/>
      <c r="ID318" s="78"/>
      <c r="IE318" s="78"/>
    </row>
    <row r="319" spans="6:239" ht="4.5" customHeight="1" x14ac:dyDescent="0.2">
      <c r="F319" s="393"/>
      <c r="G319" s="224"/>
      <c r="H319" s="224"/>
      <c r="I319" s="224"/>
      <c r="J319" s="224"/>
      <c r="K319" s="224"/>
      <c r="L319" s="224"/>
      <c r="M319" s="224"/>
      <c r="N319" s="224"/>
      <c r="O319" s="224"/>
      <c r="P319" s="224"/>
      <c r="Q319" s="224"/>
      <c r="R319" s="224"/>
      <c r="S319" s="224"/>
      <c r="T319" s="224"/>
      <c r="U319" s="225"/>
      <c r="V319" s="399"/>
      <c r="W319" s="400"/>
      <c r="X319" s="400"/>
      <c r="Y319" s="400"/>
      <c r="Z319" s="400"/>
      <c r="AA319" s="400"/>
      <c r="AB319" s="400"/>
      <c r="AC319" s="400"/>
      <c r="AD319" s="400"/>
      <c r="AE319" s="400"/>
      <c r="AF319" s="200"/>
      <c r="AG319" s="200"/>
      <c r="AH319" s="200"/>
      <c r="AI319" s="200"/>
      <c r="AJ319" s="200"/>
      <c r="AK319" s="53"/>
      <c r="AL319" s="377"/>
      <c r="AM319" s="105"/>
      <c r="AN319" s="105"/>
      <c r="AO319" s="105"/>
      <c r="AP319" s="105"/>
      <c r="AQ319" s="105"/>
      <c r="AR319" s="105"/>
      <c r="AS319" s="105"/>
      <c r="AT319" s="105"/>
      <c r="AU319" s="105"/>
      <c r="AV319" s="105"/>
      <c r="AW319" s="105"/>
      <c r="AX319" s="105"/>
      <c r="AY319" s="105"/>
      <c r="AZ319" s="105"/>
      <c r="BA319" s="53"/>
      <c r="BB319" s="160"/>
      <c r="BC319" s="161"/>
      <c r="BD319" s="161"/>
      <c r="BE319" s="161"/>
      <c r="BF319" s="161"/>
      <c r="BG319" s="161"/>
      <c r="BH319" s="161"/>
      <c r="BI319" s="161"/>
      <c r="BJ319" s="156"/>
      <c r="BK319" s="156"/>
      <c r="BL319" s="156"/>
      <c r="BM319" s="36"/>
      <c r="BN319" s="410"/>
      <c r="BO319" s="411"/>
      <c r="BP319" s="411"/>
      <c r="BQ319" s="411"/>
      <c r="BR319" s="411"/>
      <c r="BS319" s="411"/>
      <c r="BT319" s="411"/>
      <c r="BU319" s="411"/>
      <c r="BV319" s="411"/>
      <c r="BW319" s="411"/>
      <c r="BX319" s="411"/>
      <c r="BY319" s="412"/>
      <c r="BZ319" s="421"/>
      <c r="CA319" s="422"/>
      <c r="CB319" s="422"/>
      <c r="CC319" s="422"/>
      <c r="CD319" s="422"/>
      <c r="CE319" s="118"/>
      <c r="CF319" s="118"/>
      <c r="CG319" s="118"/>
      <c r="CH319" s="118"/>
      <c r="CI319" s="118"/>
      <c r="CK319" s="429"/>
      <c r="CL319" s="430"/>
      <c r="CM319" s="430"/>
      <c r="CN319" s="430"/>
      <c r="CO319" s="430"/>
      <c r="CP319" s="430"/>
      <c r="CQ319" s="430"/>
      <c r="CR319" s="430"/>
      <c r="CS319" s="430"/>
      <c r="CT319" s="430"/>
      <c r="CU319" s="430"/>
      <c r="CV319" s="430"/>
      <c r="CW319" s="430"/>
      <c r="CX319" s="430"/>
      <c r="CY319" s="430"/>
      <c r="CZ319" s="430"/>
      <c r="DA319" s="430"/>
      <c r="DB319" s="430"/>
      <c r="DC319" s="430"/>
      <c r="DD319" s="431"/>
      <c r="EC319" s="78"/>
      <c r="ED319" s="78"/>
      <c r="EE319" s="78"/>
      <c r="EF319" s="78"/>
      <c r="EG319" s="78"/>
      <c r="EH319" s="78"/>
      <c r="EI319" s="78"/>
      <c r="EJ319" s="78"/>
      <c r="EK319" s="78"/>
      <c r="EL319" s="78"/>
      <c r="EM319" s="79"/>
      <c r="EN319" s="336"/>
      <c r="EO319" s="337"/>
      <c r="EP319" s="337"/>
      <c r="EQ319" s="337"/>
      <c r="ER319" s="337"/>
      <c r="ES319" s="337"/>
      <c r="ET319" s="337"/>
      <c r="EU319" s="337"/>
      <c r="EV319" s="337"/>
      <c r="EW319" s="337"/>
      <c r="EX319" s="337"/>
      <c r="EY319" s="337"/>
      <c r="EZ319" s="337"/>
      <c r="FA319" s="338"/>
      <c r="FB319" s="85"/>
      <c r="FC319" s="78"/>
      <c r="FD319" s="78"/>
      <c r="FE319" s="78"/>
      <c r="FF319" s="78"/>
      <c r="FG319" s="78"/>
      <c r="FH319" s="78"/>
      <c r="FI319" s="78"/>
      <c r="FJ319" s="78"/>
      <c r="FK319" s="78"/>
      <c r="FL319" s="78"/>
      <c r="FM319" s="78"/>
      <c r="FN319" s="78"/>
      <c r="FO319" s="80"/>
      <c r="FP319" s="77"/>
      <c r="FQ319" s="78"/>
      <c r="FR319" s="78"/>
      <c r="FS319" s="78"/>
      <c r="FT319" s="78"/>
      <c r="FU319" s="78"/>
      <c r="FV319" s="78"/>
      <c r="FW319" s="78"/>
      <c r="FX319" s="78"/>
      <c r="FY319" s="78"/>
      <c r="FZ319" s="78"/>
      <c r="GA319" s="78"/>
      <c r="GB319" s="78"/>
      <c r="GC319" s="78"/>
      <c r="GD319" s="78"/>
      <c r="GE319" s="78"/>
      <c r="GF319" s="78"/>
      <c r="GG319" s="78"/>
      <c r="GH319" s="78"/>
      <c r="GI319" s="78"/>
      <c r="GJ319" s="78"/>
      <c r="GK319" s="78"/>
      <c r="GL319" s="78"/>
      <c r="GM319" s="78"/>
      <c r="GN319" s="78"/>
      <c r="GO319" s="78"/>
      <c r="GP319" s="78"/>
      <c r="GQ319" s="78"/>
      <c r="GR319" s="78"/>
      <c r="GS319" s="78"/>
      <c r="GT319" s="80"/>
      <c r="GU319" s="342"/>
      <c r="GV319" s="325"/>
      <c r="GW319" s="343"/>
      <c r="GX319" s="322"/>
      <c r="GY319" s="358"/>
      <c r="GZ319" s="358"/>
      <c r="HA319" s="358"/>
      <c r="HB319" s="322"/>
      <c r="HC319" s="324"/>
      <c r="HD319" s="325"/>
      <c r="HE319" s="326"/>
      <c r="HF319" s="77"/>
      <c r="HG319" s="78"/>
      <c r="HH319" s="78"/>
      <c r="HI319" s="78"/>
      <c r="HJ319" s="78"/>
      <c r="HK319" s="78"/>
      <c r="HL319" s="78"/>
      <c r="HM319" s="79"/>
      <c r="HN319" s="330"/>
      <c r="HO319" s="331"/>
      <c r="HP319" s="332"/>
      <c r="HQ319" s="85"/>
      <c r="HR319" s="78"/>
      <c r="HS319" s="78"/>
      <c r="HT319" s="78"/>
      <c r="HU319" s="78"/>
      <c r="HV319" s="78"/>
      <c r="HW319" s="78"/>
      <c r="HX319" s="78"/>
      <c r="HY319" s="78"/>
      <c r="HZ319" s="78"/>
      <c r="IA319" s="78"/>
      <c r="IB319" s="78"/>
      <c r="IC319" s="78"/>
      <c r="ID319" s="78"/>
      <c r="IE319" s="78"/>
    </row>
    <row r="320" spans="6:239" ht="4.5" customHeight="1" x14ac:dyDescent="0.2">
      <c r="F320" s="393"/>
      <c r="G320" s="224"/>
      <c r="H320" s="224"/>
      <c r="I320" s="224"/>
      <c r="J320" s="224"/>
      <c r="K320" s="224"/>
      <c r="L320" s="224"/>
      <c r="M320" s="224"/>
      <c r="N320" s="224"/>
      <c r="O320" s="224"/>
      <c r="P320" s="224"/>
      <c r="Q320" s="224"/>
      <c r="R320" s="224"/>
      <c r="S320" s="224"/>
      <c r="T320" s="224"/>
      <c r="U320" s="225"/>
      <c r="V320" s="378" t="str">
        <f>IF(COUNTIF(ES34:EU36, "収集運搬用")+COUNTIF(ES34:EU36, "収集運搬及び処分用")&gt;0, IF(BB320&lt;=0, "", IF(BB320&lt;=0.5, 5000, 9000)), "")</f>
        <v/>
      </c>
      <c r="W320" s="378"/>
      <c r="X320" s="378"/>
      <c r="Y320" s="378"/>
      <c r="Z320" s="378"/>
      <c r="AA320" s="378"/>
      <c r="AB320" s="378"/>
      <c r="AC320" s="378"/>
      <c r="AD320" s="76" t="str">
        <f>IF(V320&gt;=5001, "円", "円/台")</f>
        <v>円</v>
      </c>
      <c r="AE320" s="76"/>
      <c r="AF320" s="76"/>
      <c r="AG320" s="76"/>
      <c r="AH320" s="76"/>
      <c r="AI320" s="76"/>
      <c r="AJ320" s="76"/>
      <c r="AK320" s="36"/>
      <c r="AL320" s="381" t="str">
        <f>IF(COUNTIF(ES34:EU36, "処分用")+COUNTIF(ES34:EU36, "収集運搬及び処分用")&gt;0, IF(BB320&lt;=0, 0, 14000), "")</f>
        <v/>
      </c>
      <c r="AM320" s="180"/>
      <c r="AN320" s="180"/>
      <c r="AO320" s="180"/>
      <c r="AP320" s="180"/>
      <c r="AQ320" s="180"/>
      <c r="AR320" s="180"/>
      <c r="AS320" s="180"/>
      <c r="AT320" s="76" t="s">
        <v>259</v>
      </c>
      <c r="AU320" s="76"/>
      <c r="AV320" s="76"/>
      <c r="AW320" s="76"/>
      <c r="AX320" s="76"/>
      <c r="AY320" s="76"/>
      <c r="AZ320" s="76"/>
      <c r="BA320" s="36"/>
      <c r="BB320" s="384">
        <v>0</v>
      </c>
      <c r="BC320" s="385"/>
      <c r="BD320" s="385"/>
      <c r="BE320" s="385"/>
      <c r="BF320" s="385"/>
      <c r="BG320" s="385"/>
      <c r="BH320" s="385"/>
      <c r="BI320" s="385"/>
      <c r="BJ320" s="156" t="s">
        <v>256</v>
      </c>
      <c r="BK320" s="156"/>
      <c r="BL320" s="156"/>
      <c r="BM320" s="157"/>
      <c r="BN320" s="413"/>
      <c r="BO320" s="414"/>
      <c r="BP320" s="414"/>
      <c r="BQ320" s="414"/>
      <c r="BR320" s="414"/>
      <c r="BS320" s="414"/>
      <c r="BT320" s="414"/>
      <c r="BU320" s="414"/>
      <c r="BV320" s="414"/>
      <c r="BW320" s="414"/>
      <c r="BX320" s="414"/>
      <c r="BY320" s="415"/>
      <c r="BZ320" s="421"/>
      <c r="CA320" s="422"/>
      <c r="CB320" s="422"/>
      <c r="CC320" s="422"/>
      <c r="CD320" s="422"/>
      <c r="CE320" s="422"/>
      <c r="CF320" s="422"/>
      <c r="CG320" s="422"/>
      <c r="CH320" s="422"/>
      <c r="CI320" s="422"/>
      <c r="CK320" s="432" t="s">
        <v>278</v>
      </c>
      <c r="CL320" s="320"/>
      <c r="CM320" s="320"/>
      <c r="CN320" s="320"/>
      <c r="CO320" s="320"/>
      <c r="CP320" s="320"/>
      <c r="CQ320" s="320"/>
      <c r="CR320" s="320"/>
      <c r="CS320" s="320"/>
      <c r="CT320" s="320"/>
      <c r="CU320" s="320"/>
      <c r="CV320" s="320"/>
      <c r="CW320" s="320"/>
      <c r="CX320" s="320"/>
      <c r="CY320" s="320"/>
      <c r="CZ320" s="320"/>
      <c r="DA320" s="320"/>
      <c r="DB320" s="320"/>
      <c r="DC320" s="320"/>
      <c r="DD320" s="433"/>
      <c r="EC320" s="347"/>
      <c r="ED320" s="347"/>
      <c r="EE320" s="347"/>
      <c r="EF320" s="347"/>
      <c r="EG320" s="347"/>
      <c r="EH320" s="347"/>
      <c r="EI320" s="347"/>
      <c r="EJ320" s="347"/>
      <c r="EK320" s="347"/>
      <c r="EL320" s="347"/>
      <c r="EM320" s="348"/>
      <c r="EN320" s="361"/>
      <c r="EO320" s="362"/>
      <c r="EP320" s="362"/>
      <c r="EQ320" s="362"/>
      <c r="ER320" s="362"/>
      <c r="ES320" s="362"/>
      <c r="ET320" s="362"/>
      <c r="EU320" s="362"/>
      <c r="EV320" s="362"/>
      <c r="EW320" s="362"/>
      <c r="EX320" s="362"/>
      <c r="EY320" s="362"/>
      <c r="EZ320" s="362"/>
      <c r="FA320" s="363"/>
      <c r="FB320" s="352"/>
      <c r="FC320" s="347"/>
      <c r="FD320" s="347"/>
      <c r="FE320" s="347"/>
      <c r="FF320" s="347"/>
      <c r="FG320" s="347"/>
      <c r="FH320" s="347"/>
      <c r="FI320" s="347"/>
      <c r="FJ320" s="347"/>
      <c r="FK320" s="347"/>
      <c r="FL320" s="347"/>
      <c r="FM320" s="347"/>
      <c r="FN320" s="347"/>
      <c r="FO320" s="353"/>
      <c r="FP320" s="346"/>
      <c r="FQ320" s="347"/>
      <c r="FR320" s="347"/>
      <c r="FS320" s="347"/>
      <c r="FT320" s="347"/>
      <c r="FU320" s="347"/>
      <c r="FV320" s="347"/>
      <c r="FW320" s="347"/>
      <c r="FX320" s="347"/>
      <c r="FY320" s="347"/>
      <c r="FZ320" s="347"/>
      <c r="GA320" s="347"/>
      <c r="GB320" s="347"/>
      <c r="GC320" s="347"/>
      <c r="GD320" s="347"/>
      <c r="GE320" s="347"/>
      <c r="GF320" s="347"/>
      <c r="GG320" s="347"/>
      <c r="GH320" s="347"/>
      <c r="GI320" s="347"/>
      <c r="GJ320" s="347"/>
      <c r="GK320" s="347"/>
      <c r="GL320" s="347"/>
      <c r="GM320" s="347"/>
      <c r="GN320" s="347"/>
      <c r="GO320" s="347"/>
      <c r="GP320" s="347"/>
      <c r="GQ320" s="347"/>
      <c r="GR320" s="347"/>
      <c r="GS320" s="347"/>
      <c r="GT320" s="353"/>
      <c r="GU320" s="354" t="s">
        <v>269</v>
      </c>
      <c r="GV320" s="355"/>
      <c r="GW320" s="356"/>
      <c r="GX320" s="357" t="s">
        <v>205</v>
      </c>
      <c r="GY320" s="320" t="s">
        <v>270</v>
      </c>
      <c r="GZ320" s="320"/>
      <c r="HA320" s="320"/>
      <c r="HB320" s="357" t="s">
        <v>205</v>
      </c>
      <c r="HC320" s="359" t="s">
        <v>271</v>
      </c>
      <c r="HD320" s="355"/>
      <c r="HE320" s="360"/>
      <c r="HF320" s="346"/>
      <c r="HG320" s="347"/>
      <c r="HH320" s="347"/>
      <c r="HI320" s="347"/>
      <c r="HJ320" s="347"/>
      <c r="HK320" s="347"/>
      <c r="HL320" s="347"/>
      <c r="HM320" s="348"/>
      <c r="HN320" s="349" t="s">
        <v>272</v>
      </c>
      <c r="HO320" s="350"/>
      <c r="HP320" s="351"/>
      <c r="HQ320" s="352"/>
      <c r="HR320" s="347"/>
      <c r="HS320" s="347"/>
      <c r="HT320" s="347"/>
      <c r="HU320" s="347"/>
      <c r="HV320" s="347"/>
      <c r="HW320" s="347"/>
      <c r="HX320" s="347"/>
      <c r="HY320" s="347"/>
      <c r="HZ320" s="347"/>
      <c r="IA320" s="347"/>
      <c r="IB320" s="347"/>
      <c r="IC320" s="347"/>
      <c r="ID320" s="347"/>
      <c r="IE320" s="347"/>
    </row>
    <row r="321" spans="6:239" ht="3.75" customHeight="1" x14ac:dyDescent="0.2">
      <c r="F321" s="393"/>
      <c r="G321" s="224"/>
      <c r="H321" s="224"/>
      <c r="I321" s="224"/>
      <c r="J321" s="224"/>
      <c r="K321" s="224"/>
      <c r="L321" s="224"/>
      <c r="M321" s="224"/>
      <c r="N321" s="224"/>
      <c r="O321" s="224"/>
      <c r="P321" s="224"/>
      <c r="Q321" s="224"/>
      <c r="R321" s="224"/>
      <c r="S321" s="224"/>
      <c r="T321" s="224"/>
      <c r="U321" s="225"/>
      <c r="V321" s="378"/>
      <c r="W321" s="378"/>
      <c r="X321" s="378"/>
      <c r="Y321" s="378"/>
      <c r="Z321" s="378"/>
      <c r="AA321" s="378"/>
      <c r="AB321" s="378"/>
      <c r="AC321" s="378"/>
      <c r="AD321" s="76"/>
      <c r="AE321" s="76"/>
      <c r="AF321" s="76"/>
      <c r="AG321" s="76"/>
      <c r="AH321" s="76"/>
      <c r="AI321" s="76"/>
      <c r="AJ321" s="76"/>
      <c r="AK321" s="36"/>
      <c r="AL321" s="381"/>
      <c r="AM321" s="180"/>
      <c r="AN321" s="180"/>
      <c r="AO321" s="180"/>
      <c r="AP321" s="180"/>
      <c r="AQ321" s="180"/>
      <c r="AR321" s="180"/>
      <c r="AS321" s="180"/>
      <c r="AT321" s="76"/>
      <c r="AU321" s="76"/>
      <c r="AV321" s="76"/>
      <c r="AW321" s="76"/>
      <c r="AX321" s="76"/>
      <c r="AY321" s="76"/>
      <c r="AZ321" s="76"/>
      <c r="BA321" s="36"/>
      <c r="BB321" s="384"/>
      <c r="BC321" s="385"/>
      <c r="BD321" s="385"/>
      <c r="BE321" s="385"/>
      <c r="BF321" s="385"/>
      <c r="BG321" s="385"/>
      <c r="BH321" s="385"/>
      <c r="BI321" s="385"/>
      <c r="BJ321" s="156"/>
      <c r="BK321" s="156"/>
      <c r="BL321" s="156"/>
      <c r="BM321" s="157"/>
      <c r="BN321" s="413"/>
      <c r="BO321" s="414"/>
      <c r="BP321" s="414"/>
      <c r="BQ321" s="414"/>
      <c r="BR321" s="414"/>
      <c r="BS321" s="414"/>
      <c r="BT321" s="414"/>
      <c r="BU321" s="414"/>
      <c r="BV321" s="414"/>
      <c r="BW321" s="414"/>
      <c r="BX321" s="414"/>
      <c r="BY321" s="415"/>
      <c r="BZ321" s="421"/>
      <c r="CA321" s="422"/>
      <c r="CB321" s="422"/>
      <c r="CC321" s="422"/>
      <c r="CD321" s="422"/>
      <c r="CE321" s="422"/>
      <c r="CF321" s="422"/>
      <c r="CG321" s="422"/>
      <c r="CH321" s="422"/>
      <c r="CI321" s="422"/>
      <c r="CK321" s="432"/>
      <c r="CL321" s="320"/>
      <c r="CM321" s="320"/>
      <c r="CN321" s="320"/>
      <c r="CO321" s="320"/>
      <c r="CP321" s="320"/>
      <c r="CQ321" s="320"/>
      <c r="CR321" s="320"/>
      <c r="CS321" s="320"/>
      <c r="CT321" s="320"/>
      <c r="CU321" s="320"/>
      <c r="CV321" s="320"/>
      <c r="CW321" s="320"/>
      <c r="CX321" s="320"/>
      <c r="CY321" s="320"/>
      <c r="CZ321" s="320"/>
      <c r="DA321" s="320"/>
      <c r="DB321" s="320"/>
      <c r="DC321" s="320"/>
      <c r="DD321" s="433"/>
      <c r="EC321" s="78"/>
      <c r="ED321" s="78"/>
      <c r="EE321" s="78"/>
      <c r="EF321" s="78"/>
      <c r="EG321" s="78"/>
      <c r="EH321" s="78"/>
      <c r="EI321" s="78"/>
      <c r="EJ321" s="78"/>
      <c r="EK321" s="78"/>
      <c r="EL321" s="78"/>
      <c r="EM321" s="79"/>
      <c r="EN321" s="336"/>
      <c r="EO321" s="337"/>
      <c r="EP321" s="337"/>
      <c r="EQ321" s="337"/>
      <c r="ER321" s="337"/>
      <c r="ES321" s="337"/>
      <c r="ET321" s="337"/>
      <c r="EU321" s="337"/>
      <c r="EV321" s="337"/>
      <c r="EW321" s="337"/>
      <c r="EX321" s="337"/>
      <c r="EY321" s="337"/>
      <c r="EZ321" s="337"/>
      <c r="FA321" s="338"/>
      <c r="FB321" s="85"/>
      <c r="FC321" s="78"/>
      <c r="FD321" s="78"/>
      <c r="FE321" s="78"/>
      <c r="FF321" s="78"/>
      <c r="FG321" s="78"/>
      <c r="FH321" s="78"/>
      <c r="FI321" s="78"/>
      <c r="FJ321" s="78"/>
      <c r="FK321" s="78"/>
      <c r="FL321" s="78"/>
      <c r="FM321" s="78"/>
      <c r="FN321" s="78"/>
      <c r="FO321" s="80"/>
      <c r="FP321" s="77"/>
      <c r="FQ321" s="78"/>
      <c r="FR321" s="78"/>
      <c r="FS321" s="78"/>
      <c r="FT321" s="78"/>
      <c r="FU321" s="78"/>
      <c r="FV321" s="78"/>
      <c r="FW321" s="78"/>
      <c r="FX321" s="78"/>
      <c r="FY321" s="78"/>
      <c r="FZ321" s="78"/>
      <c r="GA321" s="78"/>
      <c r="GB321" s="78"/>
      <c r="GC321" s="78"/>
      <c r="GD321" s="78"/>
      <c r="GE321" s="78"/>
      <c r="GF321" s="78"/>
      <c r="GG321" s="78"/>
      <c r="GH321" s="78"/>
      <c r="GI321" s="78"/>
      <c r="GJ321" s="78"/>
      <c r="GK321" s="78"/>
      <c r="GL321" s="78"/>
      <c r="GM321" s="78"/>
      <c r="GN321" s="78"/>
      <c r="GO321" s="78"/>
      <c r="GP321" s="78"/>
      <c r="GQ321" s="78"/>
      <c r="GR321" s="78"/>
      <c r="GS321" s="78"/>
      <c r="GT321" s="80"/>
      <c r="GU321" s="342"/>
      <c r="GV321" s="325"/>
      <c r="GW321" s="343"/>
      <c r="GX321" s="322"/>
      <c r="GY321" s="320"/>
      <c r="GZ321" s="320"/>
      <c r="HA321" s="320"/>
      <c r="HB321" s="322"/>
      <c r="HC321" s="324"/>
      <c r="HD321" s="325"/>
      <c r="HE321" s="326"/>
      <c r="HF321" s="77"/>
      <c r="HG321" s="78"/>
      <c r="HH321" s="78"/>
      <c r="HI321" s="78"/>
      <c r="HJ321" s="78"/>
      <c r="HK321" s="78"/>
      <c r="HL321" s="78"/>
      <c r="HM321" s="79"/>
      <c r="HN321" s="330"/>
      <c r="HO321" s="331"/>
      <c r="HP321" s="332"/>
      <c r="HQ321" s="85"/>
      <c r="HR321" s="78"/>
      <c r="HS321" s="78"/>
      <c r="HT321" s="78"/>
      <c r="HU321" s="78"/>
      <c r="HV321" s="78"/>
      <c r="HW321" s="78"/>
      <c r="HX321" s="78"/>
      <c r="HY321" s="78"/>
      <c r="HZ321" s="78"/>
      <c r="IA321" s="78"/>
      <c r="IB321" s="78"/>
      <c r="IC321" s="78"/>
      <c r="ID321" s="78"/>
      <c r="IE321" s="78"/>
    </row>
    <row r="322" spans="6:239" ht="4.5" customHeight="1" thickBot="1" x14ac:dyDescent="0.25">
      <c r="F322" s="394"/>
      <c r="G322" s="395"/>
      <c r="H322" s="395"/>
      <c r="I322" s="395"/>
      <c r="J322" s="395"/>
      <c r="K322" s="395"/>
      <c r="L322" s="395"/>
      <c r="M322" s="395"/>
      <c r="N322" s="395"/>
      <c r="O322" s="395"/>
      <c r="P322" s="395"/>
      <c r="Q322" s="395"/>
      <c r="R322" s="395"/>
      <c r="S322" s="395"/>
      <c r="T322" s="395"/>
      <c r="U322" s="396"/>
      <c r="V322" s="379"/>
      <c r="W322" s="379"/>
      <c r="X322" s="379"/>
      <c r="Y322" s="379"/>
      <c r="Z322" s="379"/>
      <c r="AA322" s="379"/>
      <c r="AB322" s="379"/>
      <c r="AC322" s="379"/>
      <c r="AD322" s="380"/>
      <c r="AE322" s="380"/>
      <c r="AF322" s="380"/>
      <c r="AG322" s="380"/>
      <c r="AH322" s="380"/>
      <c r="AI322" s="380"/>
      <c r="AJ322" s="380"/>
      <c r="AK322" s="57"/>
      <c r="AL322" s="382"/>
      <c r="AM322" s="383"/>
      <c r="AN322" s="383"/>
      <c r="AO322" s="383"/>
      <c r="AP322" s="383"/>
      <c r="AQ322" s="383"/>
      <c r="AR322" s="383"/>
      <c r="AS322" s="383"/>
      <c r="AT322" s="380"/>
      <c r="AU322" s="380"/>
      <c r="AV322" s="380"/>
      <c r="AW322" s="380"/>
      <c r="AX322" s="380"/>
      <c r="AY322" s="380"/>
      <c r="AZ322" s="380"/>
      <c r="BA322" s="57"/>
      <c r="BB322" s="386"/>
      <c r="BC322" s="387"/>
      <c r="BD322" s="387"/>
      <c r="BE322" s="387"/>
      <c r="BF322" s="387"/>
      <c r="BG322" s="387"/>
      <c r="BH322" s="387"/>
      <c r="BI322" s="387"/>
      <c r="BJ322" s="388"/>
      <c r="BK322" s="388"/>
      <c r="BL322" s="388"/>
      <c r="BM322" s="389"/>
      <c r="BN322" s="416"/>
      <c r="BO322" s="417"/>
      <c r="BP322" s="417"/>
      <c r="BQ322" s="417"/>
      <c r="BR322" s="417"/>
      <c r="BS322" s="417"/>
      <c r="BT322" s="417"/>
      <c r="BU322" s="417"/>
      <c r="BV322" s="417"/>
      <c r="BW322" s="417"/>
      <c r="BX322" s="417"/>
      <c r="BY322" s="418"/>
      <c r="BZ322" s="423"/>
      <c r="CA322" s="424"/>
      <c r="CB322" s="424"/>
      <c r="CC322" s="424"/>
      <c r="CD322" s="424"/>
      <c r="CE322" s="424"/>
      <c r="CF322" s="424"/>
      <c r="CG322" s="424"/>
      <c r="CH322" s="424"/>
      <c r="CI322" s="424"/>
      <c r="CJ322" s="65"/>
      <c r="CK322" s="434"/>
      <c r="CL322" s="435"/>
      <c r="CM322" s="435"/>
      <c r="CN322" s="435"/>
      <c r="CO322" s="435"/>
      <c r="CP322" s="435"/>
      <c r="CQ322" s="435"/>
      <c r="CR322" s="435"/>
      <c r="CS322" s="435"/>
      <c r="CT322" s="435"/>
      <c r="CU322" s="435"/>
      <c r="CV322" s="435"/>
      <c r="CW322" s="435"/>
      <c r="CX322" s="435"/>
      <c r="CY322" s="435"/>
      <c r="CZ322" s="435"/>
      <c r="DA322" s="435"/>
      <c r="DB322" s="435"/>
      <c r="DC322" s="435"/>
      <c r="DD322" s="436"/>
      <c r="EC322" s="78"/>
      <c r="ED322" s="78"/>
      <c r="EE322" s="78"/>
      <c r="EF322" s="78"/>
      <c r="EG322" s="78"/>
      <c r="EH322" s="78"/>
      <c r="EI322" s="78"/>
      <c r="EJ322" s="78"/>
      <c r="EK322" s="78"/>
      <c r="EL322" s="78"/>
      <c r="EM322" s="79"/>
      <c r="EN322" s="336"/>
      <c r="EO322" s="337"/>
      <c r="EP322" s="337"/>
      <c r="EQ322" s="337"/>
      <c r="ER322" s="337"/>
      <c r="ES322" s="337"/>
      <c r="ET322" s="337"/>
      <c r="EU322" s="337"/>
      <c r="EV322" s="337"/>
      <c r="EW322" s="337"/>
      <c r="EX322" s="337"/>
      <c r="EY322" s="337"/>
      <c r="EZ322" s="337"/>
      <c r="FA322" s="338"/>
      <c r="FB322" s="85"/>
      <c r="FC322" s="78"/>
      <c r="FD322" s="78"/>
      <c r="FE322" s="78"/>
      <c r="FF322" s="78"/>
      <c r="FG322" s="78"/>
      <c r="FH322" s="78"/>
      <c r="FI322" s="78"/>
      <c r="FJ322" s="78"/>
      <c r="FK322" s="78"/>
      <c r="FL322" s="78"/>
      <c r="FM322" s="78"/>
      <c r="FN322" s="78"/>
      <c r="FO322" s="80"/>
      <c r="FP322" s="77"/>
      <c r="FQ322" s="78"/>
      <c r="FR322" s="78"/>
      <c r="FS322" s="78"/>
      <c r="FT322" s="78"/>
      <c r="FU322" s="78"/>
      <c r="FV322" s="78"/>
      <c r="FW322" s="78"/>
      <c r="FX322" s="78"/>
      <c r="FY322" s="78"/>
      <c r="FZ322" s="78"/>
      <c r="GA322" s="78"/>
      <c r="GB322" s="78"/>
      <c r="GC322" s="78"/>
      <c r="GD322" s="78"/>
      <c r="GE322" s="78"/>
      <c r="GF322" s="78"/>
      <c r="GG322" s="78"/>
      <c r="GH322" s="78"/>
      <c r="GI322" s="78"/>
      <c r="GJ322" s="78"/>
      <c r="GK322" s="78"/>
      <c r="GL322" s="78"/>
      <c r="GM322" s="78"/>
      <c r="GN322" s="78"/>
      <c r="GO322" s="78"/>
      <c r="GP322" s="78"/>
      <c r="GQ322" s="78"/>
      <c r="GR322" s="78"/>
      <c r="GS322" s="78"/>
      <c r="GT322" s="80"/>
      <c r="GU322" s="342"/>
      <c r="GV322" s="325"/>
      <c r="GW322" s="343"/>
      <c r="GX322" s="322"/>
      <c r="GY322" s="320"/>
      <c r="GZ322" s="320"/>
      <c r="HA322" s="320"/>
      <c r="HB322" s="322"/>
      <c r="HC322" s="324"/>
      <c r="HD322" s="325"/>
      <c r="HE322" s="326"/>
      <c r="HF322" s="77"/>
      <c r="HG322" s="78"/>
      <c r="HH322" s="78"/>
      <c r="HI322" s="78"/>
      <c r="HJ322" s="78"/>
      <c r="HK322" s="78"/>
      <c r="HL322" s="78"/>
      <c r="HM322" s="79"/>
      <c r="HN322" s="330"/>
      <c r="HO322" s="331"/>
      <c r="HP322" s="332"/>
      <c r="HQ322" s="85"/>
      <c r="HR322" s="78"/>
      <c r="HS322" s="78"/>
      <c r="HT322" s="78"/>
      <c r="HU322" s="78"/>
      <c r="HV322" s="78"/>
      <c r="HW322" s="78"/>
      <c r="HX322" s="78"/>
      <c r="HY322" s="78"/>
      <c r="HZ322" s="78"/>
      <c r="IA322" s="78"/>
      <c r="IB322" s="78"/>
      <c r="IC322" s="78"/>
      <c r="ID322" s="78"/>
      <c r="IE322" s="78"/>
    </row>
    <row r="323" spans="6:239" ht="4.5" customHeight="1" x14ac:dyDescent="0.2">
      <c r="F323" s="223" t="s">
        <v>279</v>
      </c>
      <c r="G323" s="224"/>
      <c r="H323" s="224"/>
      <c r="I323" s="224"/>
      <c r="J323" s="224"/>
      <c r="K323" s="224"/>
      <c r="L323" s="224"/>
      <c r="M323" s="224"/>
      <c r="N323" s="224"/>
      <c r="O323" s="224"/>
      <c r="P323" s="224"/>
      <c r="Q323" s="224"/>
      <c r="R323" s="224"/>
      <c r="S323" s="224"/>
      <c r="T323" s="224"/>
      <c r="U323" s="225"/>
      <c r="V323" s="198"/>
      <c r="W323" s="74"/>
      <c r="X323" s="74"/>
      <c r="Y323" s="74"/>
      <c r="Z323" s="74"/>
      <c r="AA323" s="74"/>
      <c r="AB323" s="74"/>
      <c r="AC323" s="74"/>
      <c r="AD323" s="74"/>
      <c r="AE323" s="74"/>
      <c r="AF323" s="200" t="s">
        <v>256</v>
      </c>
      <c r="AG323" s="200"/>
      <c r="AH323" s="200"/>
      <c r="AI323" s="200"/>
      <c r="AJ323" s="200"/>
      <c r="AK323" s="53"/>
      <c r="AL323" s="377"/>
      <c r="AM323" s="105"/>
      <c r="AN323" s="105"/>
      <c r="AO323" s="105"/>
      <c r="AP323" s="105"/>
      <c r="AQ323" s="105"/>
      <c r="AR323" s="105"/>
      <c r="AS323" s="105"/>
      <c r="AT323" s="105"/>
      <c r="AU323" s="105"/>
      <c r="AV323" s="105"/>
      <c r="AW323" s="105"/>
      <c r="AX323" s="105"/>
      <c r="AY323" s="105"/>
      <c r="AZ323" s="105"/>
      <c r="BA323" s="53"/>
      <c r="BB323" s="160"/>
      <c r="BC323" s="161"/>
      <c r="BD323" s="161"/>
      <c r="BE323" s="161"/>
      <c r="BF323" s="161"/>
      <c r="BG323" s="161"/>
      <c r="BH323" s="161"/>
      <c r="BI323" s="161"/>
      <c r="BJ323" s="156" t="s">
        <v>257</v>
      </c>
      <c r="BK323" s="156"/>
      <c r="BL323" s="156"/>
      <c r="BM323" s="36"/>
      <c r="BN323" s="160"/>
      <c r="BO323" s="161"/>
      <c r="BP323" s="161"/>
      <c r="BQ323" s="161"/>
      <c r="BR323" s="161"/>
      <c r="BS323" s="161"/>
      <c r="BT323" s="161"/>
      <c r="BU323" s="161"/>
      <c r="BV323" s="161"/>
      <c r="BW323" s="161"/>
      <c r="BX323" s="161"/>
      <c r="BY323" s="161"/>
      <c r="BZ323" s="166"/>
      <c r="CA323" s="167"/>
      <c r="CB323" s="167"/>
      <c r="CC323" s="167"/>
      <c r="CD323" s="167"/>
      <c r="CE323" s="118" t="s">
        <v>221</v>
      </c>
      <c r="CF323" s="118"/>
      <c r="CG323" s="118"/>
      <c r="CH323" s="118"/>
      <c r="CI323" s="118"/>
      <c r="CK323" s="150"/>
      <c r="CL323" s="151"/>
      <c r="CM323" s="151"/>
      <c r="CN323" s="151"/>
      <c r="CO323" s="151"/>
      <c r="CP323" s="151"/>
      <c r="CQ323" s="151"/>
      <c r="CR323" s="151"/>
      <c r="CS323" s="151"/>
      <c r="CT323" s="151"/>
      <c r="CU323" s="151"/>
      <c r="CV323" s="151"/>
      <c r="CW323" s="151"/>
      <c r="CX323" s="151"/>
      <c r="CY323" s="151"/>
      <c r="CZ323" s="151"/>
      <c r="DA323" s="151"/>
      <c r="DB323" s="151"/>
      <c r="DC323" s="151"/>
      <c r="DD323" s="152"/>
      <c r="EC323" s="78"/>
      <c r="ED323" s="78"/>
      <c r="EE323" s="78"/>
      <c r="EF323" s="78"/>
      <c r="EG323" s="78"/>
      <c r="EH323" s="78"/>
      <c r="EI323" s="78"/>
      <c r="EJ323" s="78"/>
      <c r="EK323" s="78"/>
      <c r="EL323" s="78"/>
      <c r="EM323" s="79"/>
      <c r="EN323" s="336"/>
      <c r="EO323" s="337"/>
      <c r="EP323" s="337"/>
      <c r="EQ323" s="337"/>
      <c r="ER323" s="337"/>
      <c r="ES323" s="337"/>
      <c r="ET323" s="337"/>
      <c r="EU323" s="337"/>
      <c r="EV323" s="337"/>
      <c r="EW323" s="337"/>
      <c r="EX323" s="337"/>
      <c r="EY323" s="337"/>
      <c r="EZ323" s="337"/>
      <c r="FA323" s="338"/>
      <c r="FB323" s="85"/>
      <c r="FC323" s="78"/>
      <c r="FD323" s="78"/>
      <c r="FE323" s="78"/>
      <c r="FF323" s="78"/>
      <c r="FG323" s="78"/>
      <c r="FH323" s="78"/>
      <c r="FI323" s="78"/>
      <c r="FJ323" s="78"/>
      <c r="FK323" s="78"/>
      <c r="FL323" s="78"/>
      <c r="FM323" s="78"/>
      <c r="FN323" s="78"/>
      <c r="FO323" s="80"/>
      <c r="FP323" s="77"/>
      <c r="FQ323" s="78"/>
      <c r="FR323" s="78"/>
      <c r="FS323" s="78"/>
      <c r="FT323" s="78"/>
      <c r="FU323" s="78"/>
      <c r="FV323" s="78"/>
      <c r="FW323" s="78"/>
      <c r="FX323" s="78"/>
      <c r="FY323" s="78"/>
      <c r="FZ323" s="78"/>
      <c r="GA323" s="78"/>
      <c r="GB323" s="78"/>
      <c r="GC323" s="78"/>
      <c r="GD323" s="78"/>
      <c r="GE323" s="78"/>
      <c r="GF323" s="78"/>
      <c r="GG323" s="78"/>
      <c r="GH323" s="78"/>
      <c r="GI323" s="78"/>
      <c r="GJ323" s="78"/>
      <c r="GK323" s="78"/>
      <c r="GL323" s="78"/>
      <c r="GM323" s="78"/>
      <c r="GN323" s="78"/>
      <c r="GO323" s="78"/>
      <c r="GP323" s="78"/>
      <c r="GQ323" s="78"/>
      <c r="GR323" s="78"/>
      <c r="GS323" s="78"/>
      <c r="GT323" s="80"/>
      <c r="GU323" s="342"/>
      <c r="GV323" s="325"/>
      <c r="GW323" s="343"/>
      <c r="GX323" s="322"/>
      <c r="GY323" s="358"/>
      <c r="GZ323" s="358"/>
      <c r="HA323" s="358"/>
      <c r="HB323" s="322"/>
      <c r="HC323" s="324"/>
      <c r="HD323" s="325"/>
      <c r="HE323" s="326"/>
      <c r="HF323" s="77"/>
      <c r="HG323" s="78"/>
      <c r="HH323" s="78"/>
      <c r="HI323" s="78"/>
      <c r="HJ323" s="78"/>
      <c r="HK323" s="78"/>
      <c r="HL323" s="78"/>
      <c r="HM323" s="79"/>
      <c r="HN323" s="330"/>
      <c r="HO323" s="331"/>
      <c r="HP323" s="332"/>
      <c r="HQ323" s="85"/>
      <c r="HR323" s="78"/>
      <c r="HS323" s="78"/>
      <c r="HT323" s="78"/>
      <c r="HU323" s="78"/>
      <c r="HV323" s="78"/>
      <c r="HW323" s="78"/>
      <c r="HX323" s="78"/>
      <c r="HY323" s="78"/>
      <c r="HZ323" s="78"/>
      <c r="IA323" s="78"/>
      <c r="IB323" s="78"/>
      <c r="IC323" s="78"/>
      <c r="ID323" s="78"/>
      <c r="IE323" s="78"/>
    </row>
    <row r="324" spans="6:239" ht="4.5" customHeight="1" x14ac:dyDescent="0.2">
      <c r="F324" s="223"/>
      <c r="G324" s="224"/>
      <c r="H324" s="224"/>
      <c r="I324" s="224"/>
      <c r="J324" s="224"/>
      <c r="K324" s="224"/>
      <c r="L324" s="224"/>
      <c r="M324" s="224"/>
      <c r="N324" s="224"/>
      <c r="O324" s="224"/>
      <c r="P324" s="224"/>
      <c r="Q324" s="224"/>
      <c r="R324" s="224"/>
      <c r="S324" s="224"/>
      <c r="T324" s="224"/>
      <c r="U324" s="225"/>
      <c r="V324" s="198"/>
      <c r="W324" s="74"/>
      <c r="X324" s="74"/>
      <c r="Y324" s="74"/>
      <c r="Z324" s="74"/>
      <c r="AA324" s="74"/>
      <c r="AB324" s="74"/>
      <c r="AC324" s="74"/>
      <c r="AD324" s="74"/>
      <c r="AE324" s="74"/>
      <c r="AF324" s="200"/>
      <c r="AG324" s="200"/>
      <c r="AH324" s="200"/>
      <c r="AI324" s="200"/>
      <c r="AJ324" s="200"/>
      <c r="AK324" s="53"/>
      <c r="AL324" s="377"/>
      <c r="AM324" s="105"/>
      <c r="AN324" s="105"/>
      <c r="AO324" s="105"/>
      <c r="AP324" s="105"/>
      <c r="AQ324" s="105"/>
      <c r="AR324" s="105"/>
      <c r="AS324" s="105"/>
      <c r="AT324" s="105"/>
      <c r="AU324" s="105"/>
      <c r="AV324" s="105"/>
      <c r="AW324" s="105"/>
      <c r="AX324" s="105"/>
      <c r="AY324" s="105"/>
      <c r="AZ324" s="105"/>
      <c r="BA324" s="53"/>
      <c r="BB324" s="160"/>
      <c r="BC324" s="161"/>
      <c r="BD324" s="161"/>
      <c r="BE324" s="161"/>
      <c r="BF324" s="161"/>
      <c r="BG324" s="161"/>
      <c r="BH324" s="161"/>
      <c r="BI324" s="161"/>
      <c r="BJ324" s="156"/>
      <c r="BK324" s="156"/>
      <c r="BL324" s="156"/>
      <c r="BM324" s="36"/>
      <c r="BN324" s="160"/>
      <c r="BO324" s="161"/>
      <c r="BP324" s="161"/>
      <c r="BQ324" s="161"/>
      <c r="BR324" s="161"/>
      <c r="BS324" s="161"/>
      <c r="BT324" s="161"/>
      <c r="BU324" s="161"/>
      <c r="BV324" s="161"/>
      <c r="BW324" s="161"/>
      <c r="BX324" s="161"/>
      <c r="BY324" s="161"/>
      <c r="BZ324" s="166"/>
      <c r="CA324" s="167"/>
      <c r="CB324" s="167"/>
      <c r="CC324" s="167"/>
      <c r="CD324" s="167"/>
      <c r="CE324" s="118"/>
      <c r="CF324" s="118"/>
      <c r="CG324" s="118"/>
      <c r="CH324" s="118"/>
      <c r="CI324" s="118"/>
      <c r="CK324" s="150"/>
      <c r="CL324" s="151"/>
      <c r="CM324" s="151"/>
      <c r="CN324" s="151"/>
      <c r="CO324" s="151"/>
      <c r="CP324" s="151"/>
      <c r="CQ324" s="151"/>
      <c r="CR324" s="151"/>
      <c r="CS324" s="151"/>
      <c r="CT324" s="151"/>
      <c r="CU324" s="151"/>
      <c r="CV324" s="151"/>
      <c r="CW324" s="151"/>
      <c r="CX324" s="151"/>
      <c r="CY324" s="151"/>
      <c r="CZ324" s="151"/>
      <c r="DA324" s="151"/>
      <c r="DB324" s="151"/>
      <c r="DC324" s="151"/>
      <c r="DD324" s="152"/>
      <c r="EC324" s="347"/>
      <c r="ED324" s="347"/>
      <c r="EE324" s="347"/>
      <c r="EF324" s="347"/>
      <c r="EG324" s="347"/>
      <c r="EH324" s="347"/>
      <c r="EI324" s="347"/>
      <c r="EJ324" s="347"/>
      <c r="EK324" s="347"/>
      <c r="EL324" s="347"/>
      <c r="EM324" s="348"/>
      <c r="EN324" s="361"/>
      <c r="EO324" s="362"/>
      <c r="EP324" s="362"/>
      <c r="EQ324" s="362"/>
      <c r="ER324" s="362"/>
      <c r="ES324" s="362"/>
      <c r="ET324" s="362"/>
      <c r="EU324" s="362"/>
      <c r="EV324" s="362"/>
      <c r="EW324" s="362"/>
      <c r="EX324" s="362"/>
      <c r="EY324" s="362"/>
      <c r="EZ324" s="362"/>
      <c r="FA324" s="363"/>
      <c r="FB324" s="352"/>
      <c r="FC324" s="347"/>
      <c r="FD324" s="347"/>
      <c r="FE324" s="347"/>
      <c r="FF324" s="347"/>
      <c r="FG324" s="347"/>
      <c r="FH324" s="347"/>
      <c r="FI324" s="347"/>
      <c r="FJ324" s="347"/>
      <c r="FK324" s="347"/>
      <c r="FL324" s="347"/>
      <c r="FM324" s="347"/>
      <c r="FN324" s="347"/>
      <c r="FO324" s="353"/>
      <c r="FP324" s="346"/>
      <c r="FQ324" s="347"/>
      <c r="FR324" s="347"/>
      <c r="FS324" s="347"/>
      <c r="FT324" s="347"/>
      <c r="FU324" s="347"/>
      <c r="FV324" s="347"/>
      <c r="FW324" s="347"/>
      <c r="FX324" s="347"/>
      <c r="FY324" s="347"/>
      <c r="FZ324" s="347"/>
      <c r="GA324" s="347"/>
      <c r="GB324" s="347"/>
      <c r="GC324" s="347"/>
      <c r="GD324" s="347"/>
      <c r="GE324" s="347"/>
      <c r="GF324" s="347"/>
      <c r="GG324" s="347"/>
      <c r="GH324" s="347"/>
      <c r="GI324" s="347"/>
      <c r="GJ324" s="347"/>
      <c r="GK324" s="347"/>
      <c r="GL324" s="347"/>
      <c r="GM324" s="347"/>
      <c r="GN324" s="347"/>
      <c r="GO324" s="347"/>
      <c r="GP324" s="347"/>
      <c r="GQ324" s="347"/>
      <c r="GR324" s="347"/>
      <c r="GS324" s="347"/>
      <c r="GT324" s="353"/>
      <c r="GU324" s="354" t="s">
        <v>269</v>
      </c>
      <c r="GV324" s="355"/>
      <c r="GW324" s="356"/>
      <c r="GX324" s="357" t="s">
        <v>205</v>
      </c>
      <c r="GY324" s="320" t="s">
        <v>270</v>
      </c>
      <c r="GZ324" s="320"/>
      <c r="HA324" s="320"/>
      <c r="HB324" s="357" t="s">
        <v>205</v>
      </c>
      <c r="HC324" s="359" t="s">
        <v>271</v>
      </c>
      <c r="HD324" s="355"/>
      <c r="HE324" s="360"/>
      <c r="HF324" s="346"/>
      <c r="HG324" s="347"/>
      <c r="HH324" s="347"/>
      <c r="HI324" s="347"/>
      <c r="HJ324" s="347"/>
      <c r="HK324" s="347"/>
      <c r="HL324" s="347"/>
      <c r="HM324" s="348"/>
      <c r="HN324" s="349" t="s">
        <v>272</v>
      </c>
      <c r="HO324" s="350"/>
      <c r="HP324" s="351"/>
      <c r="HQ324" s="352"/>
      <c r="HR324" s="347"/>
      <c r="HS324" s="347"/>
      <c r="HT324" s="347"/>
      <c r="HU324" s="347"/>
      <c r="HV324" s="347"/>
      <c r="HW324" s="347"/>
      <c r="HX324" s="347"/>
      <c r="HY324" s="347"/>
      <c r="HZ324" s="347"/>
      <c r="IA324" s="347"/>
      <c r="IB324" s="347"/>
      <c r="IC324" s="347"/>
      <c r="ID324" s="347"/>
      <c r="IE324" s="347"/>
    </row>
    <row r="325" spans="6:239" ht="3.75" customHeight="1" x14ac:dyDescent="0.2">
      <c r="F325" s="223"/>
      <c r="G325" s="224"/>
      <c r="H325" s="224"/>
      <c r="I325" s="224"/>
      <c r="J325" s="224"/>
      <c r="K325" s="224"/>
      <c r="L325" s="224"/>
      <c r="M325" s="224"/>
      <c r="N325" s="224"/>
      <c r="O325" s="224"/>
      <c r="P325" s="224"/>
      <c r="Q325" s="224"/>
      <c r="R325" s="224"/>
      <c r="S325" s="224"/>
      <c r="T325" s="224"/>
      <c r="U325" s="225"/>
      <c r="V325" s="198"/>
      <c r="W325" s="74"/>
      <c r="X325" s="74"/>
      <c r="Y325" s="74"/>
      <c r="Z325" s="74"/>
      <c r="AA325" s="74"/>
      <c r="AB325" s="74"/>
      <c r="AC325" s="74"/>
      <c r="AD325" s="74"/>
      <c r="AE325" s="74"/>
      <c r="AF325" s="200"/>
      <c r="AG325" s="200"/>
      <c r="AH325" s="200"/>
      <c r="AI325" s="200"/>
      <c r="AJ325" s="200"/>
      <c r="AK325" s="53"/>
      <c r="AL325" s="377"/>
      <c r="AM325" s="105"/>
      <c r="AN325" s="105"/>
      <c r="AO325" s="105"/>
      <c r="AP325" s="105"/>
      <c r="AQ325" s="105"/>
      <c r="AR325" s="105"/>
      <c r="AS325" s="105"/>
      <c r="AT325" s="105"/>
      <c r="AU325" s="105"/>
      <c r="AV325" s="105"/>
      <c r="AW325" s="105"/>
      <c r="AX325" s="105"/>
      <c r="AY325" s="105"/>
      <c r="AZ325" s="105"/>
      <c r="BA325" s="53"/>
      <c r="BB325" s="160"/>
      <c r="BC325" s="161"/>
      <c r="BD325" s="161"/>
      <c r="BE325" s="161"/>
      <c r="BF325" s="161"/>
      <c r="BG325" s="161"/>
      <c r="BH325" s="161"/>
      <c r="BI325" s="161"/>
      <c r="BJ325" s="156"/>
      <c r="BK325" s="156"/>
      <c r="BL325" s="156"/>
      <c r="BM325" s="36"/>
      <c r="BN325" s="160"/>
      <c r="BO325" s="161"/>
      <c r="BP325" s="161"/>
      <c r="BQ325" s="161"/>
      <c r="BR325" s="161"/>
      <c r="BS325" s="161"/>
      <c r="BT325" s="161"/>
      <c r="BU325" s="161"/>
      <c r="BV325" s="161"/>
      <c r="BW325" s="161"/>
      <c r="BX325" s="161"/>
      <c r="BY325" s="161"/>
      <c r="BZ325" s="166"/>
      <c r="CA325" s="167"/>
      <c r="CB325" s="167"/>
      <c r="CC325" s="167"/>
      <c r="CD325" s="167"/>
      <c r="CE325" s="118"/>
      <c r="CF325" s="118"/>
      <c r="CG325" s="118"/>
      <c r="CH325" s="118"/>
      <c r="CI325" s="118"/>
      <c r="CK325" s="150"/>
      <c r="CL325" s="151"/>
      <c r="CM325" s="151"/>
      <c r="CN325" s="151"/>
      <c r="CO325" s="151"/>
      <c r="CP325" s="151"/>
      <c r="CQ325" s="151"/>
      <c r="CR325" s="151"/>
      <c r="CS325" s="151"/>
      <c r="CT325" s="151"/>
      <c r="CU325" s="151"/>
      <c r="CV325" s="151"/>
      <c r="CW325" s="151"/>
      <c r="CX325" s="151"/>
      <c r="CY325" s="151"/>
      <c r="CZ325" s="151"/>
      <c r="DA325" s="151"/>
      <c r="DB325" s="151"/>
      <c r="DC325" s="151"/>
      <c r="DD325" s="152"/>
      <c r="EC325" s="78"/>
      <c r="ED325" s="78"/>
      <c r="EE325" s="78"/>
      <c r="EF325" s="78"/>
      <c r="EG325" s="78"/>
      <c r="EH325" s="78"/>
      <c r="EI325" s="78"/>
      <c r="EJ325" s="78"/>
      <c r="EK325" s="78"/>
      <c r="EL325" s="78"/>
      <c r="EM325" s="79"/>
      <c r="EN325" s="336"/>
      <c r="EO325" s="337"/>
      <c r="EP325" s="337"/>
      <c r="EQ325" s="337"/>
      <c r="ER325" s="337"/>
      <c r="ES325" s="337"/>
      <c r="ET325" s="337"/>
      <c r="EU325" s="337"/>
      <c r="EV325" s="337"/>
      <c r="EW325" s="337"/>
      <c r="EX325" s="337"/>
      <c r="EY325" s="337"/>
      <c r="EZ325" s="337"/>
      <c r="FA325" s="338"/>
      <c r="FB325" s="85"/>
      <c r="FC325" s="78"/>
      <c r="FD325" s="78"/>
      <c r="FE325" s="78"/>
      <c r="FF325" s="78"/>
      <c r="FG325" s="78"/>
      <c r="FH325" s="78"/>
      <c r="FI325" s="78"/>
      <c r="FJ325" s="78"/>
      <c r="FK325" s="78"/>
      <c r="FL325" s="78"/>
      <c r="FM325" s="78"/>
      <c r="FN325" s="78"/>
      <c r="FO325" s="80"/>
      <c r="FP325" s="77"/>
      <c r="FQ325" s="78"/>
      <c r="FR325" s="78"/>
      <c r="FS325" s="78"/>
      <c r="FT325" s="78"/>
      <c r="FU325" s="78"/>
      <c r="FV325" s="78"/>
      <c r="FW325" s="78"/>
      <c r="FX325" s="78"/>
      <c r="FY325" s="78"/>
      <c r="FZ325" s="78"/>
      <c r="GA325" s="78"/>
      <c r="GB325" s="78"/>
      <c r="GC325" s="78"/>
      <c r="GD325" s="78"/>
      <c r="GE325" s="78"/>
      <c r="GF325" s="78"/>
      <c r="GG325" s="78"/>
      <c r="GH325" s="78"/>
      <c r="GI325" s="78"/>
      <c r="GJ325" s="78"/>
      <c r="GK325" s="78"/>
      <c r="GL325" s="78"/>
      <c r="GM325" s="78"/>
      <c r="GN325" s="78"/>
      <c r="GO325" s="78"/>
      <c r="GP325" s="78"/>
      <c r="GQ325" s="78"/>
      <c r="GR325" s="78"/>
      <c r="GS325" s="78"/>
      <c r="GT325" s="80"/>
      <c r="GU325" s="342"/>
      <c r="GV325" s="325"/>
      <c r="GW325" s="343"/>
      <c r="GX325" s="322"/>
      <c r="GY325" s="320"/>
      <c r="GZ325" s="320"/>
      <c r="HA325" s="320"/>
      <c r="HB325" s="322"/>
      <c r="HC325" s="324"/>
      <c r="HD325" s="325"/>
      <c r="HE325" s="326"/>
      <c r="HF325" s="77"/>
      <c r="HG325" s="78"/>
      <c r="HH325" s="78"/>
      <c r="HI325" s="78"/>
      <c r="HJ325" s="78"/>
      <c r="HK325" s="78"/>
      <c r="HL325" s="78"/>
      <c r="HM325" s="79"/>
      <c r="HN325" s="330"/>
      <c r="HO325" s="331"/>
      <c r="HP325" s="332"/>
      <c r="HQ325" s="85"/>
      <c r="HR325" s="78"/>
      <c r="HS325" s="78"/>
      <c r="HT325" s="78"/>
      <c r="HU325" s="78"/>
      <c r="HV325" s="78"/>
      <c r="HW325" s="78"/>
      <c r="HX325" s="78"/>
      <c r="HY325" s="78"/>
      <c r="HZ325" s="78"/>
      <c r="IA325" s="78"/>
      <c r="IB325" s="78"/>
      <c r="IC325" s="78"/>
      <c r="ID325" s="78"/>
      <c r="IE325" s="78"/>
    </row>
    <row r="326" spans="6:239" ht="4.5" customHeight="1" x14ac:dyDescent="0.2">
      <c r="F326" s="223"/>
      <c r="G326" s="224"/>
      <c r="H326" s="224"/>
      <c r="I326" s="224"/>
      <c r="J326" s="224"/>
      <c r="K326" s="224"/>
      <c r="L326" s="224"/>
      <c r="M326" s="224"/>
      <c r="N326" s="224"/>
      <c r="O326" s="224"/>
      <c r="P326" s="224"/>
      <c r="Q326" s="224"/>
      <c r="R326" s="224"/>
      <c r="S326" s="224"/>
      <c r="T326" s="224"/>
      <c r="U326" s="225"/>
      <c r="V326" s="180"/>
      <c r="W326" s="180"/>
      <c r="X326" s="180"/>
      <c r="Y326" s="180"/>
      <c r="Z326" s="180"/>
      <c r="AA326" s="180"/>
      <c r="AB326" s="180"/>
      <c r="AC326" s="180"/>
      <c r="AD326" s="76" t="s">
        <v>258</v>
      </c>
      <c r="AE326" s="76"/>
      <c r="AF326" s="76"/>
      <c r="AG326" s="76"/>
      <c r="AH326" s="76"/>
      <c r="AI326" s="76"/>
      <c r="AJ326" s="76"/>
      <c r="AK326" s="36"/>
      <c r="AL326" s="373"/>
      <c r="AM326" s="374"/>
      <c r="AN326" s="374"/>
      <c r="AO326" s="374"/>
      <c r="AP326" s="374"/>
      <c r="AQ326" s="374"/>
      <c r="AR326" s="374"/>
      <c r="AS326" s="374"/>
      <c r="AT326" s="76" t="s">
        <v>259</v>
      </c>
      <c r="AU326" s="76"/>
      <c r="AV326" s="76"/>
      <c r="AW326" s="76"/>
      <c r="AX326" s="76"/>
      <c r="AY326" s="76"/>
      <c r="AZ326" s="76"/>
      <c r="BA326" s="36"/>
      <c r="BB326" s="183"/>
      <c r="BC326" s="184"/>
      <c r="BD326" s="184"/>
      <c r="BE326" s="184"/>
      <c r="BF326" s="184"/>
      <c r="BG326" s="184"/>
      <c r="BH326" s="184"/>
      <c r="BI326" s="184"/>
      <c r="BJ326" s="156" t="s">
        <v>256</v>
      </c>
      <c r="BK326" s="156"/>
      <c r="BL326" s="156"/>
      <c r="BM326" s="157"/>
      <c r="BN326" s="160"/>
      <c r="BO326" s="161"/>
      <c r="BP326" s="161"/>
      <c r="BQ326" s="161"/>
      <c r="BR326" s="161"/>
      <c r="BS326" s="161"/>
      <c r="BT326" s="161"/>
      <c r="BU326" s="161"/>
      <c r="BV326" s="161"/>
      <c r="BW326" s="161"/>
      <c r="BX326" s="161"/>
      <c r="BY326" s="164"/>
      <c r="BZ326" s="166"/>
      <c r="CA326" s="167"/>
      <c r="CB326" s="167"/>
      <c r="CC326" s="167"/>
      <c r="CD326" s="167"/>
      <c r="CE326" s="118" t="s">
        <v>260</v>
      </c>
      <c r="CF326" s="118"/>
      <c r="CG326" s="118"/>
      <c r="CH326" s="118"/>
      <c r="CI326" s="118"/>
      <c r="CK326" s="150"/>
      <c r="CL326" s="151"/>
      <c r="CM326" s="151"/>
      <c r="CN326" s="151"/>
      <c r="CO326" s="151"/>
      <c r="CP326" s="151"/>
      <c r="CQ326" s="151"/>
      <c r="CR326" s="151"/>
      <c r="CS326" s="151"/>
      <c r="CT326" s="151"/>
      <c r="CU326" s="151"/>
      <c r="CV326" s="151"/>
      <c r="CW326" s="151"/>
      <c r="CX326" s="151"/>
      <c r="CY326" s="151"/>
      <c r="CZ326" s="151"/>
      <c r="DA326" s="151"/>
      <c r="DB326" s="151"/>
      <c r="DC326" s="151"/>
      <c r="DD326" s="152"/>
      <c r="EC326" s="78"/>
      <c r="ED326" s="78"/>
      <c r="EE326" s="78"/>
      <c r="EF326" s="78"/>
      <c r="EG326" s="78"/>
      <c r="EH326" s="78"/>
      <c r="EI326" s="78"/>
      <c r="EJ326" s="78"/>
      <c r="EK326" s="78"/>
      <c r="EL326" s="78"/>
      <c r="EM326" s="79"/>
      <c r="EN326" s="336"/>
      <c r="EO326" s="337"/>
      <c r="EP326" s="337"/>
      <c r="EQ326" s="337"/>
      <c r="ER326" s="337"/>
      <c r="ES326" s="337"/>
      <c r="ET326" s="337"/>
      <c r="EU326" s="337"/>
      <c r="EV326" s="337"/>
      <c r="EW326" s="337"/>
      <c r="EX326" s="337"/>
      <c r="EY326" s="337"/>
      <c r="EZ326" s="337"/>
      <c r="FA326" s="338"/>
      <c r="FB326" s="85"/>
      <c r="FC326" s="78"/>
      <c r="FD326" s="78"/>
      <c r="FE326" s="78"/>
      <c r="FF326" s="78"/>
      <c r="FG326" s="78"/>
      <c r="FH326" s="78"/>
      <c r="FI326" s="78"/>
      <c r="FJ326" s="78"/>
      <c r="FK326" s="78"/>
      <c r="FL326" s="78"/>
      <c r="FM326" s="78"/>
      <c r="FN326" s="78"/>
      <c r="FO326" s="80"/>
      <c r="FP326" s="77"/>
      <c r="FQ326" s="78"/>
      <c r="FR326" s="78"/>
      <c r="FS326" s="78"/>
      <c r="FT326" s="78"/>
      <c r="FU326" s="78"/>
      <c r="FV326" s="78"/>
      <c r="FW326" s="78"/>
      <c r="FX326" s="78"/>
      <c r="FY326" s="78"/>
      <c r="FZ326" s="78"/>
      <c r="GA326" s="78"/>
      <c r="GB326" s="78"/>
      <c r="GC326" s="78"/>
      <c r="GD326" s="78"/>
      <c r="GE326" s="78"/>
      <c r="GF326" s="78"/>
      <c r="GG326" s="78"/>
      <c r="GH326" s="78"/>
      <c r="GI326" s="78"/>
      <c r="GJ326" s="78"/>
      <c r="GK326" s="78"/>
      <c r="GL326" s="78"/>
      <c r="GM326" s="78"/>
      <c r="GN326" s="78"/>
      <c r="GO326" s="78"/>
      <c r="GP326" s="78"/>
      <c r="GQ326" s="78"/>
      <c r="GR326" s="78"/>
      <c r="GS326" s="78"/>
      <c r="GT326" s="80"/>
      <c r="GU326" s="342"/>
      <c r="GV326" s="325"/>
      <c r="GW326" s="343"/>
      <c r="GX326" s="322"/>
      <c r="GY326" s="320"/>
      <c r="GZ326" s="320"/>
      <c r="HA326" s="320"/>
      <c r="HB326" s="322"/>
      <c r="HC326" s="324"/>
      <c r="HD326" s="325"/>
      <c r="HE326" s="326"/>
      <c r="HF326" s="77"/>
      <c r="HG326" s="78"/>
      <c r="HH326" s="78"/>
      <c r="HI326" s="78"/>
      <c r="HJ326" s="78"/>
      <c r="HK326" s="78"/>
      <c r="HL326" s="78"/>
      <c r="HM326" s="79"/>
      <c r="HN326" s="330"/>
      <c r="HO326" s="331"/>
      <c r="HP326" s="332"/>
      <c r="HQ326" s="85"/>
      <c r="HR326" s="78"/>
      <c r="HS326" s="78"/>
      <c r="HT326" s="78"/>
      <c r="HU326" s="78"/>
      <c r="HV326" s="78"/>
      <c r="HW326" s="78"/>
      <c r="HX326" s="78"/>
      <c r="HY326" s="78"/>
      <c r="HZ326" s="78"/>
      <c r="IA326" s="78"/>
      <c r="IB326" s="78"/>
      <c r="IC326" s="78"/>
      <c r="ID326" s="78"/>
      <c r="IE326" s="78"/>
    </row>
    <row r="327" spans="6:239" ht="3.75" customHeight="1" x14ac:dyDescent="0.2">
      <c r="F327" s="223"/>
      <c r="G327" s="224"/>
      <c r="H327" s="224"/>
      <c r="I327" s="224"/>
      <c r="J327" s="224"/>
      <c r="K327" s="224"/>
      <c r="L327" s="224"/>
      <c r="M327" s="224"/>
      <c r="N327" s="224"/>
      <c r="O327" s="224"/>
      <c r="P327" s="224"/>
      <c r="Q327" s="224"/>
      <c r="R327" s="224"/>
      <c r="S327" s="224"/>
      <c r="T327" s="224"/>
      <c r="U327" s="225"/>
      <c r="V327" s="180"/>
      <c r="W327" s="180"/>
      <c r="X327" s="180"/>
      <c r="Y327" s="180"/>
      <c r="Z327" s="180"/>
      <c r="AA327" s="180"/>
      <c r="AB327" s="180"/>
      <c r="AC327" s="180"/>
      <c r="AD327" s="76"/>
      <c r="AE327" s="76"/>
      <c r="AF327" s="76"/>
      <c r="AG327" s="76"/>
      <c r="AH327" s="76"/>
      <c r="AI327" s="76"/>
      <c r="AJ327" s="76"/>
      <c r="AK327" s="36"/>
      <c r="AL327" s="373"/>
      <c r="AM327" s="374"/>
      <c r="AN327" s="374"/>
      <c r="AO327" s="374"/>
      <c r="AP327" s="374"/>
      <c r="AQ327" s="374"/>
      <c r="AR327" s="374"/>
      <c r="AS327" s="374"/>
      <c r="AT327" s="76"/>
      <c r="AU327" s="76"/>
      <c r="AV327" s="76"/>
      <c r="AW327" s="76"/>
      <c r="AX327" s="76"/>
      <c r="AY327" s="76"/>
      <c r="AZ327" s="76"/>
      <c r="BA327" s="36"/>
      <c r="BB327" s="183"/>
      <c r="BC327" s="184"/>
      <c r="BD327" s="184"/>
      <c r="BE327" s="184"/>
      <c r="BF327" s="184"/>
      <c r="BG327" s="184"/>
      <c r="BH327" s="184"/>
      <c r="BI327" s="184"/>
      <c r="BJ327" s="156"/>
      <c r="BK327" s="156"/>
      <c r="BL327" s="156"/>
      <c r="BM327" s="157"/>
      <c r="BN327" s="160"/>
      <c r="BO327" s="161"/>
      <c r="BP327" s="161"/>
      <c r="BQ327" s="161"/>
      <c r="BR327" s="161"/>
      <c r="BS327" s="161"/>
      <c r="BT327" s="161"/>
      <c r="BU327" s="161"/>
      <c r="BV327" s="161"/>
      <c r="BW327" s="161"/>
      <c r="BX327" s="161"/>
      <c r="BY327" s="164"/>
      <c r="BZ327" s="166"/>
      <c r="CA327" s="167"/>
      <c r="CB327" s="167"/>
      <c r="CC327" s="167"/>
      <c r="CD327" s="167"/>
      <c r="CE327" s="118"/>
      <c r="CF327" s="118"/>
      <c r="CG327" s="118"/>
      <c r="CH327" s="118"/>
      <c r="CI327" s="118"/>
      <c r="CK327" s="150"/>
      <c r="CL327" s="151"/>
      <c r="CM327" s="151"/>
      <c r="CN327" s="151"/>
      <c r="CO327" s="151"/>
      <c r="CP327" s="151"/>
      <c r="CQ327" s="151"/>
      <c r="CR327" s="151"/>
      <c r="CS327" s="151"/>
      <c r="CT327" s="151"/>
      <c r="CU327" s="151"/>
      <c r="CV327" s="151"/>
      <c r="CW327" s="151"/>
      <c r="CX327" s="151"/>
      <c r="CY327" s="151"/>
      <c r="CZ327" s="151"/>
      <c r="DA327" s="151"/>
      <c r="DB327" s="151"/>
      <c r="DC327" s="151"/>
      <c r="DD327" s="152"/>
      <c r="EC327" s="78"/>
      <c r="ED327" s="78"/>
      <c r="EE327" s="78"/>
      <c r="EF327" s="78"/>
      <c r="EG327" s="78"/>
      <c r="EH327" s="78"/>
      <c r="EI327" s="78"/>
      <c r="EJ327" s="78"/>
      <c r="EK327" s="78"/>
      <c r="EL327" s="78"/>
      <c r="EM327" s="79"/>
      <c r="EN327" s="336"/>
      <c r="EO327" s="337"/>
      <c r="EP327" s="337"/>
      <c r="EQ327" s="337"/>
      <c r="ER327" s="337"/>
      <c r="ES327" s="337"/>
      <c r="ET327" s="337"/>
      <c r="EU327" s="337"/>
      <c r="EV327" s="337"/>
      <c r="EW327" s="337"/>
      <c r="EX327" s="337"/>
      <c r="EY327" s="337"/>
      <c r="EZ327" s="337"/>
      <c r="FA327" s="338"/>
      <c r="FB327" s="85"/>
      <c r="FC327" s="78"/>
      <c r="FD327" s="78"/>
      <c r="FE327" s="78"/>
      <c r="FF327" s="78"/>
      <c r="FG327" s="78"/>
      <c r="FH327" s="78"/>
      <c r="FI327" s="78"/>
      <c r="FJ327" s="78"/>
      <c r="FK327" s="78"/>
      <c r="FL327" s="78"/>
      <c r="FM327" s="78"/>
      <c r="FN327" s="78"/>
      <c r="FO327" s="80"/>
      <c r="FP327" s="77"/>
      <c r="FQ327" s="78"/>
      <c r="FR327" s="78"/>
      <c r="FS327" s="78"/>
      <c r="FT327" s="78"/>
      <c r="FU327" s="78"/>
      <c r="FV327" s="78"/>
      <c r="FW327" s="78"/>
      <c r="FX327" s="78"/>
      <c r="FY327" s="78"/>
      <c r="FZ327" s="78"/>
      <c r="GA327" s="78"/>
      <c r="GB327" s="78"/>
      <c r="GC327" s="78"/>
      <c r="GD327" s="78"/>
      <c r="GE327" s="78"/>
      <c r="GF327" s="78"/>
      <c r="GG327" s="78"/>
      <c r="GH327" s="78"/>
      <c r="GI327" s="78"/>
      <c r="GJ327" s="78"/>
      <c r="GK327" s="78"/>
      <c r="GL327" s="78"/>
      <c r="GM327" s="78"/>
      <c r="GN327" s="78"/>
      <c r="GO327" s="78"/>
      <c r="GP327" s="78"/>
      <c r="GQ327" s="78"/>
      <c r="GR327" s="78"/>
      <c r="GS327" s="78"/>
      <c r="GT327" s="80"/>
      <c r="GU327" s="342"/>
      <c r="GV327" s="325"/>
      <c r="GW327" s="343"/>
      <c r="GX327" s="322"/>
      <c r="GY327" s="358"/>
      <c r="GZ327" s="358"/>
      <c r="HA327" s="358"/>
      <c r="HB327" s="322"/>
      <c r="HC327" s="324"/>
      <c r="HD327" s="325"/>
      <c r="HE327" s="326"/>
      <c r="HF327" s="77"/>
      <c r="HG327" s="78"/>
      <c r="HH327" s="78"/>
      <c r="HI327" s="78"/>
      <c r="HJ327" s="78"/>
      <c r="HK327" s="78"/>
      <c r="HL327" s="78"/>
      <c r="HM327" s="79"/>
      <c r="HN327" s="330"/>
      <c r="HO327" s="331"/>
      <c r="HP327" s="332"/>
      <c r="HQ327" s="85"/>
      <c r="HR327" s="78"/>
      <c r="HS327" s="78"/>
      <c r="HT327" s="78"/>
      <c r="HU327" s="78"/>
      <c r="HV327" s="78"/>
      <c r="HW327" s="78"/>
      <c r="HX327" s="78"/>
      <c r="HY327" s="78"/>
      <c r="HZ327" s="78"/>
      <c r="IA327" s="78"/>
      <c r="IB327" s="78"/>
      <c r="IC327" s="78"/>
      <c r="ID327" s="78"/>
      <c r="IE327" s="78"/>
    </row>
    <row r="328" spans="6:239" ht="4.5" customHeight="1" x14ac:dyDescent="0.2">
      <c r="F328" s="226"/>
      <c r="G328" s="227"/>
      <c r="H328" s="227"/>
      <c r="I328" s="227"/>
      <c r="J328" s="227"/>
      <c r="K328" s="227"/>
      <c r="L328" s="227"/>
      <c r="M328" s="227"/>
      <c r="N328" s="227"/>
      <c r="O328" s="227"/>
      <c r="P328" s="227"/>
      <c r="Q328" s="227"/>
      <c r="R328" s="227"/>
      <c r="S328" s="227"/>
      <c r="T328" s="227"/>
      <c r="U328" s="228"/>
      <c r="V328" s="181"/>
      <c r="W328" s="181"/>
      <c r="X328" s="181"/>
      <c r="Y328" s="181"/>
      <c r="Z328" s="181"/>
      <c r="AA328" s="181"/>
      <c r="AB328" s="181"/>
      <c r="AC328" s="181"/>
      <c r="AD328" s="182"/>
      <c r="AE328" s="182"/>
      <c r="AF328" s="182"/>
      <c r="AG328" s="182"/>
      <c r="AH328" s="182"/>
      <c r="AI328" s="182"/>
      <c r="AJ328" s="182"/>
      <c r="AK328" s="54"/>
      <c r="AL328" s="375"/>
      <c r="AM328" s="376"/>
      <c r="AN328" s="376"/>
      <c r="AO328" s="376"/>
      <c r="AP328" s="376"/>
      <c r="AQ328" s="376"/>
      <c r="AR328" s="376"/>
      <c r="AS328" s="376"/>
      <c r="AT328" s="182"/>
      <c r="AU328" s="182"/>
      <c r="AV328" s="182"/>
      <c r="AW328" s="182"/>
      <c r="AX328" s="182"/>
      <c r="AY328" s="182"/>
      <c r="AZ328" s="182"/>
      <c r="BA328" s="54"/>
      <c r="BB328" s="185"/>
      <c r="BC328" s="186"/>
      <c r="BD328" s="186"/>
      <c r="BE328" s="186"/>
      <c r="BF328" s="186"/>
      <c r="BG328" s="186"/>
      <c r="BH328" s="186"/>
      <c r="BI328" s="186"/>
      <c r="BJ328" s="158"/>
      <c r="BK328" s="158"/>
      <c r="BL328" s="158"/>
      <c r="BM328" s="159"/>
      <c r="BN328" s="162"/>
      <c r="BO328" s="163"/>
      <c r="BP328" s="163"/>
      <c r="BQ328" s="163"/>
      <c r="BR328" s="163"/>
      <c r="BS328" s="163"/>
      <c r="BT328" s="163"/>
      <c r="BU328" s="163"/>
      <c r="BV328" s="163"/>
      <c r="BW328" s="163"/>
      <c r="BX328" s="163"/>
      <c r="BY328" s="165"/>
      <c r="BZ328" s="168"/>
      <c r="CA328" s="169"/>
      <c r="CB328" s="169"/>
      <c r="CC328" s="169"/>
      <c r="CD328" s="169"/>
      <c r="CE328" s="170"/>
      <c r="CF328" s="170"/>
      <c r="CG328" s="170"/>
      <c r="CH328" s="170"/>
      <c r="CI328" s="170"/>
      <c r="CJ328" s="21"/>
      <c r="CK328" s="153"/>
      <c r="CL328" s="154"/>
      <c r="CM328" s="154"/>
      <c r="CN328" s="154"/>
      <c r="CO328" s="154"/>
      <c r="CP328" s="154"/>
      <c r="CQ328" s="154"/>
      <c r="CR328" s="154"/>
      <c r="CS328" s="154"/>
      <c r="CT328" s="154"/>
      <c r="CU328" s="154"/>
      <c r="CV328" s="154"/>
      <c r="CW328" s="154"/>
      <c r="CX328" s="154"/>
      <c r="CY328" s="154"/>
      <c r="CZ328" s="154"/>
      <c r="DA328" s="154"/>
      <c r="DB328" s="154"/>
      <c r="DC328" s="154"/>
      <c r="DD328" s="155"/>
      <c r="EC328" s="347"/>
      <c r="ED328" s="347"/>
      <c r="EE328" s="347"/>
      <c r="EF328" s="347"/>
      <c r="EG328" s="347"/>
      <c r="EH328" s="347"/>
      <c r="EI328" s="347"/>
      <c r="EJ328" s="347"/>
      <c r="EK328" s="347"/>
      <c r="EL328" s="347"/>
      <c r="EM328" s="348"/>
      <c r="EN328" s="361"/>
      <c r="EO328" s="362"/>
      <c r="EP328" s="362"/>
      <c r="EQ328" s="362"/>
      <c r="ER328" s="362"/>
      <c r="ES328" s="362"/>
      <c r="ET328" s="362"/>
      <c r="EU328" s="362"/>
      <c r="EV328" s="362"/>
      <c r="EW328" s="362"/>
      <c r="EX328" s="362"/>
      <c r="EY328" s="362"/>
      <c r="EZ328" s="362"/>
      <c r="FA328" s="363"/>
      <c r="FB328" s="352"/>
      <c r="FC328" s="347"/>
      <c r="FD328" s="347"/>
      <c r="FE328" s="347"/>
      <c r="FF328" s="347"/>
      <c r="FG328" s="347"/>
      <c r="FH328" s="347"/>
      <c r="FI328" s="347"/>
      <c r="FJ328" s="347"/>
      <c r="FK328" s="347"/>
      <c r="FL328" s="347"/>
      <c r="FM328" s="347"/>
      <c r="FN328" s="347"/>
      <c r="FO328" s="353"/>
      <c r="FP328" s="346"/>
      <c r="FQ328" s="347"/>
      <c r="FR328" s="347"/>
      <c r="FS328" s="347"/>
      <c r="FT328" s="347"/>
      <c r="FU328" s="347"/>
      <c r="FV328" s="347"/>
      <c r="FW328" s="347"/>
      <c r="FX328" s="347"/>
      <c r="FY328" s="347"/>
      <c r="FZ328" s="347"/>
      <c r="GA328" s="347"/>
      <c r="GB328" s="347"/>
      <c r="GC328" s="347"/>
      <c r="GD328" s="347"/>
      <c r="GE328" s="347"/>
      <c r="GF328" s="347"/>
      <c r="GG328" s="347"/>
      <c r="GH328" s="347"/>
      <c r="GI328" s="347"/>
      <c r="GJ328" s="347"/>
      <c r="GK328" s="347"/>
      <c r="GL328" s="347"/>
      <c r="GM328" s="347"/>
      <c r="GN328" s="347"/>
      <c r="GO328" s="347"/>
      <c r="GP328" s="347"/>
      <c r="GQ328" s="347"/>
      <c r="GR328" s="347"/>
      <c r="GS328" s="347"/>
      <c r="GT328" s="353"/>
      <c r="GU328" s="354" t="s">
        <v>269</v>
      </c>
      <c r="GV328" s="355"/>
      <c r="GW328" s="356"/>
      <c r="GX328" s="357" t="s">
        <v>205</v>
      </c>
      <c r="GY328" s="320" t="s">
        <v>270</v>
      </c>
      <c r="GZ328" s="320"/>
      <c r="HA328" s="320"/>
      <c r="HB328" s="357" t="s">
        <v>205</v>
      </c>
      <c r="HC328" s="359" t="s">
        <v>271</v>
      </c>
      <c r="HD328" s="355"/>
      <c r="HE328" s="360"/>
      <c r="HF328" s="346"/>
      <c r="HG328" s="347"/>
      <c r="HH328" s="347"/>
      <c r="HI328" s="347"/>
      <c r="HJ328" s="347"/>
      <c r="HK328" s="347"/>
      <c r="HL328" s="347"/>
      <c r="HM328" s="348"/>
      <c r="HN328" s="349" t="s">
        <v>272</v>
      </c>
      <c r="HO328" s="350"/>
      <c r="HP328" s="351"/>
      <c r="HQ328" s="352"/>
      <c r="HR328" s="347"/>
      <c r="HS328" s="347"/>
      <c r="HT328" s="347"/>
      <c r="HU328" s="347"/>
      <c r="HV328" s="347"/>
      <c r="HW328" s="347"/>
      <c r="HX328" s="347"/>
      <c r="HY328" s="347"/>
      <c r="HZ328" s="347"/>
      <c r="IA328" s="347"/>
      <c r="IB328" s="347"/>
      <c r="IC328" s="347"/>
      <c r="ID328" s="347"/>
      <c r="IE328" s="347"/>
    </row>
    <row r="329" spans="6:239" ht="3.75" customHeight="1" x14ac:dyDescent="0.2">
      <c r="F329" s="364" t="s">
        <v>280</v>
      </c>
      <c r="G329" s="365"/>
      <c r="H329" s="366"/>
      <c r="I329" s="220" t="s">
        <v>281</v>
      </c>
      <c r="J329" s="221"/>
      <c r="K329" s="221"/>
      <c r="L329" s="221"/>
      <c r="M329" s="221"/>
      <c r="N329" s="221"/>
      <c r="O329" s="221"/>
      <c r="P329" s="221"/>
      <c r="Q329" s="221"/>
      <c r="R329" s="221"/>
      <c r="S329" s="221"/>
      <c r="T329" s="221"/>
      <c r="U329" s="222"/>
      <c r="V329" s="196"/>
      <c r="W329" s="197"/>
      <c r="X329" s="197"/>
      <c r="Y329" s="197"/>
      <c r="Z329" s="197"/>
      <c r="AA329" s="197"/>
      <c r="AB329" s="197"/>
      <c r="AC329" s="197"/>
      <c r="AD329" s="197"/>
      <c r="AE329" s="197"/>
      <c r="AF329" s="199" t="s">
        <v>256</v>
      </c>
      <c r="AG329" s="199"/>
      <c r="AH329" s="199"/>
      <c r="AI329" s="199"/>
      <c r="AJ329" s="199"/>
      <c r="AK329" s="52"/>
      <c r="AL329" s="201"/>
      <c r="AM329" s="202"/>
      <c r="AN329" s="202"/>
      <c r="AO329" s="202"/>
      <c r="AP329" s="202"/>
      <c r="AQ329" s="202"/>
      <c r="AR329" s="202"/>
      <c r="AS329" s="202"/>
      <c r="AT329" s="202"/>
      <c r="AU329" s="202"/>
      <c r="AV329" s="202"/>
      <c r="AW329" s="202"/>
      <c r="AX329" s="202"/>
      <c r="AY329" s="202"/>
      <c r="AZ329" s="202"/>
      <c r="BA329" s="52"/>
      <c r="BB329" s="172"/>
      <c r="BC329" s="173"/>
      <c r="BD329" s="173"/>
      <c r="BE329" s="173"/>
      <c r="BF329" s="173"/>
      <c r="BG329" s="173"/>
      <c r="BH329" s="173"/>
      <c r="BI329" s="173"/>
      <c r="BJ329" s="171" t="s">
        <v>257</v>
      </c>
      <c r="BK329" s="171"/>
      <c r="BL329" s="171"/>
      <c r="BM329" s="35"/>
      <c r="BN329" s="172"/>
      <c r="BO329" s="173"/>
      <c r="BP329" s="173"/>
      <c r="BQ329" s="173"/>
      <c r="BR329" s="173"/>
      <c r="BS329" s="173"/>
      <c r="BT329" s="173"/>
      <c r="BU329" s="173"/>
      <c r="BV329" s="173"/>
      <c r="BW329" s="173"/>
      <c r="BX329" s="173"/>
      <c r="BY329" s="173"/>
      <c r="BZ329" s="174"/>
      <c r="CA329" s="175"/>
      <c r="CB329" s="175"/>
      <c r="CC329" s="175"/>
      <c r="CD329" s="175"/>
      <c r="CE329" s="176" t="s">
        <v>221</v>
      </c>
      <c r="CF329" s="176"/>
      <c r="CG329" s="176"/>
      <c r="CH329" s="176"/>
      <c r="CI329" s="176"/>
      <c r="CJ329" s="16"/>
      <c r="CK329" s="177"/>
      <c r="CL329" s="178"/>
      <c r="CM329" s="178"/>
      <c r="CN329" s="178"/>
      <c r="CO329" s="178"/>
      <c r="CP329" s="178"/>
      <c r="CQ329" s="178"/>
      <c r="CR329" s="178"/>
      <c r="CS329" s="178"/>
      <c r="CT329" s="178"/>
      <c r="CU329" s="178"/>
      <c r="CV329" s="178"/>
      <c r="CW329" s="178"/>
      <c r="CX329" s="178"/>
      <c r="CY329" s="178"/>
      <c r="CZ329" s="178"/>
      <c r="DA329" s="178"/>
      <c r="DB329" s="178"/>
      <c r="DC329" s="178"/>
      <c r="DD329" s="179"/>
      <c r="EC329" s="78"/>
      <c r="ED329" s="78"/>
      <c r="EE329" s="78"/>
      <c r="EF329" s="78"/>
      <c r="EG329" s="78"/>
      <c r="EH329" s="78"/>
      <c r="EI329" s="78"/>
      <c r="EJ329" s="78"/>
      <c r="EK329" s="78"/>
      <c r="EL329" s="78"/>
      <c r="EM329" s="79"/>
      <c r="EN329" s="336"/>
      <c r="EO329" s="337"/>
      <c r="EP329" s="337"/>
      <c r="EQ329" s="337"/>
      <c r="ER329" s="337"/>
      <c r="ES329" s="337"/>
      <c r="ET329" s="337"/>
      <c r="EU329" s="337"/>
      <c r="EV329" s="337"/>
      <c r="EW329" s="337"/>
      <c r="EX329" s="337"/>
      <c r="EY329" s="337"/>
      <c r="EZ329" s="337"/>
      <c r="FA329" s="338"/>
      <c r="FB329" s="85"/>
      <c r="FC329" s="78"/>
      <c r="FD329" s="78"/>
      <c r="FE329" s="78"/>
      <c r="FF329" s="78"/>
      <c r="FG329" s="78"/>
      <c r="FH329" s="78"/>
      <c r="FI329" s="78"/>
      <c r="FJ329" s="78"/>
      <c r="FK329" s="78"/>
      <c r="FL329" s="78"/>
      <c r="FM329" s="78"/>
      <c r="FN329" s="78"/>
      <c r="FO329" s="80"/>
      <c r="FP329" s="77"/>
      <c r="FQ329" s="78"/>
      <c r="FR329" s="78"/>
      <c r="FS329" s="78"/>
      <c r="FT329" s="78"/>
      <c r="FU329" s="78"/>
      <c r="FV329" s="78"/>
      <c r="FW329" s="78"/>
      <c r="FX329" s="78"/>
      <c r="FY329" s="78"/>
      <c r="FZ329" s="78"/>
      <c r="GA329" s="78"/>
      <c r="GB329" s="78"/>
      <c r="GC329" s="78"/>
      <c r="GD329" s="78"/>
      <c r="GE329" s="78"/>
      <c r="GF329" s="78"/>
      <c r="GG329" s="78"/>
      <c r="GH329" s="78"/>
      <c r="GI329" s="78"/>
      <c r="GJ329" s="78"/>
      <c r="GK329" s="78"/>
      <c r="GL329" s="78"/>
      <c r="GM329" s="78"/>
      <c r="GN329" s="78"/>
      <c r="GO329" s="78"/>
      <c r="GP329" s="78"/>
      <c r="GQ329" s="78"/>
      <c r="GR329" s="78"/>
      <c r="GS329" s="78"/>
      <c r="GT329" s="80"/>
      <c r="GU329" s="342"/>
      <c r="GV329" s="325"/>
      <c r="GW329" s="343"/>
      <c r="GX329" s="322"/>
      <c r="GY329" s="320"/>
      <c r="GZ329" s="320"/>
      <c r="HA329" s="320"/>
      <c r="HB329" s="322"/>
      <c r="HC329" s="324"/>
      <c r="HD329" s="325"/>
      <c r="HE329" s="326"/>
      <c r="HF329" s="77"/>
      <c r="HG329" s="78"/>
      <c r="HH329" s="78"/>
      <c r="HI329" s="78"/>
      <c r="HJ329" s="78"/>
      <c r="HK329" s="78"/>
      <c r="HL329" s="78"/>
      <c r="HM329" s="79"/>
      <c r="HN329" s="330"/>
      <c r="HO329" s="331"/>
      <c r="HP329" s="332"/>
      <c r="HQ329" s="85"/>
      <c r="HR329" s="78"/>
      <c r="HS329" s="78"/>
      <c r="HT329" s="78"/>
      <c r="HU329" s="78"/>
      <c r="HV329" s="78"/>
      <c r="HW329" s="78"/>
      <c r="HX329" s="78"/>
      <c r="HY329" s="78"/>
      <c r="HZ329" s="78"/>
      <c r="IA329" s="78"/>
      <c r="IB329" s="78"/>
      <c r="IC329" s="78"/>
      <c r="ID329" s="78"/>
      <c r="IE329" s="78"/>
    </row>
    <row r="330" spans="6:239" ht="4.5" customHeight="1" x14ac:dyDescent="0.2">
      <c r="F330" s="367"/>
      <c r="G330" s="368"/>
      <c r="H330" s="369"/>
      <c r="I330" s="223"/>
      <c r="J330" s="224"/>
      <c r="K330" s="224"/>
      <c r="L330" s="224"/>
      <c r="M330" s="224"/>
      <c r="N330" s="224"/>
      <c r="O330" s="224"/>
      <c r="P330" s="224"/>
      <c r="Q330" s="224"/>
      <c r="R330" s="224"/>
      <c r="S330" s="224"/>
      <c r="T330" s="224"/>
      <c r="U330" s="225"/>
      <c r="V330" s="198"/>
      <c r="W330" s="74"/>
      <c r="X330" s="74"/>
      <c r="Y330" s="74"/>
      <c r="Z330" s="74"/>
      <c r="AA330" s="74"/>
      <c r="AB330" s="74"/>
      <c r="AC330" s="74"/>
      <c r="AD330" s="74"/>
      <c r="AE330" s="74"/>
      <c r="AF330" s="200"/>
      <c r="AG330" s="200"/>
      <c r="AH330" s="200"/>
      <c r="AI330" s="200"/>
      <c r="AJ330" s="200"/>
      <c r="AK330" s="53"/>
      <c r="AL330" s="203"/>
      <c r="AM330" s="204"/>
      <c r="AN330" s="204"/>
      <c r="AO330" s="204"/>
      <c r="AP330" s="204"/>
      <c r="AQ330" s="204"/>
      <c r="AR330" s="204"/>
      <c r="AS330" s="204"/>
      <c r="AT330" s="204"/>
      <c r="AU330" s="204"/>
      <c r="AV330" s="204"/>
      <c r="AW330" s="204"/>
      <c r="AX330" s="204"/>
      <c r="AY330" s="204"/>
      <c r="AZ330" s="204"/>
      <c r="BA330" s="53"/>
      <c r="BB330" s="160"/>
      <c r="BC330" s="161"/>
      <c r="BD330" s="161"/>
      <c r="BE330" s="161"/>
      <c r="BF330" s="161"/>
      <c r="BG330" s="161"/>
      <c r="BH330" s="161"/>
      <c r="BI330" s="161"/>
      <c r="BJ330" s="156"/>
      <c r="BK330" s="156"/>
      <c r="BL330" s="156"/>
      <c r="BM330" s="36"/>
      <c r="BN330" s="160"/>
      <c r="BO330" s="161"/>
      <c r="BP330" s="161"/>
      <c r="BQ330" s="161"/>
      <c r="BR330" s="161"/>
      <c r="BS330" s="161"/>
      <c r="BT330" s="161"/>
      <c r="BU330" s="161"/>
      <c r="BV330" s="161"/>
      <c r="BW330" s="161"/>
      <c r="BX330" s="161"/>
      <c r="BY330" s="161"/>
      <c r="BZ330" s="166"/>
      <c r="CA330" s="167"/>
      <c r="CB330" s="167"/>
      <c r="CC330" s="167"/>
      <c r="CD330" s="167"/>
      <c r="CE330" s="118"/>
      <c r="CF330" s="118"/>
      <c r="CG330" s="118"/>
      <c r="CH330" s="118"/>
      <c r="CI330" s="118"/>
      <c r="CK330" s="150"/>
      <c r="CL330" s="151"/>
      <c r="CM330" s="151"/>
      <c r="CN330" s="151"/>
      <c r="CO330" s="151"/>
      <c r="CP330" s="151"/>
      <c r="CQ330" s="151"/>
      <c r="CR330" s="151"/>
      <c r="CS330" s="151"/>
      <c r="CT330" s="151"/>
      <c r="CU330" s="151"/>
      <c r="CV330" s="151"/>
      <c r="CW330" s="151"/>
      <c r="CX330" s="151"/>
      <c r="CY330" s="151"/>
      <c r="CZ330" s="151"/>
      <c r="DA330" s="151"/>
      <c r="DB330" s="151"/>
      <c r="DC330" s="151"/>
      <c r="DD330" s="152"/>
      <c r="EC330" s="78"/>
      <c r="ED330" s="78"/>
      <c r="EE330" s="78"/>
      <c r="EF330" s="78"/>
      <c r="EG330" s="78"/>
      <c r="EH330" s="78"/>
      <c r="EI330" s="78"/>
      <c r="EJ330" s="78"/>
      <c r="EK330" s="78"/>
      <c r="EL330" s="78"/>
      <c r="EM330" s="79"/>
      <c r="EN330" s="336"/>
      <c r="EO330" s="337"/>
      <c r="EP330" s="337"/>
      <c r="EQ330" s="337"/>
      <c r="ER330" s="337"/>
      <c r="ES330" s="337"/>
      <c r="ET330" s="337"/>
      <c r="EU330" s="337"/>
      <c r="EV330" s="337"/>
      <c r="EW330" s="337"/>
      <c r="EX330" s="337"/>
      <c r="EY330" s="337"/>
      <c r="EZ330" s="337"/>
      <c r="FA330" s="338"/>
      <c r="FB330" s="85"/>
      <c r="FC330" s="78"/>
      <c r="FD330" s="78"/>
      <c r="FE330" s="78"/>
      <c r="FF330" s="78"/>
      <c r="FG330" s="78"/>
      <c r="FH330" s="78"/>
      <c r="FI330" s="78"/>
      <c r="FJ330" s="78"/>
      <c r="FK330" s="78"/>
      <c r="FL330" s="78"/>
      <c r="FM330" s="78"/>
      <c r="FN330" s="78"/>
      <c r="FO330" s="80"/>
      <c r="FP330" s="77"/>
      <c r="FQ330" s="78"/>
      <c r="FR330" s="78"/>
      <c r="FS330" s="78"/>
      <c r="FT330" s="78"/>
      <c r="FU330" s="78"/>
      <c r="FV330" s="78"/>
      <c r="FW330" s="78"/>
      <c r="FX330" s="78"/>
      <c r="FY330" s="78"/>
      <c r="FZ330" s="78"/>
      <c r="GA330" s="78"/>
      <c r="GB330" s="78"/>
      <c r="GC330" s="78"/>
      <c r="GD330" s="78"/>
      <c r="GE330" s="78"/>
      <c r="GF330" s="78"/>
      <c r="GG330" s="78"/>
      <c r="GH330" s="78"/>
      <c r="GI330" s="78"/>
      <c r="GJ330" s="78"/>
      <c r="GK330" s="78"/>
      <c r="GL330" s="78"/>
      <c r="GM330" s="78"/>
      <c r="GN330" s="78"/>
      <c r="GO330" s="78"/>
      <c r="GP330" s="78"/>
      <c r="GQ330" s="78"/>
      <c r="GR330" s="78"/>
      <c r="GS330" s="78"/>
      <c r="GT330" s="80"/>
      <c r="GU330" s="342"/>
      <c r="GV330" s="325"/>
      <c r="GW330" s="343"/>
      <c r="GX330" s="322"/>
      <c r="GY330" s="320"/>
      <c r="GZ330" s="320"/>
      <c r="HA330" s="320"/>
      <c r="HB330" s="322"/>
      <c r="HC330" s="324"/>
      <c r="HD330" s="325"/>
      <c r="HE330" s="326"/>
      <c r="HF330" s="77"/>
      <c r="HG330" s="78"/>
      <c r="HH330" s="78"/>
      <c r="HI330" s="78"/>
      <c r="HJ330" s="78"/>
      <c r="HK330" s="78"/>
      <c r="HL330" s="78"/>
      <c r="HM330" s="79"/>
      <c r="HN330" s="330"/>
      <c r="HO330" s="331"/>
      <c r="HP330" s="332"/>
      <c r="HQ330" s="85"/>
      <c r="HR330" s="78"/>
      <c r="HS330" s="78"/>
      <c r="HT330" s="78"/>
      <c r="HU330" s="78"/>
      <c r="HV330" s="78"/>
      <c r="HW330" s="78"/>
      <c r="HX330" s="78"/>
      <c r="HY330" s="78"/>
      <c r="HZ330" s="78"/>
      <c r="IA330" s="78"/>
      <c r="IB330" s="78"/>
      <c r="IC330" s="78"/>
      <c r="ID330" s="78"/>
      <c r="IE330" s="78"/>
    </row>
    <row r="331" spans="6:239" ht="3.75" customHeight="1" x14ac:dyDescent="0.2">
      <c r="F331" s="367"/>
      <c r="G331" s="368"/>
      <c r="H331" s="369"/>
      <c r="I331" s="223"/>
      <c r="J331" s="224"/>
      <c r="K331" s="224"/>
      <c r="L331" s="224"/>
      <c r="M331" s="224"/>
      <c r="N331" s="224"/>
      <c r="O331" s="224"/>
      <c r="P331" s="224"/>
      <c r="Q331" s="224"/>
      <c r="R331" s="224"/>
      <c r="S331" s="224"/>
      <c r="T331" s="224"/>
      <c r="U331" s="225"/>
      <c r="V331" s="198"/>
      <c r="W331" s="74"/>
      <c r="X331" s="74"/>
      <c r="Y331" s="74"/>
      <c r="Z331" s="74"/>
      <c r="AA331" s="74"/>
      <c r="AB331" s="74"/>
      <c r="AC331" s="74"/>
      <c r="AD331" s="74"/>
      <c r="AE331" s="74"/>
      <c r="AF331" s="200"/>
      <c r="AG331" s="200"/>
      <c r="AH331" s="200"/>
      <c r="AI331" s="200"/>
      <c r="AJ331" s="200"/>
      <c r="AK331" s="53"/>
      <c r="AL331" s="203"/>
      <c r="AM331" s="204"/>
      <c r="AN331" s="204"/>
      <c r="AO331" s="204"/>
      <c r="AP331" s="204"/>
      <c r="AQ331" s="204"/>
      <c r="AR331" s="204"/>
      <c r="AS331" s="204"/>
      <c r="AT331" s="204"/>
      <c r="AU331" s="204"/>
      <c r="AV331" s="204"/>
      <c r="AW331" s="204"/>
      <c r="AX331" s="204"/>
      <c r="AY331" s="204"/>
      <c r="AZ331" s="204"/>
      <c r="BA331" s="53"/>
      <c r="BB331" s="160"/>
      <c r="BC331" s="161"/>
      <c r="BD331" s="161"/>
      <c r="BE331" s="161"/>
      <c r="BF331" s="161"/>
      <c r="BG331" s="161"/>
      <c r="BH331" s="161"/>
      <c r="BI331" s="161"/>
      <c r="BJ331" s="156"/>
      <c r="BK331" s="156"/>
      <c r="BL331" s="156"/>
      <c r="BM331" s="36"/>
      <c r="BN331" s="160"/>
      <c r="BO331" s="161"/>
      <c r="BP331" s="161"/>
      <c r="BQ331" s="161"/>
      <c r="BR331" s="161"/>
      <c r="BS331" s="161"/>
      <c r="BT331" s="161"/>
      <c r="BU331" s="161"/>
      <c r="BV331" s="161"/>
      <c r="BW331" s="161"/>
      <c r="BX331" s="161"/>
      <c r="BY331" s="161"/>
      <c r="BZ331" s="166"/>
      <c r="CA331" s="167"/>
      <c r="CB331" s="167"/>
      <c r="CC331" s="167"/>
      <c r="CD331" s="167"/>
      <c r="CE331" s="118"/>
      <c r="CF331" s="118"/>
      <c r="CG331" s="118"/>
      <c r="CH331" s="118"/>
      <c r="CI331" s="118"/>
      <c r="CK331" s="150"/>
      <c r="CL331" s="151"/>
      <c r="CM331" s="151"/>
      <c r="CN331" s="151"/>
      <c r="CO331" s="151"/>
      <c r="CP331" s="151"/>
      <c r="CQ331" s="151"/>
      <c r="CR331" s="151"/>
      <c r="CS331" s="151"/>
      <c r="CT331" s="151"/>
      <c r="CU331" s="151"/>
      <c r="CV331" s="151"/>
      <c r="CW331" s="151"/>
      <c r="CX331" s="151"/>
      <c r="CY331" s="151"/>
      <c r="CZ331" s="151"/>
      <c r="DA331" s="151"/>
      <c r="DB331" s="151"/>
      <c r="DC331" s="151"/>
      <c r="DD331" s="152"/>
      <c r="EC331" s="78"/>
      <c r="ED331" s="78"/>
      <c r="EE331" s="78"/>
      <c r="EF331" s="78"/>
      <c r="EG331" s="78"/>
      <c r="EH331" s="78"/>
      <c r="EI331" s="78"/>
      <c r="EJ331" s="78"/>
      <c r="EK331" s="78"/>
      <c r="EL331" s="78"/>
      <c r="EM331" s="79"/>
      <c r="EN331" s="336"/>
      <c r="EO331" s="337"/>
      <c r="EP331" s="337"/>
      <c r="EQ331" s="337"/>
      <c r="ER331" s="337"/>
      <c r="ES331" s="337"/>
      <c r="ET331" s="337"/>
      <c r="EU331" s="337"/>
      <c r="EV331" s="337"/>
      <c r="EW331" s="337"/>
      <c r="EX331" s="337"/>
      <c r="EY331" s="337"/>
      <c r="EZ331" s="337"/>
      <c r="FA331" s="338"/>
      <c r="FB331" s="85"/>
      <c r="FC331" s="78"/>
      <c r="FD331" s="78"/>
      <c r="FE331" s="78"/>
      <c r="FF331" s="78"/>
      <c r="FG331" s="78"/>
      <c r="FH331" s="78"/>
      <c r="FI331" s="78"/>
      <c r="FJ331" s="78"/>
      <c r="FK331" s="78"/>
      <c r="FL331" s="78"/>
      <c r="FM331" s="78"/>
      <c r="FN331" s="78"/>
      <c r="FO331" s="80"/>
      <c r="FP331" s="77"/>
      <c r="FQ331" s="78"/>
      <c r="FR331" s="78"/>
      <c r="FS331" s="78"/>
      <c r="FT331" s="78"/>
      <c r="FU331" s="78"/>
      <c r="FV331" s="78"/>
      <c r="FW331" s="78"/>
      <c r="FX331" s="78"/>
      <c r="FY331" s="78"/>
      <c r="FZ331" s="78"/>
      <c r="GA331" s="78"/>
      <c r="GB331" s="78"/>
      <c r="GC331" s="78"/>
      <c r="GD331" s="78"/>
      <c r="GE331" s="78"/>
      <c r="GF331" s="78"/>
      <c r="GG331" s="78"/>
      <c r="GH331" s="78"/>
      <c r="GI331" s="78"/>
      <c r="GJ331" s="78"/>
      <c r="GK331" s="78"/>
      <c r="GL331" s="78"/>
      <c r="GM331" s="78"/>
      <c r="GN331" s="78"/>
      <c r="GO331" s="78"/>
      <c r="GP331" s="78"/>
      <c r="GQ331" s="78"/>
      <c r="GR331" s="78"/>
      <c r="GS331" s="78"/>
      <c r="GT331" s="80"/>
      <c r="GU331" s="342"/>
      <c r="GV331" s="325"/>
      <c r="GW331" s="343"/>
      <c r="GX331" s="322"/>
      <c r="GY331" s="358"/>
      <c r="GZ331" s="358"/>
      <c r="HA331" s="358"/>
      <c r="HB331" s="322"/>
      <c r="HC331" s="324"/>
      <c r="HD331" s="325"/>
      <c r="HE331" s="326"/>
      <c r="HF331" s="77"/>
      <c r="HG331" s="78"/>
      <c r="HH331" s="78"/>
      <c r="HI331" s="78"/>
      <c r="HJ331" s="78"/>
      <c r="HK331" s="78"/>
      <c r="HL331" s="78"/>
      <c r="HM331" s="79"/>
      <c r="HN331" s="330"/>
      <c r="HO331" s="331"/>
      <c r="HP331" s="332"/>
      <c r="HQ331" s="85"/>
      <c r="HR331" s="78"/>
      <c r="HS331" s="78"/>
      <c r="HT331" s="78"/>
      <c r="HU331" s="78"/>
      <c r="HV331" s="78"/>
      <c r="HW331" s="78"/>
      <c r="HX331" s="78"/>
      <c r="HY331" s="78"/>
      <c r="HZ331" s="78"/>
      <c r="IA331" s="78"/>
      <c r="IB331" s="78"/>
      <c r="IC331" s="78"/>
      <c r="ID331" s="78"/>
      <c r="IE331" s="78"/>
    </row>
    <row r="332" spans="6:239" ht="4.5" customHeight="1" x14ac:dyDescent="0.2">
      <c r="F332" s="367"/>
      <c r="G332" s="368"/>
      <c r="H332" s="369"/>
      <c r="I332" s="223" t="s">
        <v>282</v>
      </c>
      <c r="J332" s="224"/>
      <c r="K332" s="224"/>
      <c r="L332" s="224"/>
      <c r="M332" s="224"/>
      <c r="N332" s="224"/>
      <c r="O332" s="224"/>
      <c r="P332" s="224"/>
      <c r="Q332" s="224"/>
      <c r="R332" s="224"/>
      <c r="S332" s="224"/>
      <c r="T332" s="224"/>
      <c r="U332" s="225"/>
      <c r="V332" s="180"/>
      <c r="W332" s="180"/>
      <c r="X332" s="180"/>
      <c r="Y332" s="180"/>
      <c r="Z332" s="180"/>
      <c r="AA332" s="180"/>
      <c r="AB332" s="180"/>
      <c r="AC332" s="180"/>
      <c r="AD332" s="76" t="s">
        <v>258</v>
      </c>
      <c r="AE332" s="76"/>
      <c r="AF332" s="76"/>
      <c r="AG332" s="76"/>
      <c r="AH332" s="76"/>
      <c r="AI332" s="76"/>
      <c r="AJ332" s="76"/>
      <c r="AK332" s="36"/>
      <c r="AL332" s="183"/>
      <c r="AM332" s="184"/>
      <c r="AN332" s="184"/>
      <c r="AO332" s="184"/>
      <c r="AP332" s="184"/>
      <c r="AQ332" s="184"/>
      <c r="AR332" s="184"/>
      <c r="AS332" s="184"/>
      <c r="AT332" s="76" t="s">
        <v>259</v>
      </c>
      <c r="AU332" s="76"/>
      <c r="AV332" s="76"/>
      <c r="AW332" s="76"/>
      <c r="AX332" s="76"/>
      <c r="AY332" s="76"/>
      <c r="AZ332" s="76"/>
      <c r="BA332" s="36"/>
      <c r="BB332" s="183"/>
      <c r="BC332" s="184"/>
      <c r="BD332" s="184"/>
      <c r="BE332" s="184"/>
      <c r="BF332" s="184"/>
      <c r="BG332" s="184"/>
      <c r="BH332" s="184"/>
      <c r="BI332" s="184"/>
      <c r="BJ332" s="156" t="s">
        <v>256</v>
      </c>
      <c r="BK332" s="156"/>
      <c r="BL332" s="156"/>
      <c r="BM332" s="157"/>
      <c r="BN332" s="160"/>
      <c r="BO332" s="161"/>
      <c r="BP332" s="161"/>
      <c r="BQ332" s="161"/>
      <c r="BR332" s="161"/>
      <c r="BS332" s="161"/>
      <c r="BT332" s="161"/>
      <c r="BU332" s="161"/>
      <c r="BV332" s="161"/>
      <c r="BW332" s="161"/>
      <c r="BX332" s="161"/>
      <c r="BY332" s="164"/>
      <c r="BZ332" s="166"/>
      <c r="CA332" s="167"/>
      <c r="CB332" s="167"/>
      <c r="CC332" s="167"/>
      <c r="CD332" s="167"/>
      <c r="CE332" s="118" t="s">
        <v>260</v>
      </c>
      <c r="CF332" s="118"/>
      <c r="CG332" s="118"/>
      <c r="CH332" s="118"/>
      <c r="CI332" s="118"/>
      <c r="CK332" s="150"/>
      <c r="CL332" s="151"/>
      <c r="CM332" s="151"/>
      <c r="CN332" s="151"/>
      <c r="CO332" s="151"/>
      <c r="CP332" s="151"/>
      <c r="CQ332" s="151"/>
      <c r="CR332" s="151"/>
      <c r="CS332" s="151"/>
      <c r="CT332" s="151"/>
      <c r="CU332" s="151"/>
      <c r="CV332" s="151"/>
      <c r="CW332" s="151"/>
      <c r="CX332" s="151"/>
      <c r="CY332" s="151"/>
      <c r="CZ332" s="151"/>
      <c r="DA332" s="151"/>
      <c r="DB332" s="151"/>
      <c r="DC332" s="151"/>
      <c r="DD332" s="152"/>
      <c r="EC332" s="347"/>
      <c r="ED332" s="347"/>
      <c r="EE332" s="347"/>
      <c r="EF332" s="347"/>
      <c r="EG332" s="347"/>
      <c r="EH332" s="347"/>
      <c r="EI332" s="347"/>
      <c r="EJ332" s="347"/>
      <c r="EK332" s="347"/>
      <c r="EL332" s="347"/>
      <c r="EM332" s="348"/>
      <c r="EN332" s="361"/>
      <c r="EO332" s="362"/>
      <c r="EP332" s="362"/>
      <c r="EQ332" s="362"/>
      <c r="ER332" s="362"/>
      <c r="ES332" s="362"/>
      <c r="ET332" s="362"/>
      <c r="EU332" s="362"/>
      <c r="EV332" s="362"/>
      <c r="EW332" s="362"/>
      <c r="EX332" s="362"/>
      <c r="EY332" s="362"/>
      <c r="EZ332" s="362"/>
      <c r="FA332" s="363"/>
      <c r="FB332" s="352"/>
      <c r="FC332" s="347"/>
      <c r="FD332" s="347"/>
      <c r="FE332" s="347"/>
      <c r="FF332" s="347"/>
      <c r="FG332" s="347"/>
      <c r="FH332" s="347"/>
      <c r="FI332" s="347"/>
      <c r="FJ332" s="347"/>
      <c r="FK332" s="347"/>
      <c r="FL332" s="347"/>
      <c r="FM332" s="347"/>
      <c r="FN332" s="347"/>
      <c r="FO332" s="353"/>
      <c r="FP332" s="346"/>
      <c r="FQ332" s="347"/>
      <c r="FR332" s="347"/>
      <c r="FS332" s="347"/>
      <c r="FT332" s="347"/>
      <c r="FU332" s="347"/>
      <c r="FV332" s="347"/>
      <c r="FW332" s="347"/>
      <c r="FX332" s="347"/>
      <c r="FY332" s="347"/>
      <c r="FZ332" s="347"/>
      <c r="GA332" s="347"/>
      <c r="GB332" s="347"/>
      <c r="GC332" s="347"/>
      <c r="GD332" s="347"/>
      <c r="GE332" s="347"/>
      <c r="GF332" s="347"/>
      <c r="GG332" s="347"/>
      <c r="GH332" s="347"/>
      <c r="GI332" s="347"/>
      <c r="GJ332" s="347"/>
      <c r="GK332" s="347"/>
      <c r="GL332" s="347"/>
      <c r="GM332" s="347"/>
      <c r="GN332" s="347"/>
      <c r="GO332" s="347"/>
      <c r="GP332" s="347"/>
      <c r="GQ332" s="347"/>
      <c r="GR332" s="347"/>
      <c r="GS332" s="347"/>
      <c r="GT332" s="353"/>
      <c r="GU332" s="354" t="s">
        <v>269</v>
      </c>
      <c r="GV332" s="355"/>
      <c r="GW332" s="356"/>
      <c r="GX332" s="357" t="s">
        <v>205</v>
      </c>
      <c r="GY332" s="320" t="s">
        <v>270</v>
      </c>
      <c r="GZ332" s="320"/>
      <c r="HA332" s="320"/>
      <c r="HB332" s="357" t="s">
        <v>205</v>
      </c>
      <c r="HC332" s="359" t="s">
        <v>271</v>
      </c>
      <c r="HD332" s="355"/>
      <c r="HE332" s="360"/>
      <c r="HF332" s="346"/>
      <c r="HG332" s="347"/>
      <c r="HH332" s="347"/>
      <c r="HI332" s="347"/>
      <c r="HJ332" s="347"/>
      <c r="HK332" s="347"/>
      <c r="HL332" s="347"/>
      <c r="HM332" s="348"/>
      <c r="HN332" s="349" t="s">
        <v>272</v>
      </c>
      <c r="HO332" s="350"/>
      <c r="HP332" s="351"/>
      <c r="HQ332" s="352"/>
      <c r="HR332" s="347"/>
      <c r="HS332" s="347"/>
      <c r="HT332" s="347"/>
      <c r="HU332" s="347"/>
      <c r="HV332" s="347"/>
      <c r="HW332" s="347"/>
      <c r="HX332" s="347"/>
      <c r="HY332" s="347"/>
      <c r="HZ332" s="347"/>
      <c r="IA332" s="347"/>
      <c r="IB332" s="347"/>
      <c r="IC332" s="347"/>
      <c r="ID332" s="347"/>
      <c r="IE332" s="347"/>
    </row>
    <row r="333" spans="6:239" ht="4.5" customHeight="1" x14ac:dyDescent="0.2">
      <c r="F333" s="367"/>
      <c r="G333" s="368"/>
      <c r="H333" s="369"/>
      <c r="I333" s="223"/>
      <c r="J333" s="224"/>
      <c r="K333" s="224"/>
      <c r="L333" s="224"/>
      <c r="M333" s="224"/>
      <c r="N333" s="224"/>
      <c r="O333" s="224"/>
      <c r="P333" s="224"/>
      <c r="Q333" s="224"/>
      <c r="R333" s="224"/>
      <c r="S333" s="224"/>
      <c r="T333" s="224"/>
      <c r="U333" s="225"/>
      <c r="V333" s="180"/>
      <c r="W333" s="180"/>
      <c r="X333" s="180"/>
      <c r="Y333" s="180"/>
      <c r="Z333" s="180"/>
      <c r="AA333" s="180"/>
      <c r="AB333" s="180"/>
      <c r="AC333" s="180"/>
      <c r="AD333" s="76"/>
      <c r="AE333" s="76"/>
      <c r="AF333" s="76"/>
      <c r="AG333" s="76"/>
      <c r="AH333" s="76"/>
      <c r="AI333" s="76"/>
      <c r="AJ333" s="76"/>
      <c r="AK333" s="36"/>
      <c r="AL333" s="183"/>
      <c r="AM333" s="184"/>
      <c r="AN333" s="184"/>
      <c r="AO333" s="184"/>
      <c r="AP333" s="184"/>
      <c r="AQ333" s="184"/>
      <c r="AR333" s="184"/>
      <c r="AS333" s="184"/>
      <c r="AT333" s="76"/>
      <c r="AU333" s="76"/>
      <c r="AV333" s="76"/>
      <c r="AW333" s="76"/>
      <c r="AX333" s="76"/>
      <c r="AY333" s="76"/>
      <c r="AZ333" s="76"/>
      <c r="BA333" s="36"/>
      <c r="BB333" s="183"/>
      <c r="BC333" s="184"/>
      <c r="BD333" s="184"/>
      <c r="BE333" s="184"/>
      <c r="BF333" s="184"/>
      <c r="BG333" s="184"/>
      <c r="BH333" s="184"/>
      <c r="BI333" s="184"/>
      <c r="BJ333" s="156"/>
      <c r="BK333" s="156"/>
      <c r="BL333" s="156"/>
      <c r="BM333" s="157"/>
      <c r="BN333" s="160"/>
      <c r="BO333" s="161"/>
      <c r="BP333" s="161"/>
      <c r="BQ333" s="161"/>
      <c r="BR333" s="161"/>
      <c r="BS333" s="161"/>
      <c r="BT333" s="161"/>
      <c r="BU333" s="161"/>
      <c r="BV333" s="161"/>
      <c r="BW333" s="161"/>
      <c r="BX333" s="161"/>
      <c r="BY333" s="164"/>
      <c r="BZ333" s="166"/>
      <c r="CA333" s="167"/>
      <c r="CB333" s="167"/>
      <c r="CC333" s="167"/>
      <c r="CD333" s="167"/>
      <c r="CE333" s="118"/>
      <c r="CF333" s="118"/>
      <c r="CG333" s="118"/>
      <c r="CH333" s="118"/>
      <c r="CI333" s="118"/>
      <c r="CK333" s="150"/>
      <c r="CL333" s="151"/>
      <c r="CM333" s="151"/>
      <c r="CN333" s="151"/>
      <c r="CO333" s="151"/>
      <c r="CP333" s="151"/>
      <c r="CQ333" s="151"/>
      <c r="CR333" s="151"/>
      <c r="CS333" s="151"/>
      <c r="CT333" s="151"/>
      <c r="CU333" s="151"/>
      <c r="CV333" s="151"/>
      <c r="CW333" s="151"/>
      <c r="CX333" s="151"/>
      <c r="CY333" s="151"/>
      <c r="CZ333" s="151"/>
      <c r="DA333" s="151"/>
      <c r="DB333" s="151"/>
      <c r="DC333" s="151"/>
      <c r="DD333" s="152"/>
      <c r="EC333" s="78"/>
      <c r="ED333" s="78"/>
      <c r="EE333" s="78"/>
      <c r="EF333" s="78"/>
      <c r="EG333" s="78"/>
      <c r="EH333" s="78"/>
      <c r="EI333" s="78"/>
      <c r="EJ333" s="78"/>
      <c r="EK333" s="78"/>
      <c r="EL333" s="78"/>
      <c r="EM333" s="79"/>
      <c r="EN333" s="336"/>
      <c r="EO333" s="337"/>
      <c r="EP333" s="337"/>
      <c r="EQ333" s="337"/>
      <c r="ER333" s="337"/>
      <c r="ES333" s="337"/>
      <c r="ET333" s="337"/>
      <c r="EU333" s="337"/>
      <c r="EV333" s="337"/>
      <c r="EW333" s="337"/>
      <c r="EX333" s="337"/>
      <c r="EY333" s="337"/>
      <c r="EZ333" s="337"/>
      <c r="FA333" s="338"/>
      <c r="FB333" s="85"/>
      <c r="FC333" s="78"/>
      <c r="FD333" s="78"/>
      <c r="FE333" s="78"/>
      <c r="FF333" s="78"/>
      <c r="FG333" s="78"/>
      <c r="FH333" s="78"/>
      <c r="FI333" s="78"/>
      <c r="FJ333" s="78"/>
      <c r="FK333" s="78"/>
      <c r="FL333" s="78"/>
      <c r="FM333" s="78"/>
      <c r="FN333" s="78"/>
      <c r="FO333" s="80"/>
      <c r="FP333" s="77"/>
      <c r="FQ333" s="78"/>
      <c r="FR333" s="78"/>
      <c r="FS333" s="78"/>
      <c r="FT333" s="78"/>
      <c r="FU333" s="78"/>
      <c r="FV333" s="78"/>
      <c r="FW333" s="78"/>
      <c r="FX333" s="78"/>
      <c r="FY333" s="78"/>
      <c r="FZ333" s="78"/>
      <c r="GA333" s="78"/>
      <c r="GB333" s="78"/>
      <c r="GC333" s="78"/>
      <c r="GD333" s="78"/>
      <c r="GE333" s="78"/>
      <c r="GF333" s="78"/>
      <c r="GG333" s="78"/>
      <c r="GH333" s="78"/>
      <c r="GI333" s="78"/>
      <c r="GJ333" s="78"/>
      <c r="GK333" s="78"/>
      <c r="GL333" s="78"/>
      <c r="GM333" s="78"/>
      <c r="GN333" s="78"/>
      <c r="GO333" s="78"/>
      <c r="GP333" s="78"/>
      <c r="GQ333" s="78"/>
      <c r="GR333" s="78"/>
      <c r="GS333" s="78"/>
      <c r="GT333" s="80"/>
      <c r="GU333" s="342"/>
      <c r="GV333" s="325"/>
      <c r="GW333" s="343"/>
      <c r="GX333" s="322"/>
      <c r="GY333" s="320"/>
      <c r="GZ333" s="320"/>
      <c r="HA333" s="320"/>
      <c r="HB333" s="322"/>
      <c r="HC333" s="324"/>
      <c r="HD333" s="325"/>
      <c r="HE333" s="326"/>
      <c r="HF333" s="77"/>
      <c r="HG333" s="78"/>
      <c r="HH333" s="78"/>
      <c r="HI333" s="78"/>
      <c r="HJ333" s="78"/>
      <c r="HK333" s="78"/>
      <c r="HL333" s="78"/>
      <c r="HM333" s="79"/>
      <c r="HN333" s="330"/>
      <c r="HO333" s="331"/>
      <c r="HP333" s="332"/>
      <c r="HQ333" s="85"/>
      <c r="HR333" s="78"/>
      <c r="HS333" s="78"/>
      <c r="HT333" s="78"/>
      <c r="HU333" s="78"/>
      <c r="HV333" s="78"/>
      <c r="HW333" s="78"/>
      <c r="HX333" s="78"/>
      <c r="HY333" s="78"/>
      <c r="HZ333" s="78"/>
      <c r="IA333" s="78"/>
      <c r="IB333" s="78"/>
      <c r="IC333" s="78"/>
      <c r="ID333" s="78"/>
      <c r="IE333" s="78"/>
    </row>
    <row r="334" spans="6:239" ht="4.5" customHeight="1" x14ac:dyDescent="0.2">
      <c r="F334" s="367"/>
      <c r="G334" s="368"/>
      <c r="H334" s="369"/>
      <c r="I334" s="226"/>
      <c r="J334" s="227"/>
      <c r="K334" s="227"/>
      <c r="L334" s="227"/>
      <c r="M334" s="227"/>
      <c r="N334" s="227"/>
      <c r="O334" s="227"/>
      <c r="P334" s="227"/>
      <c r="Q334" s="227"/>
      <c r="R334" s="227"/>
      <c r="S334" s="227"/>
      <c r="T334" s="227"/>
      <c r="U334" s="228"/>
      <c r="V334" s="181"/>
      <c r="W334" s="181"/>
      <c r="X334" s="181"/>
      <c r="Y334" s="181"/>
      <c r="Z334" s="181"/>
      <c r="AA334" s="181"/>
      <c r="AB334" s="181"/>
      <c r="AC334" s="181"/>
      <c r="AD334" s="182"/>
      <c r="AE334" s="182"/>
      <c r="AF334" s="182"/>
      <c r="AG334" s="182"/>
      <c r="AH334" s="182"/>
      <c r="AI334" s="182"/>
      <c r="AJ334" s="182"/>
      <c r="AK334" s="54"/>
      <c r="AL334" s="185"/>
      <c r="AM334" s="186"/>
      <c r="AN334" s="186"/>
      <c r="AO334" s="186"/>
      <c r="AP334" s="186"/>
      <c r="AQ334" s="186"/>
      <c r="AR334" s="186"/>
      <c r="AS334" s="186"/>
      <c r="AT334" s="182"/>
      <c r="AU334" s="182"/>
      <c r="AV334" s="182"/>
      <c r="AW334" s="182"/>
      <c r="AX334" s="182"/>
      <c r="AY334" s="182"/>
      <c r="AZ334" s="182"/>
      <c r="BA334" s="54"/>
      <c r="BB334" s="185"/>
      <c r="BC334" s="186"/>
      <c r="BD334" s="186"/>
      <c r="BE334" s="186"/>
      <c r="BF334" s="186"/>
      <c r="BG334" s="186"/>
      <c r="BH334" s="186"/>
      <c r="BI334" s="186"/>
      <c r="BJ334" s="158"/>
      <c r="BK334" s="158"/>
      <c r="BL334" s="158"/>
      <c r="BM334" s="159"/>
      <c r="BN334" s="162"/>
      <c r="BO334" s="163"/>
      <c r="BP334" s="163"/>
      <c r="BQ334" s="163"/>
      <c r="BR334" s="163"/>
      <c r="BS334" s="163"/>
      <c r="BT334" s="163"/>
      <c r="BU334" s="163"/>
      <c r="BV334" s="163"/>
      <c r="BW334" s="163"/>
      <c r="BX334" s="163"/>
      <c r="BY334" s="165"/>
      <c r="BZ334" s="168"/>
      <c r="CA334" s="169"/>
      <c r="CB334" s="169"/>
      <c r="CC334" s="169"/>
      <c r="CD334" s="169"/>
      <c r="CE334" s="170"/>
      <c r="CF334" s="170"/>
      <c r="CG334" s="170"/>
      <c r="CH334" s="170"/>
      <c r="CI334" s="170"/>
      <c r="CJ334" s="21"/>
      <c r="CK334" s="153"/>
      <c r="CL334" s="154"/>
      <c r="CM334" s="154"/>
      <c r="CN334" s="154"/>
      <c r="CO334" s="154"/>
      <c r="CP334" s="154"/>
      <c r="CQ334" s="154"/>
      <c r="CR334" s="154"/>
      <c r="CS334" s="154"/>
      <c r="CT334" s="154"/>
      <c r="CU334" s="154"/>
      <c r="CV334" s="154"/>
      <c r="CW334" s="154"/>
      <c r="CX334" s="154"/>
      <c r="CY334" s="154"/>
      <c r="CZ334" s="154"/>
      <c r="DA334" s="154"/>
      <c r="DB334" s="154"/>
      <c r="DC334" s="154"/>
      <c r="DD334" s="155"/>
      <c r="EC334" s="78"/>
      <c r="ED334" s="78"/>
      <c r="EE334" s="78"/>
      <c r="EF334" s="78"/>
      <c r="EG334" s="78"/>
      <c r="EH334" s="78"/>
      <c r="EI334" s="78"/>
      <c r="EJ334" s="78"/>
      <c r="EK334" s="78"/>
      <c r="EL334" s="78"/>
      <c r="EM334" s="79"/>
      <c r="EN334" s="336"/>
      <c r="EO334" s="337"/>
      <c r="EP334" s="337"/>
      <c r="EQ334" s="337"/>
      <c r="ER334" s="337"/>
      <c r="ES334" s="337"/>
      <c r="ET334" s="337"/>
      <c r="EU334" s="337"/>
      <c r="EV334" s="337"/>
      <c r="EW334" s="337"/>
      <c r="EX334" s="337"/>
      <c r="EY334" s="337"/>
      <c r="EZ334" s="337"/>
      <c r="FA334" s="338"/>
      <c r="FB334" s="85"/>
      <c r="FC334" s="78"/>
      <c r="FD334" s="78"/>
      <c r="FE334" s="78"/>
      <c r="FF334" s="78"/>
      <c r="FG334" s="78"/>
      <c r="FH334" s="78"/>
      <c r="FI334" s="78"/>
      <c r="FJ334" s="78"/>
      <c r="FK334" s="78"/>
      <c r="FL334" s="78"/>
      <c r="FM334" s="78"/>
      <c r="FN334" s="78"/>
      <c r="FO334" s="80"/>
      <c r="FP334" s="77"/>
      <c r="FQ334" s="78"/>
      <c r="FR334" s="78"/>
      <c r="FS334" s="78"/>
      <c r="FT334" s="78"/>
      <c r="FU334" s="78"/>
      <c r="FV334" s="78"/>
      <c r="FW334" s="78"/>
      <c r="FX334" s="78"/>
      <c r="FY334" s="78"/>
      <c r="FZ334" s="78"/>
      <c r="GA334" s="78"/>
      <c r="GB334" s="78"/>
      <c r="GC334" s="78"/>
      <c r="GD334" s="78"/>
      <c r="GE334" s="78"/>
      <c r="GF334" s="78"/>
      <c r="GG334" s="78"/>
      <c r="GH334" s="78"/>
      <c r="GI334" s="78"/>
      <c r="GJ334" s="78"/>
      <c r="GK334" s="78"/>
      <c r="GL334" s="78"/>
      <c r="GM334" s="78"/>
      <c r="GN334" s="78"/>
      <c r="GO334" s="78"/>
      <c r="GP334" s="78"/>
      <c r="GQ334" s="78"/>
      <c r="GR334" s="78"/>
      <c r="GS334" s="78"/>
      <c r="GT334" s="80"/>
      <c r="GU334" s="342"/>
      <c r="GV334" s="325"/>
      <c r="GW334" s="343"/>
      <c r="GX334" s="322"/>
      <c r="GY334" s="320"/>
      <c r="GZ334" s="320"/>
      <c r="HA334" s="320"/>
      <c r="HB334" s="322"/>
      <c r="HC334" s="324"/>
      <c r="HD334" s="325"/>
      <c r="HE334" s="326"/>
      <c r="HF334" s="77"/>
      <c r="HG334" s="78"/>
      <c r="HH334" s="78"/>
      <c r="HI334" s="78"/>
      <c r="HJ334" s="78"/>
      <c r="HK334" s="78"/>
      <c r="HL334" s="78"/>
      <c r="HM334" s="79"/>
      <c r="HN334" s="330"/>
      <c r="HO334" s="331"/>
      <c r="HP334" s="332"/>
      <c r="HQ334" s="85"/>
      <c r="HR334" s="78"/>
      <c r="HS334" s="78"/>
      <c r="HT334" s="78"/>
      <c r="HU334" s="78"/>
      <c r="HV334" s="78"/>
      <c r="HW334" s="78"/>
      <c r="HX334" s="78"/>
      <c r="HY334" s="78"/>
      <c r="HZ334" s="78"/>
      <c r="IA334" s="78"/>
      <c r="IB334" s="78"/>
      <c r="IC334" s="78"/>
      <c r="ID334" s="78"/>
      <c r="IE334" s="78"/>
    </row>
    <row r="335" spans="6:239" ht="3.75" customHeight="1" x14ac:dyDescent="0.2">
      <c r="F335" s="367"/>
      <c r="G335" s="368"/>
      <c r="H335" s="369"/>
      <c r="I335" s="220" t="s">
        <v>283</v>
      </c>
      <c r="J335" s="221"/>
      <c r="K335" s="221"/>
      <c r="L335" s="221"/>
      <c r="M335" s="221"/>
      <c r="N335" s="221"/>
      <c r="O335" s="221"/>
      <c r="P335" s="221"/>
      <c r="Q335" s="221"/>
      <c r="R335" s="221"/>
      <c r="S335" s="221"/>
      <c r="T335" s="221"/>
      <c r="U335" s="222"/>
      <c r="V335" s="196"/>
      <c r="W335" s="197"/>
      <c r="X335" s="197"/>
      <c r="Y335" s="197"/>
      <c r="Z335" s="197"/>
      <c r="AA335" s="197"/>
      <c r="AB335" s="197"/>
      <c r="AC335" s="197"/>
      <c r="AD335" s="197"/>
      <c r="AE335" s="197"/>
      <c r="AF335" s="199" t="s">
        <v>256</v>
      </c>
      <c r="AG335" s="199"/>
      <c r="AH335" s="199"/>
      <c r="AI335" s="199"/>
      <c r="AJ335" s="199"/>
      <c r="AK335" s="52"/>
      <c r="AL335" s="201"/>
      <c r="AM335" s="202"/>
      <c r="AN335" s="202"/>
      <c r="AO335" s="202"/>
      <c r="AP335" s="202"/>
      <c r="AQ335" s="202"/>
      <c r="AR335" s="202"/>
      <c r="AS335" s="202"/>
      <c r="AT335" s="202"/>
      <c r="AU335" s="202"/>
      <c r="AV335" s="202"/>
      <c r="AW335" s="202"/>
      <c r="AX335" s="202"/>
      <c r="AY335" s="202"/>
      <c r="AZ335" s="202"/>
      <c r="BA335" s="52"/>
      <c r="BB335" s="172"/>
      <c r="BC335" s="173"/>
      <c r="BD335" s="173"/>
      <c r="BE335" s="173"/>
      <c r="BF335" s="173"/>
      <c r="BG335" s="173"/>
      <c r="BH335" s="173"/>
      <c r="BI335" s="173"/>
      <c r="BJ335" s="171" t="s">
        <v>257</v>
      </c>
      <c r="BK335" s="171"/>
      <c r="BL335" s="171"/>
      <c r="BM335" s="35"/>
      <c r="BN335" s="172"/>
      <c r="BO335" s="173"/>
      <c r="BP335" s="173"/>
      <c r="BQ335" s="173"/>
      <c r="BR335" s="173"/>
      <c r="BS335" s="173"/>
      <c r="BT335" s="173"/>
      <c r="BU335" s="173"/>
      <c r="BV335" s="173"/>
      <c r="BW335" s="173"/>
      <c r="BX335" s="173"/>
      <c r="BY335" s="173"/>
      <c r="BZ335" s="174"/>
      <c r="CA335" s="175"/>
      <c r="CB335" s="175"/>
      <c r="CC335" s="175"/>
      <c r="CD335" s="175"/>
      <c r="CE335" s="176" t="s">
        <v>221</v>
      </c>
      <c r="CF335" s="176"/>
      <c r="CG335" s="176"/>
      <c r="CH335" s="176"/>
      <c r="CI335" s="176"/>
      <c r="CJ335" s="16"/>
      <c r="CK335" s="177"/>
      <c r="CL335" s="178"/>
      <c r="CM335" s="178"/>
      <c r="CN335" s="178"/>
      <c r="CO335" s="178"/>
      <c r="CP335" s="178"/>
      <c r="CQ335" s="178"/>
      <c r="CR335" s="178"/>
      <c r="CS335" s="178"/>
      <c r="CT335" s="178"/>
      <c r="CU335" s="178"/>
      <c r="CV335" s="178"/>
      <c r="CW335" s="178"/>
      <c r="CX335" s="178"/>
      <c r="CY335" s="178"/>
      <c r="CZ335" s="178"/>
      <c r="DA335" s="178"/>
      <c r="DB335" s="178"/>
      <c r="DC335" s="178"/>
      <c r="DD335" s="179"/>
      <c r="EC335" s="78"/>
      <c r="ED335" s="78"/>
      <c r="EE335" s="78"/>
      <c r="EF335" s="78"/>
      <c r="EG335" s="78"/>
      <c r="EH335" s="78"/>
      <c r="EI335" s="78"/>
      <c r="EJ335" s="78"/>
      <c r="EK335" s="78"/>
      <c r="EL335" s="78"/>
      <c r="EM335" s="79"/>
      <c r="EN335" s="336"/>
      <c r="EO335" s="337"/>
      <c r="EP335" s="337"/>
      <c r="EQ335" s="337"/>
      <c r="ER335" s="337"/>
      <c r="ES335" s="337"/>
      <c r="ET335" s="337"/>
      <c r="EU335" s="337"/>
      <c r="EV335" s="337"/>
      <c r="EW335" s="337"/>
      <c r="EX335" s="337"/>
      <c r="EY335" s="337"/>
      <c r="EZ335" s="337"/>
      <c r="FA335" s="338"/>
      <c r="FB335" s="85"/>
      <c r="FC335" s="78"/>
      <c r="FD335" s="78"/>
      <c r="FE335" s="78"/>
      <c r="FF335" s="78"/>
      <c r="FG335" s="78"/>
      <c r="FH335" s="78"/>
      <c r="FI335" s="78"/>
      <c r="FJ335" s="78"/>
      <c r="FK335" s="78"/>
      <c r="FL335" s="78"/>
      <c r="FM335" s="78"/>
      <c r="FN335" s="78"/>
      <c r="FO335" s="80"/>
      <c r="FP335" s="77"/>
      <c r="FQ335" s="78"/>
      <c r="FR335" s="78"/>
      <c r="FS335" s="78"/>
      <c r="FT335" s="78"/>
      <c r="FU335" s="78"/>
      <c r="FV335" s="78"/>
      <c r="FW335" s="78"/>
      <c r="FX335" s="78"/>
      <c r="FY335" s="78"/>
      <c r="FZ335" s="78"/>
      <c r="GA335" s="78"/>
      <c r="GB335" s="78"/>
      <c r="GC335" s="78"/>
      <c r="GD335" s="78"/>
      <c r="GE335" s="78"/>
      <c r="GF335" s="78"/>
      <c r="GG335" s="78"/>
      <c r="GH335" s="78"/>
      <c r="GI335" s="78"/>
      <c r="GJ335" s="78"/>
      <c r="GK335" s="78"/>
      <c r="GL335" s="78"/>
      <c r="GM335" s="78"/>
      <c r="GN335" s="78"/>
      <c r="GO335" s="78"/>
      <c r="GP335" s="78"/>
      <c r="GQ335" s="78"/>
      <c r="GR335" s="78"/>
      <c r="GS335" s="78"/>
      <c r="GT335" s="80"/>
      <c r="GU335" s="342"/>
      <c r="GV335" s="325"/>
      <c r="GW335" s="343"/>
      <c r="GX335" s="322"/>
      <c r="GY335" s="358"/>
      <c r="GZ335" s="358"/>
      <c r="HA335" s="358"/>
      <c r="HB335" s="322"/>
      <c r="HC335" s="324"/>
      <c r="HD335" s="325"/>
      <c r="HE335" s="326"/>
      <c r="HF335" s="77"/>
      <c r="HG335" s="78"/>
      <c r="HH335" s="78"/>
      <c r="HI335" s="78"/>
      <c r="HJ335" s="78"/>
      <c r="HK335" s="78"/>
      <c r="HL335" s="78"/>
      <c r="HM335" s="79"/>
      <c r="HN335" s="330"/>
      <c r="HO335" s="331"/>
      <c r="HP335" s="332"/>
      <c r="HQ335" s="85"/>
      <c r="HR335" s="78"/>
      <c r="HS335" s="78"/>
      <c r="HT335" s="78"/>
      <c r="HU335" s="78"/>
      <c r="HV335" s="78"/>
      <c r="HW335" s="78"/>
      <c r="HX335" s="78"/>
      <c r="HY335" s="78"/>
      <c r="HZ335" s="78"/>
      <c r="IA335" s="78"/>
      <c r="IB335" s="78"/>
      <c r="IC335" s="78"/>
      <c r="ID335" s="78"/>
      <c r="IE335" s="78"/>
    </row>
    <row r="336" spans="6:239" ht="4.5" customHeight="1" x14ac:dyDescent="0.2">
      <c r="F336" s="367"/>
      <c r="G336" s="368"/>
      <c r="H336" s="369"/>
      <c r="I336" s="223"/>
      <c r="J336" s="224"/>
      <c r="K336" s="224"/>
      <c r="L336" s="224"/>
      <c r="M336" s="224"/>
      <c r="N336" s="224"/>
      <c r="O336" s="224"/>
      <c r="P336" s="224"/>
      <c r="Q336" s="224"/>
      <c r="R336" s="224"/>
      <c r="S336" s="224"/>
      <c r="T336" s="224"/>
      <c r="U336" s="225"/>
      <c r="V336" s="198"/>
      <c r="W336" s="74"/>
      <c r="X336" s="74"/>
      <c r="Y336" s="74"/>
      <c r="Z336" s="74"/>
      <c r="AA336" s="74"/>
      <c r="AB336" s="74"/>
      <c r="AC336" s="74"/>
      <c r="AD336" s="74"/>
      <c r="AE336" s="74"/>
      <c r="AF336" s="200"/>
      <c r="AG336" s="200"/>
      <c r="AH336" s="200"/>
      <c r="AI336" s="200"/>
      <c r="AJ336" s="200"/>
      <c r="AK336" s="53"/>
      <c r="AL336" s="203"/>
      <c r="AM336" s="204"/>
      <c r="AN336" s="204"/>
      <c r="AO336" s="204"/>
      <c r="AP336" s="204"/>
      <c r="AQ336" s="204"/>
      <c r="AR336" s="204"/>
      <c r="AS336" s="204"/>
      <c r="AT336" s="204"/>
      <c r="AU336" s="204"/>
      <c r="AV336" s="204"/>
      <c r="AW336" s="204"/>
      <c r="AX336" s="204"/>
      <c r="AY336" s="204"/>
      <c r="AZ336" s="204"/>
      <c r="BA336" s="53"/>
      <c r="BB336" s="160"/>
      <c r="BC336" s="161"/>
      <c r="BD336" s="161"/>
      <c r="BE336" s="161"/>
      <c r="BF336" s="161"/>
      <c r="BG336" s="161"/>
      <c r="BH336" s="161"/>
      <c r="BI336" s="161"/>
      <c r="BJ336" s="156"/>
      <c r="BK336" s="156"/>
      <c r="BL336" s="156"/>
      <c r="BM336" s="36"/>
      <c r="BN336" s="160"/>
      <c r="BO336" s="161"/>
      <c r="BP336" s="161"/>
      <c r="BQ336" s="161"/>
      <c r="BR336" s="161"/>
      <c r="BS336" s="161"/>
      <c r="BT336" s="161"/>
      <c r="BU336" s="161"/>
      <c r="BV336" s="161"/>
      <c r="BW336" s="161"/>
      <c r="BX336" s="161"/>
      <c r="BY336" s="161"/>
      <c r="BZ336" s="166"/>
      <c r="CA336" s="167"/>
      <c r="CB336" s="167"/>
      <c r="CC336" s="167"/>
      <c r="CD336" s="167"/>
      <c r="CE336" s="118"/>
      <c r="CF336" s="118"/>
      <c r="CG336" s="118"/>
      <c r="CH336" s="118"/>
      <c r="CI336" s="118"/>
      <c r="CK336" s="150"/>
      <c r="CL336" s="151"/>
      <c r="CM336" s="151"/>
      <c r="CN336" s="151"/>
      <c r="CO336" s="151"/>
      <c r="CP336" s="151"/>
      <c r="CQ336" s="151"/>
      <c r="CR336" s="151"/>
      <c r="CS336" s="151"/>
      <c r="CT336" s="151"/>
      <c r="CU336" s="151"/>
      <c r="CV336" s="151"/>
      <c r="CW336" s="151"/>
      <c r="CX336" s="151"/>
      <c r="CY336" s="151"/>
      <c r="CZ336" s="151"/>
      <c r="DA336" s="151"/>
      <c r="DB336" s="151"/>
      <c r="DC336" s="151"/>
      <c r="DD336" s="152"/>
      <c r="EC336" s="347"/>
      <c r="ED336" s="347"/>
      <c r="EE336" s="347"/>
      <c r="EF336" s="347"/>
      <c r="EG336" s="347"/>
      <c r="EH336" s="347"/>
      <c r="EI336" s="347"/>
      <c r="EJ336" s="347"/>
      <c r="EK336" s="347"/>
      <c r="EL336" s="347"/>
      <c r="EM336" s="348"/>
      <c r="EN336" s="361"/>
      <c r="EO336" s="362"/>
      <c r="EP336" s="362"/>
      <c r="EQ336" s="362"/>
      <c r="ER336" s="362"/>
      <c r="ES336" s="362"/>
      <c r="ET336" s="362"/>
      <c r="EU336" s="362"/>
      <c r="EV336" s="362"/>
      <c r="EW336" s="362"/>
      <c r="EX336" s="362"/>
      <c r="EY336" s="362"/>
      <c r="EZ336" s="362"/>
      <c r="FA336" s="363"/>
      <c r="FB336" s="352"/>
      <c r="FC336" s="347"/>
      <c r="FD336" s="347"/>
      <c r="FE336" s="347"/>
      <c r="FF336" s="347"/>
      <c r="FG336" s="347"/>
      <c r="FH336" s="347"/>
      <c r="FI336" s="347"/>
      <c r="FJ336" s="347"/>
      <c r="FK336" s="347"/>
      <c r="FL336" s="347"/>
      <c r="FM336" s="347"/>
      <c r="FN336" s="347"/>
      <c r="FO336" s="353"/>
      <c r="FP336" s="346"/>
      <c r="FQ336" s="347"/>
      <c r="FR336" s="347"/>
      <c r="FS336" s="347"/>
      <c r="FT336" s="347"/>
      <c r="FU336" s="347"/>
      <c r="FV336" s="347"/>
      <c r="FW336" s="347"/>
      <c r="FX336" s="347"/>
      <c r="FY336" s="347"/>
      <c r="FZ336" s="347"/>
      <c r="GA336" s="347"/>
      <c r="GB336" s="347"/>
      <c r="GC336" s="347"/>
      <c r="GD336" s="347"/>
      <c r="GE336" s="347"/>
      <c r="GF336" s="347"/>
      <c r="GG336" s="347"/>
      <c r="GH336" s="347"/>
      <c r="GI336" s="347"/>
      <c r="GJ336" s="347"/>
      <c r="GK336" s="347"/>
      <c r="GL336" s="347"/>
      <c r="GM336" s="347"/>
      <c r="GN336" s="347"/>
      <c r="GO336" s="347"/>
      <c r="GP336" s="347"/>
      <c r="GQ336" s="347"/>
      <c r="GR336" s="347"/>
      <c r="GS336" s="347"/>
      <c r="GT336" s="353"/>
      <c r="GU336" s="354" t="s">
        <v>269</v>
      </c>
      <c r="GV336" s="355"/>
      <c r="GW336" s="356"/>
      <c r="GX336" s="357" t="s">
        <v>205</v>
      </c>
      <c r="GY336" s="320" t="s">
        <v>270</v>
      </c>
      <c r="GZ336" s="320"/>
      <c r="HA336" s="320"/>
      <c r="HB336" s="357" t="s">
        <v>205</v>
      </c>
      <c r="HC336" s="359" t="s">
        <v>271</v>
      </c>
      <c r="HD336" s="355"/>
      <c r="HE336" s="360"/>
      <c r="HF336" s="346"/>
      <c r="HG336" s="347"/>
      <c r="HH336" s="347"/>
      <c r="HI336" s="347"/>
      <c r="HJ336" s="347"/>
      <c r="HK336" s="347"/>
      <c r="HL336" s="347"/>
      <c r="HM336" s="348"/>
      <c r="HN336" s="349" t="s">
        <v>272</v>
      </c>
      <c r="HO336" s="350"/>
      <c r="HP336" s="351"/>
      <c r="HQ336" s="352"/>
      <c r="HR336" s="347"/>
      <c r="HS336" s="347"/>
      <c r="HT336" s="347"/>
      <c r="HU336" s="347"/>
      <c r="HV336" s="347"/>
      <c r="HW336" s="347"/>
      <c r="HX336" s="347"/>
      <c r="HY336" s="347"/>
      <c r="HZ336" s="347"/>
      <c r="IA336" s="347"/>
      <c r="IB336" s="347"/>
      <c r="IC336" s="347"/>
      <c r="ID336" s="347"/>
      <c r="IE336" s="347"/>
    </row>
    <row r="337" spans="6:239" ht="4.5" customHeight="1" x14ac:dyDescent="0.2">
      <c r="F337" s="367"/>
      <c r="G337" s="368"/>
      <c r="H337" s="369"/>
      <c r="I337" s="223"/>
      <c r="J337" s="224"/>
      <c r="K337" s="224"/>
      <c r="L337" s="224"/>
      <c r="M337" s="224"/>
      <c r="N337" s="224"/>
      <c r="O337" s="224"/>
      <c r="P337" s="224"/>
      <c r="Q337" s="224"/>
      <c r="R337" s="224"/>
      <c r="S337" s="224"/>
      <c r="T337" s="224"/>
      <c r="U337" s="225"/>
      <c r="V337" s="198"/>
      <c r="W337" s="74"/>
      <c r="X337" s="74"/>
      <c r="Y337" s="74"/>
      <c r="Z337" s="74"/>
      <c r="AA337" s="74"/>
      <c r="AB337" s="74"/>
      <c r="AC337" s="74"/>
      <c r="AD337" s="74"/>
      <c r="AE337" s="74"/>
      <c r="AF337" s="200"/>
      <c r="AG337" s="200"/>
      <c r="AH337" s="200"/>
      <c r="AI337" s="200"/>
      <c r="AJ337" s="200"/>
      <c r="AK337" s="53"/>
      <c r="AL337" s="203"/>
      <c r="AM337" s="204"/>
      <c r="AN337" s="204"/>
      <c r="AO337" s="204"/>
      <c r="AP337" s="204"/>
      <c r="AQ337" s="204"/>
      <c r="AR337" s="204"/>
      <c r="AS337" s="204"/>
      <c r="AT337" s="204"/>
      <c r="AU337" s="204"/>
      <c r="AV337" s="204"/>
      <c r="AW337" s="204"/>
      <c r="AX337" s="204"/>
      <c r="AY337" s="204"/>
      <c r="AZ337" s="204"/>
      <c r="BA337" s="53"/>
      <c r="BB337" s="160"/>
      <c r="BC337" s="161"/>
      <c r="BD337" s="161"/>
      <c r="BE337" s="161"/>
      <c r="BF337" s="161"/>
      <c r="BG337" s="161"/>
      <c r="BH337" s="161"/>
      <c r="BI337" s="161"/>
      <c r="BJ337" s="156"/>
      <c r="BK337" s="156"/>
      <c r="BL337" s="156"/>
      <c r="BM337" s="36"/>
      <c r="BN337" s="160"/>
      <c r="BO337" s="161"/>
      <c r="BP337" s="161"/>
      <c r="BQ337" s="161"/>
      <c r="BR337" s="161"/>
      <c r="BS337" s="161"/>
      <c r="BT337" s="161"/>
      <c r="BU337" s="161"/>
      <c r="BV337" s="161"/>
      <c r="BW337" s="161"/>
      <c r="BX337" s="161"/>
      <c r="BY337" s="161"/>
      <c r="BZ337" s="166"/>
      <c r="CA337" s="167"/>
      <c r="CB337" s="167"/>
      <c r="CC337" s="167"/>
      <c r="CD337" s="167"/>
      <c r="CE337" s="118"/>
      <c r="CF337" s="118"/>
      <c r="CG337" s="118"/>
      <c r="CH337" s="118"/>
      <c r="CI337" s="118"/>
      <c r="CK337" s="150"/>
      <c r="CL337" s="151"/>
      <c r="CM337" s="151"/>
      <c r="CN337" s="151"/>
      <c r="CO337" s="151"/>
      <c r="CP337" s="151"/>
      <c r="CQ337" s="151"/>
      <c r="CR337" s="151"/>
      <c r="CS337" s="151"/>
      <c r="CT337" s="151"/>
      <c r="CU337" s="151"/>
      <c r="CV337" s="151"/>
      <c r="CW337" s="151"/>
      <c r="CX337" s="151"/>
      <c r="CY337" s="151"/>
      <c r="CZ337" s="151"/>
      <c r="DA337" s="151"/>
      <c r="DB337" s="151"/>
      <c r="DC337" s="151"/>
      <c r="DD337" s="152"/>
      <c r="EC337" s="78"/>
      <c r="ED337" s="78"/>
      <c r="EE337" s="78"/>
      <c r="EF337" s="78"/>
      <c r="EG337" s="78"/>
      <c r="EH337" s="78"/>
      <c r="EI337" s="78"/>
      <c r="EJ337" s="78"/>
      <c r="EK337" s="78"/>
      <c r="EL337" s="78"/>
      <c r="EM337" s="79"/>
      <c r="EN337" s="336"/>
      <c r="EO337" s="337"/>
      <c r="EP337" s="337"/>
      <c r="EQ337" s="337"/>
      <c r="ER337" s="337"/>
      <c r="ES337" s="337"/>
      <c r="ET337" s="337"/>
      <c r="EU337" s="337"/>
      <c r="EV337" s="337"/>
      <c r="EW337" s="337"/>
      <c r="EX337" s="337"/>
      <c r="EY337" s="337"/>
      <c r="EZ337" s="337"/>
      <c r="FA337" s="338"/>
      <c r="FB337" s="85"/>
      <c r="FC337" s="78"/>
      <c r="FD337" s="78"/>
      <c r="FE337" s="78"/>
      <c r="FF337" s="78"/>
      <c r="FG337" s="78"/>
      <c r="FH337" s="78"/>
      <c r="FI337" s="78"/>
      <c r="FJ337" s="78"/>
      <c r="FK337" s="78"/>
      <c r="FL337" s="78"/>
      <c r="FM337" s="78"/>
      <c r="FN337" s="78"/>
      <c r="FO337" s="80"/>
      <c r="FP337" s="77"/>
      <c r="FQ337" s="78"/>
      <c r="FR337" s="78"/>
      <c r="FS337" s="78"/>
      <c r="FT337" s="78"/>
      <c r="FU337" s="78"/>
      <c r="FV337" s="78"/>
      <c r="FW337" s="78"/>
      <c r="FX337" s="78"/>
      <c r="FY337" s="78"/>
      <c r="FZ337" s="78"/>
      <c r="GA337" s="78"/>
      <c r="GB337" s="78"/>
      <c r="GC337" s="78"/>
      <c r="GD337" s="78"/>
      <c r="GE337" s="78"/>
      <c r="GF337" s="78"/>
      <c r="GG337" s="78"/>
      <c r="GH337" s="78"/>
      <c r="GI337" s="78"/>
      <c r="GJ337" s="78"/>
      <c r="GK337" s="78"/>
      <c r="GL337" s="78"/>
      <c r="GM337" s="78"/>
      <c r="GN337" s="78"/>
      <c r="GO337" s="78"/>
      <c r="GP337" s="78"/>
      <c r="GQ337" s="78"/>
      <c r="GR337" s="78"/>
      <c r="GS337" s="78"/>
      <c r="GT337" s="80"/>
      <c r="GU337" s="342"/>
      <c r="GV337" s="325"/>
      <c r="GW337" s="343"/>
      <c r="GX337" s="322"/>
      <c r="GY337" s="320"/>
      <c r="GZ337" s="320"/>
      <c r="HA337" s="320"/>
      <c r="HB337" s="322"/>
      <c r="HC337" s="324"/>
      <c r="HD337" s="325"/>
      <c r="HE337" s="326"/>
      <c r="HF337" s="77"/>
      <c r="HG337" s="78"/>
      <c r="HH337" s="78"/>
      <c r="HI337" s="78"/>
      <c r="HJ337" s="78"/>
      <c r="HK337" s="78"/>
      <c r="HL337" s="78"/>
      <c r="HM337" s="79"/>
      <c r="HN337" s="330"/>
      <c r="HO337" s="331"/>
      <c r="HP337" s="332"/>
      <c r="HQ337" s="85"/>
      <c r="HR337" s="78"/>
      <c r="HS337" s="78"/>
      <c r="HT337" s="78"/>
      <c r="HU337" s="78"/>
      <c r="HV337" s="78"/>
      <c r="HW337" s="78"/>
      <c r="HX337" s="78"/>
      <c r="HY337" s="78"/>
      <c r="HZ337" s="78"/>
      <c r="IA337" s="78"/>
      <c r="IB337" s="78"/>
      <c r="IC337" s="78"/>
      <c r="ID337" s="78"/>
      <c r="IE337" s="78"/>
    </row>
    <row r="338" spans="6:239" ht="4.5" customHeight="1" x14ac:dyDescent="0.2">
      <c r="F338" s="367"/>
      <c r="G338" s="368"/>
      <c r="H338" s="369"/>
      <c r="I338" s="223" t="s">
        <v>284</v>
      </c>
      <c r="J338" s="224"/>
      <c r="K338" s="224"/>
      <c r="L338" s="224"/>
      <c r="M338" s="224"/>
      <c r="N338" s="224"/>
      <c r="O338" s="224"/>
      <c r="P338" s="224"/>
      <c r="Q338" s="224"/>
      <c r="R338" s="224"/>
      <c r="S338" s="224"/>
      <c r="T338" s="224"/>
      <c r="U338" s="225"/>
      <c r="V338" s="180"/>
      <c r="W338" s="180"/>
      <c r="X338" s="180"/>
      <c r="Y338" s="180"/>
      <c r="Z338" s="180"/>
      <c r="AA338" s="180"/>
      <c r="AB338" s="180"/>
      <c r="AC338" s="180"/>
      <c r="AD338" s="76" t="s">
        <v>258</v>
      </c>
      <c r="AE338" s="76"/>
      <c r="AF338" s="76"/>
      <c r="AG338" s="76"/>
      <c r="AH338" s="76"/>
      <c r="AI338" s="76"/>
      <c r="AJ338" s="76"/>
      <c r="AK338" s="36"/>
      <c r="AL338" s="183"/>
      <c r="AM338" s="184"/>
      <c r="AN338" s="184"/>
      <c r="AO338" s="184"/>
      <c r="AP338" s="184"/>
      <c r="AQ338" s="184"/>
      <c r="AR338" s="184"/>
      <c r="AS338" s="184"/>
      <c r="AT338" s="76" t="s">
        <v>259</v>
      </c>
      <c r="AU338" s="76"/>
      <c r="AV338" s="76"/>
      <c r="AW338" s="76"/>
      <c r="AX338" s="76"/>
      <c r="AY338" s="76"/>
      <c r="AZ338" s="76"/>
      <c r="BA338" s="36"/>
      <c r="BB338" s="183"/>
      <c r="BC338" s="184"/>
      <c r="BD338" s="184"/>
      <c r="BE338" s="184"/>
      <c r="BF338" s="184"/>
      <c r="BG338" s="184"/>
      <c r="BH338" s="184"/>
      <c r="BI338" s="184"/>
      <c r="BJ338" s="156" t="s">
        <v>256</v>
      </c>
      <c r="BK338" s="156"/>
      <c r="BL338" s="156"/>
      <c r="BM338" s="157"/>
      <c r="BN338" s="160"/>
      <c r="BO338" s="161"/>
      <c r="BP338" s="161"/>
      <c r="BQ338" s="161"/>
      <c r="BR338" s="161"/>
      <c r="BS338" s="161"/>
      <c r="BT338" s="161"/>
      <c r="BU338" s="161"/>
      <c r="BV338" s="161"/>
      <c r="BW338" s="161"/>
      <c r="BX338" s="161"/>
      <c r="BY338" s="164"/>
      <c r="BZ338" s="166"/>
      <c r="CA338" s="167"/>
      <c r="CB338" s="167"/>
      <c r="CC338" s="167"/>
      <c r="CD338" s="167"/>
      <c r="CE338" s="118" t="s">
        <v>260</v>
      </c>
      <c r="CF338" s="118"/>
      <c r="CG338" s="118"/>
      <c r="CH338" s="118"/>
      <c r="CI338" s="118"/>
      <c r="CK338" s="150"/>
      <c r="CL338" s="151"/>
      <c r="CM338" s="151"/>
      <c r="CN338" s="151"/>
      <c r="CO338" s="151"/>
      <c r="CP338" s="151"/>
      <c r="CQ338" s="151"/>
      <c r="CR338" s="151"/>
      <c r="CS338" s="151"/>
      <c r="CT338" s="151"/>
      <c r="CU338" s="151"/>
      <c r="CV338" s="151"/>
      <c r="CW338" s="151"/>
      <c r="CX338" s="151"/>
      <c r="CY338" s="151"/>
      <c r="CZ338" s="151"/>
      <c r="DA338" s="151"/>
      <c r="DB338" s="151"/>
      <c r="DC338" s="151"/>
      <c r="DD338" s="152"/>
      <c r="EC338" s="78"/>
      <c r="ED338" s="78"/>
      <c r="EE338" s="78"/>
      <c r="EF338" s="78"/>
      <c r="EG338" s="78"/>
      <c r="EH338" s="78"/>
      <c r="EI338" s="78"/>
      <c r="EJ338" s="78"/>
      <c r="EK338" s="78"/>
      <c r="EL338" s="78"/>
      <c r="EM338" s="79"/>
      <c r="EN338" s="336"/>
      <c r="EO338" s="337"/>
      <c r="EP338" s="337"/>
      <c r="EQ338" s="337"/>
      <c r="ER338" s="337"/>
      <c r="ES338" s="337"/>
      <c r="ET338" s="337"/>
      <c r="EU338" s="337"/>
      <c r="EV338" s="337"/>
      <c r="EW338" s="337"/>
      <c r="EX338" s="337"/>
      <c r="EY338" s="337"/>
      <c r="EZ338" s="337"/>
      <c r="FA338" s="338"/>
      <c r="FB338" s="85"/>
      <c r="FC338" s="78"/>
      <c r="FD338" s="78"/>
      <c r="FE338" s="78"/>
      <c r="FF338" s="78"/>
      <c r="FG338" s="78"/>
      <c r="FH338" s="78"/>
      <c r="FI338" s="78"/>
      <c r="FJ338" s="78"/>
      <c r="FK338" s="78"/>
      <c r="FL338" s="78"/>
      <c r="FM338" s="78"/>
      <c r="FN338" s="78"/>
      <c r="FO338" s="80"/>
      <c r="FP338" s="77"/>
      <c r="FQ338" s="78"/>
      <c r="FR338" s="78"/>
      <c r="FS338" s="78"/>
      <c r="FT338" s="78"/>
      <c r="FU338" s="78"/>
      <c r="FV338" s="78"/>
      <c r="FW338" s="78"/>
      <c r="FX338" s="78"/>
      <c r="FY338" s="78"/>
      <c r="FZ338" s="78"/>
      <c r="GA338" s="78"/>
      <c r="GB338" s="78"/>
      <c r="GC338" s="78"/>
      <c r="GD338" s="78"/>
      <c r="GE338" s="78"/>
      <c r="GF338" s="78"/>
      <c r="GG338" s="78"/>
      <c r="GH338" s="78"/>
      <c r="GI338" s="78"/>
      <c r="GJ338" s="78"/>
      <c r="GK338" s="78"/>
      <c r="GL338" s="78"/>
      <c r="GM338" s="78"/>
      <c r="GN338" s="78"/>
      <c r="GO338" s="78"/>
      <c r="GP338" s="78"/>
      <c r="GQ338" s="78"/>
      <c r="GR338" s="78"/>
      <c r="GS338" s="78"/>
      <c r="GT338" s="80"/>
      <c r="GU338" s="342"/>
      <c r="GV338" s="325"/>
      <c r="GW338" s="343"/>
      <c r="GX338" s="322"/>
      <c r="GY338" s="320"/>
      <c r="GZ338" s="320"/>
      <c r="HA338" s="320"/>
      <c r="HB338" s="322"/>
      <c r="HC338" s="324"/>
      <c r="HD338" s="325"/>
      <c r="HE338" s="326"/>
      <c r="HF338" s="77"/>
      <c r="HG338" s="78"/>
      <c r="HH338" s="78"/>
      <c r="HI338" s="78"/>
      <c r="HJ338" s="78"/>
      <c r="HK338" s="78"/>
      <c r="HL338" s="78"/>
      <c r="HM338" s="79"/>
      <c r="HN338" s="330"/>
      <c r="HO338" s="331"/>
      <c r="HP338" s="332"/>
      <c r="HQ338" s="85"/>
      <c r="HR338" s="78"/>
      <c r="HS338" s="78"/>
      <c r="HT338" s="78"/>
      <c r="HU338" s="78"/>
      <c r="HV338" s="78"/>
      <c r="HW338" s="78"/>
      <c r="HX338" s="78"/>
      <c r="HY338" s="78"/>
      <c r="HZ338" s="78"/>
      <c r="IA338" s="78"/>
      <c r="IB338" s="78"/>
      <c r="IC338" s="78"/>
      <c r="ID338" s="78"/>
      <c r="IE338" s="78"/>
    </row>
    <row r="339" spans="6:239" ht="3.75" customHeight="1" x14ac:dyDescent="0.2">
      <c r="F339" s="367"/>
      <c r="G339" s="368"/>
      <c r="H339" s="369"/>
      <c r="I339" s="223"/>
      <c r="J339" s="224"/>
      <c r="K339" s="224"/>
      <c r="L339" s="224"/>
      <c r="M339" s="224"/>
      <c r="N339" s="224"/>
      <c r="O339" s="224"/>
      <c r="P339" s="224"/>
      <c r="Q339" s="224"/>
      <c r="R339" s="224"/>
      <c r="S339" s="224"/>
      <c r="T339" s="224"/>
      <c r="U339" s="225"/>
      <c r="V339" s="180"/>
      <c r="W339" s="180"/>
      <c r="X339" s="180"/>
      <c r="Y339" s="180"/>
      <c r="Z339" s="180"/>
      <c r="AA339" s="180"/>
      <c r="AB339" s="180"/>
      <c r="AC339" s="180"/>
      <c r="AD339" s="76"/>
      <c r="AE339" s="76"/>
      <c r="AF339" s="76"/>
      <c r="AG339" s="76"/>
      <c r="AH339" s="76"/>
      <c r="AI339" s="76"/>
      <c r="AJ339" s="76"/>
      <c r="AK339" s="36"/>
      <c r="AL339" s="183"/>
      <c r="AM339" s="184"/>
      <c r="AN339" s="184"/>
      <c r="AO339" s="184"/>
      <c r="AP339" s="184"/>
      <c r="AQ339" s="184"/>
      <c r="AR339" s="184"/>
      <c r="AS339" s="184"/>
      <c r="AT339" s="76"/>
      <c r="AU339" s="76"/>
      <c r="AV339" s="76"/>
      <c r="AW339" s="76"/>
      <c r="AX339" s="76"/>
      <c r="AY339" s="76"/>
      <c r="AZ339" s="76"/>
      <c r="BA339" s="36"/>
      <c r="BB339" s="183"/>
      <c r="BC339" s="184"/>
      <c r="BD339" s="184"/>
      <c r="BE339" s="184"/>
      <c r="BF339" s="184"/>
      <c r="BG339" s="184"/>
      <c r="BH339" s="184"/>
      <c r="BI339" s="184"/>
      <c r="BJ339" s="156"/>
      <c r="BK339" s="156"/>
      <c r="BL339" s="156"/>
      <c r="BM339" s="157"/>
      <c r="BN339" s="160"/>
      <c r="BO339" s="161"/>
      <c r="BP339" s="161"/>
      <c r="BQ339" s="161"/>
      <c r="BR339" s="161"/>
      <c r="BS339" s="161"/>
      <c r="BT339" s="161"/>
      <c r="BU339" s="161"/>
      <c r="BV339" s="161"/>
      <c r="BW339" s="161"/>
      <c r="BX339" s="161"/>
      <c r="BY339" s="164"/>
      <c r="BZ339" s="166"/>
      <c r="CA339" s="167"/>
      <c r="CB339" s="167"/>
      <c r="CC339" s="167"/>
      <c r="CD339" s="167"/>
      <c r="CE339" s="118"/>
      <c r="CF339" s="118"/>
      <c r="CG339" s="118"/>
      <c r="CH339" s="118"/>
      <c r="CI339" s="118"/>
      <c r="CK339" s="150"/>
      <c r="CL339" s="151"/>
      <c r="CM339" s="151"/>
      <c r="CN339" s="151"/>
      <c r="CO339" s="151"/>
      <c r="CP339" s="151"/>
      <c r="CQ339" s="151"/>
      <c r="CR339" s="151"/>
      <c r="CS339" s="151"/>
      <c r="CT339" s="151"/>
      <c r="CU339" s="151"/>
      <c r="CV339" s="151"/>
      <c r="CW339" s="151"/>
      <c r="CX339" s="151"/>
      <c r="CY339" s="151"/>
      <c r="CZ339" s="151"/>
      <c r="DA339" s="151"/>
      <c r="DB339" s="151"/>
      <c r="DC339" s="151"/>
      <c r="DD339" s="152"/>
      <c r="EC339" s="78"/>
      <c r="ED339" s="78"/>
      <c r="EE339" s="78"/>
      <c r="EF339" s="78"/>
      <c r="EG339" s="78"/>
      <c r="EH339" s="78"/>
      <c r="EI339" s="78"/>
      <c r="EJ339" s="78"/>
      <c r="EK339" s="78"/>
      <c r="EL339" s="78"/>
      <c r="EM339" s="79"/>
      <c r="EN339" s="336"/>
      <c r="EO339" s="337"/>
      <c r="EP339" s="337"/>
      <c r="EQ339" s="337"/>
      <c r="ER339" s="337"/>
      <c r="ES339" s="337"/>
      <c r="ET339" s="337"/>
      <c r="EU339" s="337"/>
      <c r="EV339" s="337"/>
      <c r="EW339" s="337"/>
      <c r="EX339" s="337"/>
      <c r="EY339" s="337"/>
      <c r="EZ339" s="337"/>
      <c r="FA339" s="338"/>
      <c r="FB339" s="85"/>
      <c r="FC339" s="78"/>
      <c r="FD339" s="78"/>
      <c r="FE339" s="78"/>
      <c r="FF339" s="78"/>
      <c r="FG339" s="78"/>
      <c r="FH339" s="78"/>
      <c r="FI339" s="78"/>
      <c r="FJ339" s="78"/>
      <c r="FK339" s="78"/>
      <c r="FL339" s="78"/>
      <c r="FM339" s="78"/>
      <c r="FN339" s="78"/>
      <c r="FO339" s="80"/>
      <c r="FP339" s="77"/>
      <c r="FQ339" s="78"/>
      <c r="FR339" s="78"/>
      <c r="FS339" s="78"/>
      <c r="FT339" s="78"/>
      <c r="FU339" s="78"/>
      <c r="FV339" s="78"/>
      <c r="FW339" s="78"/>
      <c r="FX339" s="78"/>
      <c r="FY339" s="78"/>
      <c r="FZ339" s="78"/>
      <c r="GA339" s="78"/>
      <c r="GB339" s="78"/>
      <c r="GC339" s="78"/>
      <c r="GD339" s="78"/>
      <c r="GE339" s="78"/>
      <c r="GF339" s="78"/>
      <c r="GG339" s="78"/>
      <c r="GH339" s="78"/>
      <c r="GI339" s="78"/>
      <c r="GJ339" s="78"/>
      <c r="GK339" s="78"/>
      <c r="GL339" s="78"/>
      <c r="GM339" s="78"/>
      <c r="GN339" s="78"/>
      <c r="GO339" s="78"/>
      <c r="GP339" s="78"/>
      <c r="GQ339" s="78"/>
      <c r="GR339" s="78"/>
      <c r="GS339" s="78"/>
      <c r="GT339" s="80"/>
      <c r="GU339" s="342"/>
      <c r="GV339" s="325"/>
      <c r="GW339" s="343"/>
      <c r="GX339" s="322"/>
      <c r="GY339" s="358"/>
      <c r="GZ339" s="358"/>
      <c r="HA339" s="358"/>
      <c r="HB339" s="322"/>
      <c r="HC339" s="324"/>
      <c r="HD339" s="325"/>
      <c r="HE339" s="326"/>
      <c r="HF339" s="77"/>
      <c r="HG339" s="78"/>
      <c r="HH339" s="78"/>
      <c r="HI339" s="78"/>
      <c r="HJ339" s="78"/>
      <c r="HK339" s="78"/>
      <c r="HL339" s="78"/>
      <c r="HM339" s="79"/>
      <c r="HN339" s="330"/>
      <c r="HO339" s="331"/>
      <c r="HP339" s="332"/>
      <c r="HQ339" s="85"/>
      <c r="HR339" s="78"/>
      <c r="HS339" s="78"/>
      <c r="HT339" s="78"/>
      <c r="HU339" s="78"/>
      <c r="HV339" s="78"/>
      <c r="HW339" s="78"/>
      <c r="HX339" s="78"/>
      <c r="HY339" s="78"/>
      <c r="HZ339" s="78"/>
      <c r="IA339" s="78"/>
      <c r="IB339" s="78"/>
      <c r="IC339" s="78"/>
      <c r="ID339" s="78"/>
      <c r="IE339" s="78"/>
    </row>
    <row r="340" spans="6:239" ht="4.5" customHeight="1" x14ac:dyDescent="0.2">
      <c r="F340" s="370"/>
      <c r="G340" s="371"/>
      <c r="H340" s="372"/>
      <c r="I340" s="226"/>
      <c r="J340" s="227"/>
      <c r="K340" s="227"/>
      <c r="L340" s="227"/>
      <c r="M340" s="227"/>
      <c r="N340" s="227"/>
      <c r="O340" s="227"/>
      <c r="P340" s="227"/>
      <c r="Q340" s="227"/>
      <c r="R340" s="227"/>
      <c r="S340" s="227"/>
      <c r="T340" s="227"/>
      <c r="U340" s="228"/>
      <c r="V340" s="181"/>
      <c r="W340" s="181"/>
      <c r="X340" s="181"/>
      <c r="Y340" s="181"/>
      <c r="Z340" s="181"/>
      <c r="AA340" s="181"/>
      <c r="AB340" s="181"/>
      <c r="AC340" s="181"/>
      <c r="AD340" s="182"/>
      <c r="AE340" s="182"/>
      <c r="AF340" s="182"/>
      <c r="AG340" s="182"/>
      <c r="AH340" s="182"/>
      <c r="AI340" s="182"/>
      <c r="AJ340" s="182"/>
      <c r="AK340" s="54"/>
      <c r="AL340" s="185"/>
      <c r="AM340" s="186"/>
      <c r="AN340" s="186"/>
      <c r="AO340" s="186"/>
      <c r="AP340" s="186"/>
      <c r="AQ340" s="186"/>
      <c r="AR340" s="186"/>
      <c r="AS340" s="186"/>
      <c r="AT340" s="182"/>
      <c r="AU340" s="182"/>
      <c r="AV340" s="182"/>
      <c r="AW340" s="182"/>
      <c r="AX340" s="182"/>
      <c r="AY340" s="182"/>
      <c r="AZ340" s="182"/>
      <c r="BA340" s="54"/>
      <c r="BB340" s="185"/>
      <c r="BC340" s="186"/>
      <c r="BD340" s="186"/>
      <c r="BE340" s="186"/>
      <c r="BF340" s="186"/>
      <c r="BG340" s="186"/>
      <c r="BH340" s="186"/>
      <c r="BI340" s="186"/>
      <c r="BJ340" s="158"/>
      <c r="BK340" s="158"/>
      <c r="BL340" s="158"/>
      <c r="BM340" s="159"/>
      <c r="BN340" s="162"/>
      <c r="BO340" s="163"/>
      <c r="BP340" s="163"/>
      <c r="BQ340" s="163"/>
      <c r="BR340" s="163"/>
      <c r="BS340" s="163"/>
      <c r="BT340" s="163"/>
      <c r="BU340" s="163"/>
      <c r="BV340" s="163"/>
      <c r="BW340" s="163"/>
      <c r="BX340" s="163"/>
      <c r="BY340" s="165"/>
      <c r="BZ340" s="168"/>
      <c r="CA340" s="169"/>
      <c r="CB340" s="169"/>
      <c r="CC340" s="169"/>
      <c r="CD340" s="169"/>
      <c r="CE340" s="170"/>
      <c r="CF340" s="170"/>
      <c r="CG340" s="170"/>
      <c r="CH340" s="170"/>
      <c r="CI340" s="170"/>
      <c r="CJ340" s="21"/>
      <c r="CK340" s="153"/>
      <c r="CL340" s="154"/>
      <c r="CM340" s="154"/>
      <c r="CN340" s="154"/>
      <c r="CO340" s="154"/>
      <c r="CP340" s="154"/>
      <c r="CQ340" s="154"/>
      <c r="CR340" s="154"/>
      <c r="CS340" s="154"/>
      <c r="CT340" s="154"/>
      <c r="CU340" s="154"/>
      <c r="CV340" s="154"/>
      <c r="CW340" s="154"/>
      <c r="CX340" s="154"/>
      <c r="CY340" s="154"/>
      <c r="CZ340" s="154"/>
      <c r="DA340" s="154"/>
      <c r="DB340" s="154"/>
      <c r="DC340" s="154"/>
      <c r="DD340" s="155"/>
      <c r="EC340" s="78"/>
      <c r="ED340" s="78"/>
      <c r="EE340" s="78"/>
      <c r="EF340" s="78"/>
      <c r="EG340" s="78"/>
      <c r="EH340" s="78"/>
      <c r="EI340" s="78"/>
      <c r="EJ340" s="78"/>
      <c r="EK340" s="78"/>
      <c r="EL340" s="78"/>
      <c r="EM340" s="79"/>
      <c r="EN340" s="336"/>
      <c r="EO340" s="337"/>
      <c r="EP340" s="337"/>
      <c r="EQ340" s="337"/>
      <c r="ER340" s="337"/>
      <c r="ES340" s="337"/>
      <c r="ET340" s="337"/>
      <c r="EU340" s="337"/>
      <c r="EV340" s="337"/>
      <c r="EW340" s="337"/>
      <c r="EX340" s="337"/>
      <c r="EY340" s="337"/>
      <c r="EZ340" s="337"/>
      <c r="FA340" s="338"/>
      <c r="FB340" s="85"/>
      <c r="FC340" s="78"/>
      <c r="FD340" s="78"/>
      <c r="FE340" s="78"/>
      <c r="FF340" s="78"/>
      <c r="FG340" s="78"/>
      <c r="FH340" s="78"/>
      <c r="FI340" s="78"/>
      <c r="FJ340" s="78"/>
      <c r="FK340" s="78"/>
      <c r="FL340" s="78"/>
      <c r="FM340" s="78"/>
      <c r="FN340" s="78"/>
      <c r="FO340" s="80"/>
      <c r="FP340" s="77"/>
      <c r="FQ340" s="78"/>
      <c r="FR340" s="78"/>
      <c r="FS340" s="78"/>
      <c r="FT340" s="78"/>
      <c r="FU340" s="78"/>
      <c r="FV340" s="78"/>
      <c r="FW340" s="78"/>
      <c r="FX340" s="78"/>
      <c r="FY340" s="78"/>
      <c r="FZ340" s="78"/>
      <c r="GA340" s="78"/>
      <c r="GB340" s="78"/>
      <c r="GC340" s="78"/>
      <c r="GD340" s="78"/>
      <c r="GE340" s="78"/>
      <c r="GF340" s="78"/>
      <c r="GG340" s="78"/>
      <c r="GH340" s="78"/>
      <c r="GI340" s="78"/>
      <c r="GJ340" s="78"/>
      <c r="GK340" s="78"/>
      <c r="GL340" s="78"/>
      <c r="GM340" s="78"/>
      <c r="GN340" s="78"/>
      <c r="GO340" s="78"/>
      <c r="GP340" s="78"/>
      <c r="GQ340" s="78"/>
      <c r="GR340" s="78"/>
      <c r="GS340" s="78"/>
      <c r="GT340" s="80"/>
      <c r="GU340" s="342" t="s">
        <v>269</v>
      </c>
      <c r="GV340" s="325"/>
      <c r="GW340" s="343"/>
      <c r="GX340" s="322" t="s">
        <v>205</v>
      </c>
      <c r="GY340" s="319" t="s">
        <v>270</v>
      </c>
      <c r="GZ340" s="319"/>
      <c r="HA340" s="319"/>
      <c r="HB340" s="322" t="s">
        <v>205</v>
      </c>
      <c r="HC340" s="324" t="s">
        <v>271</v>
      </c>
      <c r="HD340" s="325"/>
      <c r="HE340" s="326"/>
      <c r="HF340" s="77"/>
      <c r="HG340" s="78"/>
      <c r="HH340" s="78"/>
      <c r="HI340" s="78"/>
      <c r="HJ340" s="78"/>
      <c r="HK340" s="78"/>
      <c r="HL340" s="78"/>
      <c r="HM340" s="79"/>
      <c r="HN340" s="330" t="s">
        <v>272</v>
      </c>
      <c r="HO340" s="331"/>
      <c r="HP340" s="332"/>
      <c r="HQ340" s="85"/>
      <c r="HR340" s="78"/>
      <c r="HS340" s="78"/>
      <c r="HT340" s="78"/>
      <c r="HU340" s="78"/>
      <c r="HV340" s="78"/>
      <c r="HW340" s="78"/>
      <c r="HX340" s="78"/>
      <c r="HY340" s="78"/>
      <c r="HZ340" s="78"/>
      <c r="IA340" s="78"/>
      <c r="IB340" s="78"/>
      <c r="IC340" s="78"/>
      <c r="ID340" s="78"/>
      <c r="IE340" s="78"/>
    </row>
    <row r="341" spans="6:239" ht="4.5" customHeight="1" x14ac:dyDescent="0.2">
      <c r="F341" s="211" t="s">
        <v>285</v>
      </c>
      <c r="G341" s="212"/>
      <c r="H341" s="213"/>
      <c r="I341" s="220" t="s">
        <v>73</v>
      </c>
      <c r="J341" s="221"/>
      <c r="K341" s="221"/>
      <c r="L341" s="221"/>
      <c r="M341" s="221"/>
      <c r="N341" s="221"/>
      <c r="O341" s="221"/>
      <c r="P341" s="221"/>
      <c r="Q341" s="221"/>
      <c r="R341" s="221"/>
      <c r="S341" s="221"/>
      <c r="T341" s="221"/>
      <c r="U341" s="222"/>
      <c r="V341" s="196"/>
      <c r="W341" s="197"/>
      <c r="X341" s="197"/>
      <c r="Y341" s="197"/>
      <c r="Z341" s="197"/>
      <c r="AA341" s="197"/>
      <c r="AB341" s="197"/>
      <c r="AC341" s="197"/>
      <c r="AD341" s="197"/>
      <c r="AE341" s="197"/>
      <c r="AF341" s="199" t="s">
        <v>256</v>
      </c>
      <c r="AG341" s="199"/>
      <c r="AH341" s="199"/>
      <c r="AI341" s="199"/>
      <c r="AJ341" s="199"/>
      <c r="AK341" s="52"/>
      <c r="AL341" s="201"/>
      <c r="AM341" s="202"/>
      <c r="AN341" s="202"/>
      <c r="AO341" s="202"/>
      <c r="AP341" s="202"/>
      <c r="AQ341" s="202"/>
      <c r="AR341" s="202"/>
      <c r="AS341" s="202"/>
      <c r="AT341" s="202"/>
      <c r="AU341" s="202"/>
      <c r="AV341" s="202"/>
      <c r="AW341" s="202"/>
      <c r="AX341" s="202"/>
      <c r="AY341" s="202"/>
      <c r="AZ341" s="202"/>
      <c r="BA341" s="52"/>
      <c r="BB341" s="172"/>
      <c r="BC341" s="173"/>
      <c r="BD341" s="173"/>
      <c r="BE341" s="173"/>
      <c r="BF341" s="173"/>
      <c r="BG341" s="173"/>
      <c r="BH341" s="173"/>
      <c r="BI341" s="173"/>
      <c r="BJ341" s="171" t="s">
        <v>257</v>
      </c>
      <c r="BK341" s="171"/>
      <c r="BL341" s="171"/>
      <c r="BM341" s="35"/>
      <c r="BN341" s="205"/>
      <c r="BO341" s="206"/>
      <c r="BP341" s="206"/>
      <c r="BQ341" s="206"/>
      <c r="BR341" s="206"/>
      <c r="BS341" s="206"/>
      <c r="BT341" s="206"/>
      <c r="BU341" s="206"/>
      <c r="BV341" s="206"/>
      <c r="BW341" s="206"/>
      <c r="BX341" s="206"/>
      <c r="BY341" s="207"/>
      <c r="BZ341" s="174"/>
      <c r="CA341" s="175"/>
      <c r="CB341" s="175"/>
      <c r="CC341" s="175"/>
      <c r="CD341" s="175"/>
      <c r="CE341" s="176" t="s">
        <v>221</v>
      </c>
      <c r="CF341" s="176"/>
      <c r="CG341" s="176"/>
      <c r="CH341" s="176"/>
      <c r="CI341" s="176"/>
      <c r="CJ341" s="16"/>
      <c r="CK341" s="177"/>
      <c r="CL341" s="178"/>
      <c r="CM341" s="178"/>
      <c r="CN341" s="178"/>
      <c r="CO341" s="178"/>
      <c r="CP341" s="178"/>
      <c r="CQ341" s="178"/>
      <c r="CR341" s="178"/>
      <c r="CS341" s="178"/>
      <c r="CT341" s="178"/>
      <c r="CU341" s="178"/>
      <c r="CV341" s="178"/>
      <c r="CW341" s="178"/>
      <c r="CX341" s="178"/>
      <c r="CY341" s="178"/>
      <c r="CZ341" s="178"/>
      <c r="DA341" s="178"/>
      <c r="DB341" s="178"/>
      <c r="DC341" s="178"/>
      <c r="DD341" s="179"/>
      <c r="EC341" s="78"/>
      <c r="ED341" s="78"/>
      <c r="EE341" s="78"/>
      <c r="EF341" s="78"/>
      <c r="EG341" s="78"/>
      <c r="EH341" s="78"/>
      <c r="EI341" s="78"/>
      <c r="EJ341" s="78"/>
      <c r="EK341" s="78"/>
      <c r="EL341" s="78"/>
      <c r="EM341" s="79"/>
      <c r="EN341" s="336"/>
      <c r="EO341" s="337"/>
      <c r="EP341" s="337"/>
      <c r="EQ341" s="337"/>
      <c r="ER341" s="337"/>
      <c r="ES341" s="337"/>
      <c r="ET341" s="337"/>
      <c r="EU341" s="337"/>
      <c r="EV341" s="337"/>
      <c r="EW341" s="337"/>
      <c r="EX341" s="337"/>
      <c r="EY341" s="337"/>
      <c r="EZ341" s="337"/>
      <c r="FA341" s="338"/>
      <c r="FB341" s="85"/>
      <c r="FC341" s="78"/>
      <c r="FD341" s="78"/>
      <c r="FE341" s="78"/>
      <c r="FF341" s="78"/>
      <c r="FG341" s="78"/>
      <c r="FH341" s="78"/>
      <c r="FI341" s="78"/>
      <c r="FJ341" s="78"/>
      <c r="FK341" s="78"/>
      <c r="FL341" s="78"/>
      <c r="FM341" s="78"/>
      <c r="FN341" s="78"/>
      <c r="FO341" s="80"/>
      <c r="FP341" s="77"/>
      <c r="FQ341" s="78"/>
      <c r="FR341" s="78"/>
      <c r="FS341" s="78"/>
      <c r="FT341" s="78"/>
      <c r="FU341" s="78"/>
      <c r="FV341" s="78"/>
      <c r="FW341" s="78"/>
      <c r="FX341" s="78"/>
      <c r="FY341" s="78"/>
      <c r="FZ341" s="78"/>
      <c r="GA341" s="78"/>
      <c r="GB341" s="78"/>
      <c r="GC341" s="78"/>
      <c r="GD341" s="78"/>
      <c r="GE341" s="78"/>
      <c r="GF341" s="78"/>
      <c r="GG341" s="78"/>
      <c r="GH341" s="78"/>
      <c r="GI341" s="78"/>
      <c r="GJ341" s="78"/>
      <c r="GK341" s="78"/>
      <c r="GL341" s="78"/>
      <c r="GM341" s="78"/>
      <c r="GN341" s="78"/>
      <c r="GO341" s="78"/>
      <c r="GP341" s="78"/>
      <c r="GQ341" s="78"/>
      <c r="GR341" s="78"/>
      <c r="GS341" s="78"/>
      <c r="GT341" s="80"/>
      <c r="GU341" s="342"/>
      <c r="GV341" s="325"/>
      <c r="GW341" s="343"/>
      <c r="GX341" s="322"/>
      <c r="GY341" s="320"/>
      <c r="GZ341" s="320"/>
      <c r="HA341" s="320"/>
      <c r="HB341" s="322"/>
      <c r="HC341" s="324"/>
      <c r="HD341" s="325"/>
      <c r="HE341" s="326"/>
      <c r="HF341" s="77"/>
      <c r="HG341" s="78"/>
      <c r="HH341" s="78"/>
      <c r="HI341" s="78"/>
      <c r="HJ341" s="78"/>
      <c r="HK341" s="78"/>
      <c r="HL341" s="78"/>
      <c r="HM341" s="79"/>
      <c r="HN341" s="330"/>
      <c r="HO341" s="331"/>
      <c r="HP341" s="332"/>
      <c r="HQ341" s="85"/>
      <c r="HR341" s="78"/>
      <c r="HS341" s="78"/>
      <c r="HT341" s="78"/>
      <c r="HU341" s="78"/>
      <c r="HV341" s="78"/>
      <c r="HW341" s="78"/>
      <c r="HX341" s="78"/>
      <c r="HY341" s="78"/>
      <c r="HZ341" s="78"/>
      <c r="IA341" s="78"/>
      <c r="IB341" s="78"/>
      <c r="IC341" s="78"/>
      <c r="ID341" s="78"/>
      <c r="IE341" s="78"/>
    </row>
    <row r="342" spans="6:239" ht="4.5" customHeight="1" x14ac:dyDescent="0.2">
      <c r="F342" s="214"/>
      <c r="G342" s="215"/>
      <c r="H342" s="216"/>
      <c r="I342" s="223"/>
      <c r="J342" s="224"/>
      <c r="K342" s="224"/>
      <c r="L342" s="224"/>
      <c r="M342" s="224"/>
      <c r="N342" s="224"/>
      <c r="O342" s="224"/>
      <c r="P342" s="224"/>
      <c r="Q342" s="224"/>
      <c r="R342" s="224"/>
      <c r="S342" s="224"/>
      <c r="T342" s="224"/>
      <c r="U342" s="225"/>
      <c r="V342" s="198"/>
      <c r="W342" s="74"/>
      <c r="X342" s="74"/>
      <c r="Y342" s="74"/>
      <c r="Z342" s="74"/>
      <c r="AA342" s="74"/>
      <c r="AB342" s="74"/>
      <c r="AC342" s="74"/>
      <c r="AD342" s="74"/>
      <c r="AE342" s="74"/>
      <c r="AF342" s="200"/>
      <c r="AG342" s="200"/>
      <c r="AH342" s="200"/>
      <c r="AI342" s="200"/>
      <c r="AJ342" s="200"/>
      <c r="AK342" s="53"/>
      <c r="AL342" s="203"/>
      <c r="AM342" s="204"/>
      <c r="AN342" s="204"/>
      <c r="AO342" s="204"/>
      <c r="AP342" s="204"/>
      <c r="AQ342" s="204"/>
      <c r="AR342" s="204"/>
      <c r="AS342" s="204"/>
      <c r="AT342" s="204"/>
      <c r="AU342" s="204"/>
      <c r="AV342" s="204"/>
      <c r="AW342" s="204"/>
      <c r="AX342" s="204"/>
      <c r="AY342" s="204"/>
      <c r="AZ342" s="204"/>
      <c r="BA342" s="53"/>
      <c r="BB342" s="160"/>
      <c r="BC342" s="161"/>
      <c r="BD342" s="161"/>
      <c r="BE342" s="161"/>
      <c r="BF342" s="161"/>
      <c r="BG342" s="161"/>
      <c r="BH342" s="161"/>
      <c r="BI342" s="161"/>
      <c r="BJ342" s="156"/>
      <c r="BK342" s="156"/>
      <c r="BL342" s="156"/>
      <c r="BM342" s="36"/>
      <c r="BN342" s="208"/>
      <c r="BO342" s="209"/>
      <c r="BP342" s="209"/>
      <c r="BQ342" s="209"/>
      <c r="BR342" s="209"/>
      <c r="BS342" s="209"/>
      <c r="BT342" s="209"/>
      <c r="BU342" s="209"/>
      <c r="BV342" s="209"/>
      <c r="BW342" s="209"/>
      <c r="BX342" s="209"/>
      <c r="BY342" s="210"/>
      <c r="BZ342" s="166"/>
      <c r="CA342" s="167"/>
      <c r="CB342" s="167"/>
      <c r="CC342" s="167"/>
      <c r="CD342" s="167"/>
      <c r="CE342" s="118"/>
      <c r="CF342" s="118"/>
      <c r="CG342" s="118"/>
      <c r="CH342" s="118"/>
      <c r="CI342" s="118"/>
      <c r="CK342" s="150"/>
      <c r="CL342" s="151"/>
      <c r="CM342" s="151"/>
      <c r="CN342" s="151"/>
      <c r="CO342" s="151"/>
      <c r="CP342" s="151"/>
      <c r="CQ342" s="151"/>
      <c r="CR342" s="151"/>
      <c r="CS342" s="151"/>
      <c r="CT342" s="151"/>
      <c r="CU342" s="151"/>
      <c r="CV342" s="151"/>
      <c r="CW342" s="151"/>
      <c r="CX342" s="151"/>
      <c r="CY342" s="151"/>
      <c r="CZ342" s="151"/>
      <c r="DA342" s="151"/>
      <c r="DB342" s="151"/>
      <c r="DC342" s="151"/>
      <c r="DD342" s="152"/>
      <c r="EC342" s="78"/>
      <c r="ED342" s="78"/>
      <c r="EE342" s="78"/>
      <c r="EF342" s="78"/>
      <c r="EG342" s="78"/>
      <c r="EH342" s="78"/>
      <c r="EI342" s="78"/>
      <c r="EJ342" s="78"/>
      <c r="EK342" s="78"/>
      <c r="EL342" s="78"/>
      <c r="EM342" s="79"/>
      <c r="EN342" s="336"/>
      <c r="EO342" s="337"/>
      <c r="EP342" s="337"/>
      <c r="EQ342" s="337"/>
      <c r="ER342" s="337"/>
      <c r="ES342" s="337"/>
      <c r="ET342" s="337"/>
      <c r="EU342" s="337"/>
      <c r="EV342" s="337"/>
      <c r="EW342" s="337"/>
      <c r="EX342" s="337"/>
      <c r="EY342" s="337"/>
      <c r="EZ342" s="337"/>
      <c r="FA342" s="338"/>
      <c r="FB342" s="85"/>
      <c r="FC342" s="78"/>
      <c r="FD342" s="78"/>
      <c r="FE342" s="78"/>
      <c r="FF342" s="78"/>
      <c r="FG342" s="78"/>
      <c r="FH342" s="78"/>
      <c r="FI342" s="78"/>
      <c r="FJ342" s="78"/>
      <c r="FK342" s="78"/>
      <c r="FL342" s="78"/>
      <c r="FM342" s="78"/>
      <c r="FN342" s="78"/>
      <c r="FO342" s="80"/>
      <c r="FP342" s="77"/>
      <c r="FQ342" s="78"/>
      <c r="FR342" s="78"/>
      <c r="FS342" s="78"/>
      <c r="FT342" s="78"/>
      <c r="FU342" s="78"/>
      <c r="FV342" s="78"/>
      <c r="FW342" s="78"/>
      <c r="FX342" s="78"/>
      <c r="FY342" s="78"/>
      <c r="FZ342" s="78"/>
      <c r="GA342" s="78"/>
      <c r="GB342" s="78"/>
      <c r="GC342" s="78"/>
      <c r="GD342" s="78"/>
      <c r="GE342" s="78"/>
      <c r="GF342" s="78"/>
      <c r="GG342" s="78"/>
      <c r="GH342" s="78"/>
      <c r="GI342" s="78"/>
      <c r="GJ342" s="78"/>
      <c r="GK342" s="78"/>
      <c r="GL342" s="78"/>
      <c r="GM342" s="78"/>
      <c r="GN342" s="78"/>
      <c r="GO342" s="78"/>
      <c r="GP342" s="78"/>
      <c r="GQ342" s="78"/>
      <c r="GR342" s="78"/>
      <c r="GS342" s="78"/>
      <c r="GT342" s="80"/>
      <c r="GU342" s="342"/>
      <c r="GV342" s="325"/>
      <c r="GW342" s="343"/>
      <c r="GX342" s="322"/>
      <c r="GY342" s="320"/>
      <c r="GZ342" s="320"/>
      <c r="HA342" s="320"/>
      <c r="HB342" s="322"/>
      <c r="HC342" s="324"/>
      <c r="HD342" s="325"/>
      <c r="HE342" s="326"/>
      <c r="HF342" s="77"/>
      <c r="HG342" s="78"/>
      <c r="HH342" s="78"/>
      <c r="HI342" s="78"/>
      <c r="HJ342" s="78"/>
      <c r="HK342" s="78"/>
      <c r="HL342" s="78"/>
      <c r="HM342" s="79"/>
      <c r="HN342" s="330"/>
      <c r="HO342" s="331"/>
      <c r="HP342" s="332"/>
      <c r="HQ342" s="85"/>
      <c r="HR342" s="78"/>
      <c r="HS342" s="78"/>
      <c r="HT342" s="78"/>
      <c r="HU342" s="78"/>
      <c r="HV342" s="78"/>
      <c r="HW342" s="78"/>
      <c r="HX342" s="78"/>
      <c r="HY342" s="78"/>
      <c r="HZ342" s="78"/>
      <c r="IA342" s="78"/>
      <c r="IB342" s="78"/>
      <c r="IC342" s="78"/>
      <c r="ID342" s="78"/>
      <c r="IE342" s="78"/>
    </row>
    <row r="343" spans="6:239" ht="3.75" customHeight="1" x14ac:dyDescent="0.2">
      <c r="F343" s="214"/>
      <c r="G343" s="215"/>
      <c r="H343" s="216"/>
      <c r="I343" s="223"/>
      <c r="J343" s="224"/>
      <c r="K343" s="224"/>
      <c r="L343" s="224"/>
      <c r="M343" s="224"/>
      <c r="N343" s="224"/>
      <c r="O343" s="224"/>
      <c r="P343" s="224"/>
      <c r="Q343" s="224"/>
      <c r="R343" s="224"/>
      <c r="S343" s="224"/>
      <c r="T343" s="224"/>
      <c r="U343" s="225"/>
      <c r="V343" s="198"/>
      <c r="W343" s="74"/>
      <c r="X343" s="74"/>
      <c r="Y343" s="74"/>
      <c r="Z343" s="74"/>
      <c r="AA343" s="74"/>
      <c r="AB343" s="74"/>
      <c r="AC343" s="74"/>
      <c r="AD343" s="74"/>
      <c r="AE343" s="74"/>
      <c r="AF343" s="200"/>
      <c r="AG343" s="200"/>
      <c r="AH343" s="200"/>
      <c r="AI343" s="200"/>
      <c r="AJ343" s="200"/>
      <c r="AK343" s="53"/>
      <c r="AL343" s="203"/>
      <c r="AM343" s="204"/>
      <c r="AN343" s="204"/>
      <c r="AO343" s="204"/>
      <c r="AP343" s="204"/>
      <c r="AQ343" s="204"/>
      <c r="AR343" s="204"/>
      <c r="AS343" s="204"/>
      <c r="AT343" s="204"/>
      <c r="AU343" s="204"/>
      <c r="AV343" s="204"/>
      <c r="AW343" s="204"/>
      <c r="AX343" s="204"/>
      <c r="AY343" s="204"/>
      <c r="AZ343" s="204"/>
      <c r="BA343" s="53"/>
      <c r="BB343" s="160"/>
      <c r="BC343" s="161"/>
      <c r="BD343" s="161"/>
      <c r="BE343" s="161"/>
      <c r="BF343" s="161"/>
      <c r="BG343" s="161"/>
      <c r="BH343" s="161"/>
      <c r="BI343" s="161"/>
      <c r="BJ343" s="156"/>
      <c r="BK343" s="156"/>
      <c r="BL343" s="156"/>
      <c r="BM343" s="36"/>
      <c r="BN343" s="208"/>
      <c r="BO343" s="209"/>
      <c r="BP343" s="209"/>
      <c r="BQ343" s="209"/>
      <c r="BR343" s="209"/>
      <c r="BS343" s="209"/>
      <c r="BT343" s="209"/>
      <c r="BU343" s="209"/>
      <c r="BV343" s="209"/>
      <c r="BW343" s="209"/>
      <c r="BX343" s="209"/>
      <c r="BY343" s="210"/>
      <c r="BZ343" s="166"/>
      <c r="CA343" s="167"/>
      <c r="CB343" s="167"/>
      <c r="CC343" s="167"/>
      <c r="CD343" s="167"/>
      <c r="CE343" s="118"/>
      <c r="CF343" s="118"/>
      <c r="CG343" s="118"/>
      <c r="CH343" s="118"/>
      <c r="CI343" s="118"/>
      <c r="CK343" s="150"/>
      <c r="CL343" s="151"/>
      <c r="CM343" s="151"/>
      <c r="CN343" s="151"/>
      <c r="CO343" s="151"/>
      <c r="CP343" s="151"/>
      <c r="CQ343" s="151"/>
      <c r="CR343" s="151"/>
      <c r="CS343" s="151"/>
      <c r="CT343" s="151"/>
      <c r="CU343" s="151"/>
      <c r="CV343" s="151"/>
      <c r="CW343" s="151"/>
      <c r="CX343" s="151"/>
      <c r="CY343" s="151"/>
      <c r="CZ343" s="151"/>
      <c r="DA343" s="151"/>
      <c r="DB343" s="151"/>
      <c r="DC343" s="151"/>
      <c r="DD343" s="152"/>
      <c r="EC343" s="82"/>
      <c r="ED343" s="82"/>
      <c r="EE343" s="82"/>
      <c r="EF343" s="82"/>
      <c r="EG343" s="82"/>
      <c r="EH343" s="82"/>
      <c r="EI343" s="82"/>
      <c r="EJ343" s="82"/>
      <c r="EK343" s="82"/>
      <c r="EL343" s="82"/>
      <c r="EM343" s="83"/>
      <c r="EN343" s="339"/>
      <c r="EO343" s="340"/>
      <c r="EP343" s="340"/>
      <c r="EQ343" s="340"/>
      <c r="ER343" s="340"/>
      <c r="ES343" s="340"/>
      <c r="ET343" s="340"/>
      <c r="EU343" s="340"/>
      <c r="EV343" s="340"/>
      <c r="EW343" s="340"/>
      <c r="EX343" s="340"/>
      <c r="EY343" s="340"/>
      <c r="EZ343" s="340"/>
      <c r="FA343" s="341"/>
      <c r="FB343" s="86"/>
      <c r="FC343" s="82"/>
      <c r="FD343" s="82"/>
      <c r="FE343" s="82"/>
      <c r="FF343" s="82"/>
      <c r="FG343" s="82"/>
      <c r="FH343" s="82"/>
      <c r="FI343" s="82"/>
      <c r="FJ343" s="82"/>
      <c r="FK343" s="82"/>
      <c r="FL343" s="82"/>
      <c r="FM343" s="82"/>
      <c r="FN343" s="82"/>
      <c r="FO343" s="84"/>
      <c r="FP343" s="81"/>
      <c r="FQ343" s="82"/>
      <c r="FR343" s="82"/>
      <c r="FS343" s="82"/>
      <c r="FT343" s="82"/>
      <c r="FU343" s="82"/>
      <c r="FV343" s="82"/>
      <c r="FW343" s="82"/>
      <c r="FX343" s="82"/>
      <c r="FY343" s="82"/>
      <c r="FZ343" s="82"/>
      <c r="GA343" s="82"/>
      <c r="GB343" s="82"/>
      <c r="GC343" s="82"/>
      <c r="GD343" s="82"/>
      <c r="GE343" s="82"/>
      <c r="GF343" s="82"/>
      <c r="GG343" s="82"/>
      <c r="GH343" s="82"/>
      <c r="GI343" s="82"/>
      <c r="GJ343" s="82"/>
      <c r="GK343" s="82"/>
      <c r="GL343" s="82"/>
      <c r="GM343" s="82"/>
      <c r="GN343" s="82"/>
      <c r="GO343" s="82"/>
      <c r="GP343" s="82"/>
      <c r="GQ343" s="82"/>
      <c r="GR343" s="82"/>
      <c r="GS343" s="82"/>
      <c r="GT343" s="84"/>
      <c r="GU343" s="344"/>
      <c r="GV343" s="328"/>
      <c r="GW343" s="345"/>
      <c r="GX343" s="323"/>
      <c r="GY343" s="321"/>
      <c r="GZ343" s="321"/>
      <c r="HA343" s="321"/>
      <c r="HB343" s="323"/>
      <c r="HC343" s="327"/>
      <c r="HD343" s="328"/>
      <c r="HE343" s="329"/>
      <c r="HF343" s="81"/>
      <c r="HG343" s="82"/>
      <c r="HH343" s="82"/>
      <c r="HI343" s="82"/>
      <c r="HJ343" s="82"/>
      <c r="HK343" s="82"/>
      <c r="HL343" s="82"/>
      <c r="HM343" s="83"/>
      <c r="HN343" s="333"/>
      <c r="HO343" s="334"/>
      <c r="HP343" s="335"/>
      <c r="HQ343" s="86"/>
      <c r="HR343" s="82"/>
      <c r="HS343" s="82"/>
      <c r="HT343" s="82"/>
      <c r="HU343" s="82"/>
      <c r="HV343" s="82"/>
      <c r="HW343" s="82"/>
      <c r="HX343" s="82"/>
      <c r="HY343" s="82"/>
      <c r="HZ343" s="82"/>
      <c r="IA343" s="82"/>
      <c r="IB343" s="82"/>
      <c r="IC343" s="82"/>
      <c r="ID343" s="82"/>
      <c r="IE343" s="82"/>
    </row>
    <row r="344" spans="6:239" ht="3.75" customHeight="1" x14ac:dyDescent="0.2">
      <c r="F344" s="214"/>
      <c r="G344" s="215"/>
      <c r="H344" s="216"/>
      <c r="I344" s="223"/>
      <c r="J344" s="224"/>
      <c r="K344" s="224"/>
      <c r="L344" s="224"/>
      <c r="M344" s="224"/>
      <c r="N344" s="224"/>
      <c r="O344" s="224"/>
      <c r="P344" s="224"/>
      <c r="Q344" s="224"/>
      <c r="R344" s="224"/>
      <c r="S344" s="224"/>
      <c r="T344" s="224"/>
      <c r="U344" s="225"/>
      <c r="V344" s="180"/>
      <c r="W344" s="180"/>
      <c r="X344" s="180"/>
      <c r="Y344" s="180"/>
      <c r="Z344" s="180"/>
      <c r="AA344" s="180"/>
      <c r="AB344" s="180"/>
      <c r="AC344" s="180"/>
      <c r="AD344" s="76" t="s">
        <v>258</v>
      </c>
      <c r="AE344" s="76"/>
      <c r="AF344" s="76"/>
      <c r="AG344" s="76"/>
      <c r="AH344" s="76"/>
      <c r="AI344" s="76"/>
      <c r="AJ344" s="76"/>
      <c r="AK344" s="36"/>
      <c r="AL344" s="183"/>
      <c r="AM344" s="184"/>
      <c r="AN344" s="184"/>
      <c r="AO344" s="184"/>
      <c r="AP344" s="184"/>
      <c r="AQ344" s="184"/>
      <c r="AR344" s="184"/>
      <c r="AS344" s="184"/>
      <c r="AT344" s="76" t="s">
        <v>259</v>
      </c>
      <c r="AU344" s="76"/>
      <c r="AV344" s="76"/>
      <c r="AW344" s="76"/>
      <c r="AX344" s="76"/>
      <c r="AY344" s="76"/>
      <c r="AZ344" s="76"/>
      <c r="BA344" s="36"/>
      <c r="BB344" s="183"/>
      <c r="BC344" s="184"/>
      <c r="BD344" s="184"/>
      <c r="BE344" s="184"/>
      <c r="BF344" s="184"/>
      <c r="BG344" s="184"/>
      <c r="BH344" s="184"/>
      <c r="BI344" s="184"/>
      <c r="BJ344" s="156" t="s">
        <v>256</v>
      </c>
      <c r="BK344" s="156"/>
      <c r="BL344" s="156"/>
      <c r="BM344" s="157"/>
      <c r="BN344" s="160"/>
      <c r="BO344" s="161"/>
      <c r="BP344" s="161"/>
      <c r="BQ344" s="161"/>
      <c r="BR344" s="161"/>
      <c r="BS344" s="161"/>
      <c r="BT344" s="161"/>
      <c r="BU344" s="161"/>
      <c r="BV344" s="161"/>
      <c r="BW344" s="161"/>
      <c r="BX344" s="161"/>
      <c r="BY344" s="164"/>
      <c r="BZ344" s="166"/>
      <c r="CA344" s="167"/>
      <c r="CB344" s="167"/>
      <c r="CC344" s="167"/>
      <c r="CD344" s="167"/>
      <c r="CE344" s="118" t="s">
        <v>260</v>
      </c>
      <c r="CF344" s="118"/>
      <c r="CG344" s="118"/>
      <c r="CH344" s="118"/>
      <c r="CI344" s="118"/>
      <c r="CK344" s="150"/>
      <c r="CL344" s="151"/>
      <c r="CM344" s="151"/>
      <c r="CN344" s="151"/>
      <c r="CO344" s="151"/>
      <c r="CP344" s="151"/>
      <c r="CQ344" s="151"/>
      <c r="CR344" s="151"/>
      <c r="CS344" s="151"/>
      <c r="CT344" s="151"/>
      <c r="CU344" s="151"/>
      <c r="CV344" s="151"/>
      <c r="CW344" s="151"/>
      <c r="CX344" s="151"/>
      <c r="CY344" s="151"/>
      <c r="CZ344" s="151"/>
      <c r="DA344" s="151"/>
      <c r="DB344" s="151"/>
      <c r="DC344" s="151"/>
      <c r="DD344" s="152"/>
    </row>
    <row r="345" spans="6:239" ht="4.5" customHeight="1" x14ac:dyDescent="0.2">
      <c r="F345" s="214"/>
      <c r="G345" s="215"/>
      <c r="H345" s="216"/>
      <c r="I345" s="223"/>
      <c r="J345" s="224"/>
      <c r="K345" s="224"/>
      <c r="L345" s="224"/>
      <c r="M345" s="224"/>
      <c r="N345" s="224"/>
      <c r="O345" s="224"/>
      <c r="P345" s="224"/>
      <c r="Q345" s="224"/>
      <c r="R345" s="224"/>
      <c r="S345" s="224"/>
      <c r="T345" s="224"/>
      <c r="U345" s="225"/>
      <c r="V345" s="180"/>
      <c r="W345" s="180"/>
      <c r="X345" s="180"/>
      <c r="Y345" s="180"/>
      <c r="Z345" s="180"/>
      <c r="AA345" s="180"/>
      <c r="AB345" s="180"/>
      <c r="AC345" s="180"/>
      <c r="AD345" s="76"/>
      <c r="AE345" s="76"/>
      <c r="AF345" s="76"/>
      <c r="AG345" s="76"/>
      <c r="AH345" s="76"/>
      <c r="AI345" s="76"/>
      <c r="AJ345" s="76"/>
      <c r="AK345" s="36"/>
      <c r="AL345" s="183"/>
      <c r="AM345" s="184"/>
      <c r="AN345" s="184"/>
      <c r="AO345" s="184"/>
      <c r="AP345" s="184"/>
      <c r="AQ345" s="184"/>
      <c r="AR345" s="184"/>
      <c r="AS345" s="184"/>
      <c r="AT345" s="76"/>
      <c r="AU345" s="76"/>
      <c r="AV345" s="76"/>
      <c r="AW345" s="76"/>
      <c r="AX345" s="76"/>
      <c r="AY345" s="76"/>
      <c r="AZ345" s="76"/>
      <c r="BA345" s="36"/>
      <c r="BB345" s="183"/>
      <c r="BC345" s="184"/>
      <c r="BD345" s="184"/>
      <c r="BE345" s="184"/>
      <c r="BF345" s="184"/>
      <c r="BG345" s="184"/>
      <c r="BH345" s="184"/>
      <c r="BI345" s="184"/>
      <c r="BJ345" s="156"/>
      <c r="BK345" s="156"/>
      <c r="BL345" s="156"/>
      <c r="BM345" s="157"/>
      <c r="BN345" s="160"/>
      <c r="BO345" s="161"/>
      <c r="BP345" s="161"/>
      <c r="BQ345" s="161"/>
      <c r="BR345" s="161"/>
      <c r="BS345" s="161"/>
      <c r="BT345" s="161"/>
      <c r="BU345" s="161"/>
      <c r="BV345" s="161"/>
      <c r="BW345" s="161"/>
      <c r="BX345" s="161"/>
      <c r="BY345" s="164"/>
      <c r="BZ345" s="166"/>
      <c r="CA345" s="167"/>
      <c r="CB345" s="167"/>
      <c r="CC345" s="167"/>
      <c r="CD345" s="167"/>
      <c r="CE345" s="118"/>
      <c r="CF345" s="118"/>
      <c r="CG345" s="118"/>
      <c r="CH345" s="118"/>
      <c r="CI345" s="118"/>
      <c r="CK345" s="150"/>
      <c r="CL345" s="151"/>
      <c r="CM345" s="151"/>
      <c r="CN345" s="151"/>
      <c r="CO345" s="151"/>
      <c r="CP345" s="151"/>
      <c r="CQ345" s="151"/>
      <c r="CR345" s="151"/>
      <c r="CS345" s="151"/>
      <c r="CT345" s="151"/>
      <c r="CU345" s="151"/>
      <c r="CV345" s="151"/>
      <c r="CW345" s="151"/>
      <c r="CX345" s="151"/>
      <c r="CY345" s="151"/>
      <c r="CZ345" s="151"/>
      <c r="DA345" s="151"/>
      <c r="DB345" s="151"/>
      <c r="DC345" s="151"/>
      <c r="DD345" s="152"/>
    </row>
    <row r="346" spans="6:239" ht="4.5" customHeight="1" x14ac:dyDescent="0.2">
      <c r="F346" s="214"/>
      <c r="G346" s="215"/>
      <c r="H346" s="216"/>
      <c r="I346" s="226"/>
      <c r="J346" s="227"/>
      <c r="K346" s="227"/>
      <c r="L346" s="227"/>
      <c r="M346" s="227"/>
      <c r="N346" s="227"/>
      <c r="O346" s="227"/>
      <c r="P346" s="227"/>
      <c r="Q346" s="227"/>
      <c r="R346" s="227"/>
      <c r="S346" s="227"/>
      <c r="T346" s="227"/>
      <c r="U346" s="228"/>
      <c r="V346" s="181"/>
      <c r="W346" s="181"/>
      <c r="X346" s="181"/>
      <c r="Y346" s="181"/>
      <c r="Z346" s="181"/>
      <c r="AA346" s="181"/>
      <c r="AB346" s="181"/>
      <c r="AC346" s="181"/>
      <c r="AD346" s="182"/>
      <c r="AE346" s="182"/>
      <c r="AF346" s="182"/>
      <c r="AG346" s="182"/>
      <c r="AH346" s="182"/>
      <c r="AI346" s="182"/>
      <c r="AJ346" s="182"/>
      <c r="AK346" s="54"/>
      <c r="AL346" s="185"/>
      <c r="AM346" s="186"/>
      <c r="AN346" s="186"/>
      <c r="AO346" s="186"/>
      <c r="AP346" s="186"/>
      <c r="AQ346" s="186"/>
      <c r="AR346" s="186"/>
      <c r="AS346" s="186"/>
      <c r="AT346" s="182"/>
      <c r="AU346" s="182"/>
      <c r="AV346" s="182"/>
      <c r="AW346" s="182"/>
      <c r="AX346" s="182"/>
      <c r="AY346" s="182"/>
      <c r="AZ346" s="182"/>
      <c r="BA346" s="54"/>
      <c r="BB346" s="185"/>
      <c r="BC346" s="186"/>
      <c r="BD346" s="186"/>
      <c r="BE346" s="186"/>
      <c r="BF346" s="186"/>
      <c r="BG346" s="186"/>
      <c r="BH346" s="186"/>
      <c r="BI346" s="186"/>
      <c r="BJ346" s="158"/>
      <c r="BK346" s="158"/>
      <c r="BL346" s="158"/>
      <c r="BM346" s="159"/>
      <c r="BN346" s="162"/>
      <c r="BO346" s="163"/>
      <c r="BP346" s="163"/>
      <c r="BQ346" s="163"/>
      <c r="BR346" s="163"/>
      <c r="BS346" s="163"/>
      <c r="BT346" s="163"/>
      <c r="BU346" s="163"/>
      <c r="BV346" s="163"/>
      <c r="BW346" s="163"/>
      <c r="BX346" s="163"/>
      <c r="BY346" s="165"/>
      <c r="BZ346" s="168"/>
      <c r="CA346" s="169"/>
      <c r="CB346" s="169"/>
      <c r="CC346" s="169"/>
      <c r="CD346" s="169"/>
      <c r="CE346" s="170"/>
      <c r="CF346" s="170"/>
      <c r="CG346" s="170"/>
      <c r="CH346" s="170"/>
      <c r="CI346" s="170"/>
      <c r="CJ346" s="21"/>
      <c r="CK346" s="153"/>
      <c r="CL346" s="154"/>
      <c r="CM346" s="154"/>
      <c r="CN346" s="154"/>
      <c r="CO346" s="154"/>
      <c r="CP346" s="154"/>
      <c r="CQ346" s="154"/>
      <c r="CR346" s="154"/>
      <c r="CS346" s="154"/>
      <c r="CT346" s="154"/>
      <c r="CU346" s="154"/>
      <c r="CV346" s="154"/>
      <c r="CW346" s="154"/>
      <c r="CX346" s="154"/>
      <c r="CY346" s="154"/>
      <c r="CZ346" s="154"/>
      <c r="DA346" s="154"/>
      <c r="DB346" s="154"/>
      <c r="DC346" s="154"/>
      <c r="DD346" s="155"/>
    </row>
    <row r="347" spans="6:239" ht="4.5" customHeight="1" x14ac:dyDescent="0.2">
      <c r="F347" s="214"/>
      <c r="G347" s="215"/>
      <c r="H347" s="216"/>
      <c r="I347" s="316" t="s">
        <v>286</v>
      </c>
      <c r="J347" s="317"/>
      <c r="K347" s="317"/>
      <c r="L347" s="317"/>
      <c r="M347" s="317"/>
      <c r="N347" s="317"/>
      <c r="O347" s="317"/>
      <c r="P347" s="317"/>
      <c r="Q347" s="317"/>
      <c r="R347" s="317"/>
      <c r="S347" s="317"/>
      <c r="T347" s="317"/>
      <c r="U347" s="318"/>
      <c r="V347" s="196"/>
      <c r="W347" s="197"/>
      <c r="X347" s="197"/>
      <c r="Y347" s="197"/>
      <c r="Z347" s="197"/>
      <c r="AA347" s="197"/>
      <c r="AB347" s="197"/>
      <c r="AC347" s="197"/>
      <c r="AD347" s="197"/>
      <c r="AE347" s="197"/>
      <c r="AF347" s="199" t="s">
        <v>256</v>
      </c>
      <c r="AG347" s="199"/>
      <c r="AH347" s="199"/>
      <c r="AI347" s="199"/>
      <c r="AJ347" s="199"/>
      <c r="AK347" s="52"/>
      <c r="AL347" s="201"/>
      <c r="AM347" s="202"/>
      <c r="AN347" s="202"/>
      <c r="AO347" s="202"/>
      <c r="AP347" s="202"/>
      <c r="AQ347" s="202"/>
      <c r="AR347" s="202"/>
      <c r="AS347" s="202"/>
      <c r="AT347" s="202"/>
      <c r="AU347" s="202"/>
      <c r="AV347" s="202"/>
      <c r="AW347" s="202"/>
      <c r="AX347" s="202"/>
      <c r="AY347" s="202"/>
      <c r="AZ347" s="202"/>
      <c r="BA347" s="52"/>
      <c r="BB347" s="172"/>
      <c r="BC347" s="173"/>
      <c r="BD347" s="173"/>
      <c r="BE347" s="173"/>
      <c r="BF347" s="173"/>
      <c r="BG347" s="173"/>
      <c r="BH347" s="173"/>
      <c r="BI347" s="173"/>
      <c r="BJ347" s="171" t="s">
        <v>257</v>
      </c>
      <c r="BK347" s="171"/>
      <c r="BL347" s="171"/>
      <c r="BM347" s="35"/>
      <c r="BN347" s="205"/>
      <c r="BO347" s="206"/>
      <c r="BP347" s="206"/>
      <c r="BQ347" s="206"/>
      <c r="BR347" s="206"/>
      <c r="BS347" s="206"/>
      <c r="BT347" s="206"/>
      <c r="BU347" s="206"/>
      <c r="BV347" s="206"/>
      <c r="BW347" s="206"/>
      <c r="BX347" s="206"/>
      <c r="BY347" s="207"/>
      <c r="BZ347" s="174"/>
      <c r="CA347" s="175"/>
      <c r="CB347" s="175"/>
      <c r="CC347" s="175"/>
      <c r="CD347" s="175"/>
      <c r="CE347" s="176" t="s">
        <v>221</v>
      </c>
      <c r="CF347" s="176"/>
      <c r="CG347" s="176"/>
      <c r="CH347" s="176"/>
      <c r="CI347" s="176"/>
      <c r="CJ347" s="16"/>
      <c r="CK347" s="177"/>
      <c r="CL347" s="178"/>
      <c r="CM347" s="178"/>
      <c r="CN347" s="178"/>
      <c r="CO347" s="178"/>
      <c r="CP347" s="178"/>
      <c r="CQ347" s="178"/>
      <c r="CR347" s="178"/>
      <c r="CS347" s="178"/>
      <c r="CT347" s="178"/>
      <c r="CU347" s="178"/>
      <c r="CV347" s="178"/>
      <c r="CW347" s="178"/>
      <c r="CX347" s="178"/>
      <c r="CY347" s="178"/>
      <c r="CZ347" s="178"/>
      <c r="DA347" s="178"/>
      <c r="DB347" s="178"/>
      <c r="DC347" s="178"/>
      <c r="DD347" s="179"/>
      <c r="EC347" s="315" t="s">
        <v>287</v>
      </c>
      <c r="ED347" s="315"/>
      <c r="EE347" s="315"/>
      <c r="EF347" s="315"/>
      <c r="EG347" s="315"/>
      <c r="EH347" s="315"/>
      <c r="EI347" s="315"/>
      <c r="EJ347" s="315"/>
      <c r="EK347" s="315"/>
      <c r="EL347" s="315"/>
      <c r="EM347" s="315"/>
      <c r="EN347" s="315"/>
      <c r="EO347" s="315"/>
      <c r="EP347" s="315"/>
      <c r="EQ347" s="315"/>
      <c r="ER347" s="315"/>
      <c r="ES347" s="315"/>
      <c r="ET347" s="315"/>
      <c r="EU347" s="315"/>
      <c r="EV347" s="315"/>
      <c r="EW347" s="315"/>
      <c r="EX347" s="315"/>
      <c r="EY347" s="315"/>
      <c r="EZ347" s="315"/>
      <c r="FA347" s="315"/>
      <c r="FB347" s="315"/>
      <c r="FC347" s="315"/>
      <c r="FD347" s="315"/>
      <c r="FE347" s="315"/>
      <c r="FF347" s="315"/>
      <c r="FG347" s="315"/>
      <c r="FH347" s="315"/>
      <c r="FI347" s="315"/>
      <c r="FJ347" s="315"/>
      <c r="FK347" s="315"/>
      <c r="FL347" s="315"/>
      <c r="FM347" s="315"/>
      <c r="FN347" s="315"/>
      <c r="FO347" s="315"/>
      <c r="FP347" s="315"/>
      <c r="FQ347" s="315"/>
      <c r="FR347" s="315"/>
      <c r="FS347" s="315"/>
      <c r="FT347" s="315"/>
      <c r="FU347" s="315"/>
      <c r="FV347" s="315"/>
      <c r="FW347" s="315"/>
      <c r="FX347" s="315"/>
      <c r="FY347" s="315"/>
      <c r="FZ347" s="315"/>
      <c r="GA347" s="315"/>
      <c r="GB347" s="315"/>
      <c r="GC347" s="315"/>
      <c r="GD347" s="315"/>
      <c r="GE347" s="315"/>
      <c r="GF347" s="315"/>
      <c r="GG347" s="315"/>
      <c r="GH347" s="315"/>
      <c r="GI347" s="315"/>
      <c r="GJ347" s="315"/>
      <c r="GK347" s="315"/>
      <c r="GL347" s="315"/>
      <c r="GM347" s="315"/>
      <c r="GN347" s="315"/>
      <c r="GO347" s="315"/>
      <c r="GP347" s="315"/>
      <c r="GQ347" s="315"/>
      <c r="GR347" s="315"/>
      <c r="GS347" s="315"/>
      <c r="GT347" s="315"/>
      <c r="GU347" s="315"/>
      <c r="GV347" s="315"/>
      <c r="GW347" s="315"/>
      <c r="GX347" s="315"/>
      <c r="GY347" s="315"/>
      <c r="GZ347" s="315"/>
      <c r="HA347" s="315"/>
      <c r="HB347" s="315"/>
      <c r="HC347" s="315"/>
      <c r="HD347" s="315"/>
      <c r="HE347" s="315"/>
      <c r="HF347" s="315"/>
      <c r="HG347" s="315"/>
      <c r="HH347" s="2"/>
      <c r="HI347" s="2"/>
      <c r="HJ347" s="2"/>
    </row>
    <row r="348" spans="6:239" ht="3.75" customHeight="1" x14ac:dyDescent="0.2">
      <c r="F348" s="214"/>
      <c r="G348" s="215"/>
      <c r="H348" s="216"/>
      <c r="I348" s="279"/>
      <c r="J348" s="280"/>
      <c r="K348" s="280"/>
      <c r="L348" s="280"/>
      <c r="M348" s="280"/>
      <c r="N348" s="280"/>
      <c r="O348" s="280"/>
      <c r="P348" s="280"/>
      <c r="Q348" s="280"/>
      <c r="R348" s="280"/>
      <c r="S348" s="280"/>
      <c r="T348" s="280"/>
      <c r="U348" s="281"/>
      <c r="V348" s="198"/>
      <c r="W348" s="74"/>
      <c r="X348" s="74"/>
      <c r="Y348" s="74"/>
      <c r="Z348" s="74"/>
      <c r="AA348" s="74"/>
      <c r="AB348" s="74"/>
      <c r="AC348" s="74"/>
      <c r="AD348" s="74"/>
      <c r="AE348" s="74"/>
      <c r="AF348" s="200"/>
      <c r="AG348" s="200"/>
      <c r="AH348" s="200"/>
      <c r="AI348" s="200"/>
      <c r="AJ348" s="200"/>
      <c r="AK348" s="53"/>
      <c r="AL348" s="203"/>
      <c r="AM348" s="204"/>
      <c r="AN348" s="204"/>
      <c r="AO348" s="204"/>
      <c r="AP348" s="204"/>
      <c r="AQ348" s="204"/>
      <c r="AR348" s="204"/>
      <c r="AS348" s="204"/>
      <c r="AT348" s="204"/>
      <c r="AU348" s="204"/>
      <c r="AV348" s="204"/>
      <c r="AW348" s="204"/>
      <c r="AX348" s="204"/>
      <c r="AY348" s="204"/>
      <c r="AZ348" s="204"/>
      <c r="BA348" s="53"/>
      <c r="BB348" s="160"/>
      <c r="BC348" s="161"/>
      <c r="BD348" s="161"/>
      <c r="BE348" s="161"/>
      <c r="BF348" s="161"/>
      <c r="BG348" s="161"/>
      <c r="BH348" s="161"/>
      <c r="BI348" s="161"/>
      <c r="BJ348" s="156"/>
      <c r="BK348" s="156"/>
      <c r="BL348" s="156"/>
      <c r="BM348" s="36"/>
      <c r="BN348" s="208"/>
      <c r="BO348" s="209"/>
      <c r="BP348" s="209"/>
      <c r="BQ348" s="209"/>
      <c r="BR348" s="209"/>
      <c r="BS348" s="209"/>
      <c r="BT348" s="209"/>
      <c r="BU348" s="209"/>
      <c r="BV348" s="209"/>
      <c r="BW348" s="209"/>
      <c r="BX348" s="209"/>
      <c r="BY348" s="210"/>
      <c r="BZ348" s="166"/>
      <c r="CA348" s="167"/>
      <c r="CB348" s="167"/>
      <c r="CC348" s="167"/>
      <c r="CD348" s="167"/>
      <c r="CE348" s="118"/>
      <c r="CF348" s="118"/>
      <c r="CG348" s="118"/>
      <c r="CH348" s="118"/>
      <c r="CI348" s="118"/>
      <c r="CK348" s="150"/>
      <c r="CL348" s="151"/>
      <c r="CM348" s="151"/>
      <c r="CN348" s="151"/>
      <c r="CO348" s="151"/>
      <c r="CP348" s="151"/>
      <c r="CQ348" s="151"/>
      <c r="CR348" s="151"/>
      <c r="CS348" s="151"/>
      <c r="CT348" s="151"/>
      <c r="CU348" s="151"/>
      <c r="CV348" s="151"/>
      <c r="CW348" s="151"/>
      <c r="CX348" s="151"/>
      <c r="CY348" s="151"/>
      <c r="CZ348" s="151"/>
      <c r="DA348" s="151"/>
      <c r="DB348" s="151"/>
      <c r="DC348" s="151"/>
      <c r="DD348" s="152"/>
      <c r="EC348" s="315"/>
      <c r="ED348" s="315"/>
      <c r="EE348" s="315"/>
      <c r="EF348" s="315"/>
      <c r="EG348" s="315"/>
      <c r="EH348" s="315"/>
      <c r="EI348" s="315"/>
      <c r="EJ348" s="315"/>
      <c r="EK348" s="315"/>
      <c r="EL348" s="315"/>
      <c r="EM348" s="315"/>
      <c r="EN348" s="315"/>
      <c r="EO348" s="315"/>
      <c r="EP348" s="315"/>
      <c r="EQ348" s="315"/>
      <c r="ER348" s="315"/>
      <c r="ES348" s="315"/>
      <c r="ET348" s="315"/>
      <c r="EU348" s="315"/>
      <c r="EV348" s="315"/>
      <c r="EW348" s="315"/>
      <c r="EX348" s="315"/>
      <c r="EY348" s="315"/>
      <c r="EZ348" s="315"/>
      <c r="FA348" s="315"/>
      <c r="FB348" s="315"/>
      <c r="FC348" s="315"/>
      <c r="FD348" s="315"/>
      <c r="FE348" s="315"/>
      <c r="FF348" s="315"/>
      <c r="FG348" s="315"/>
      <c r="FH348" s="315"/>
      <c r="FI348" s="315"/>
      <c r="FJ348" s="315"/>
      <c r="FK348" s="315"/>
      <c r="FL348" s="315"/>
      <c r="FM348" s="315"/>
      <c r="FN348" s="315"/>
      <c r="FO348" s="315"/>
      <c r="FP348" s="315"/>
      <c r="FQ348" s="315"/>
      <c r="FR348" s="315"/>
      <c r="FS348" s="315"/>
      <c r="FT348" s="315"/>
      <c r="FU348" s="315"/>
      <c r="FV348" s="315"/>
      <c r="FW348" s="315"/>
      <c r="FX348" s="315"/>
      <c r="FY348" s="315"/>
      <c r="FZ348" s="315"/>
      <c r="GA348" s="315"/>
      <c r="GB348" s="315"/>
      <c r="GC348" s="315"/>
      <c r="GD348" s="315"/>
      <c r="GE348" s="315"/>
      <c r="GF348" s="315"/>
      <c r="GG348" s="315"/>
      <c r="GH348" s="315"/>
      <c r="GI348" s="315"/>
      <c r="GJ348" s="315"/>
      <c r="GK348" s="315"/>
      <c r="GL348" s="315"/>
      <c r="GM348" s="315"/>
      <c r="GN348" s="315"/>
      <c r="GO348" s="315"/>
      <c r="GP348" s="315"/>
      <c r="GQ348" s="315"/>
      <c r="GR348" s="315"/>
      <c r="GS348" s="315"/>
      <c r="GT348" s="315"/>
      <c r="GU348" s="315"/>
      <c r="GV348" s="315"/>
      <c r="GW348" s="315"/>
      <c r="GX348" s="315"/>
      <c r="GY348" s="315"/>
      <c r="GZ348" s="315"/>
      <c r="HA348" s="315"/>
      <c r="HB348" s="315"/>
      <c r="HC348" s="315"/>
      <c r="HD348" s="315"/>
      <c r="HE348" s="315"/>
      <c r="HF348" s="315"/>
      <c r="HG348" s="315"/>
      <c r="HH348" s="2"/>
      <c r="HI348" s="2"/>
      <c r="HJ348" s="2"/>
    </row>
    <row r="349" spans="6:239" ht="3.75" customHeight="1" x14ac:dyDescent="0.2">
      <c r="F349" s="214"/>
      <c r="G349" s="215"/>
      <c r="H349" s="216"/>
      <c r="I349" s="279" t="s">
        <v>288</v>
      </c>
      <c r="J349" s="280"/>
      <c r="K349" s="280"/>
      <c r="L349" s="280"/>
      <c r="M349" s="280"/>
      <c r="N349" s="280"/>
      <c r="O349" s="280"/>
      <c r="P349" s="280"/>
      <c r="Q349" s="280"/>
      <c r="R349" s="280"/>
      <c r="S349" s="280"/>
      <c r="T349" s="280"/>
      <c r="U349" s="281"/>
      <c r="V349" s="198"/>
      <c r="W349" s="74"/>
      <c r="X349" s="74"/>
      <c r="Y349" s="74"/>
      <c r="Z349" s="74"/>
      <c r="AA349" s="74"/>
      <c r="AB349" s="74"/>
      <c r="AC349" s="74"/>
      <c r="AD349" s="74"/>
      <c r="AE349" s="74"/>
      <c r="AF349" s="200"/>
      <c r="AG349" s="200"/>
      <c r="AH349" s="200"/>
      <c r="AI349" s="200"/>
      <c r="AJ349" s="200"/>
      <c r="AK349" s="53"/>
      <c r="AL349" s="203"/>
      <c r="AM349" s="204"/>
      <c r="AN349" s="204"/>
      <c r="AO349" s="204"/>
      <c r="AP349" s="204"/>
      <c r="AQ349" s="204"/>
      <c r="AR349" s="204"/>
      <c r="AS349" s="204"/>
      <c r="AT349" s="204"/>
      <c r="AU349" s="204"/>
      <c r="AV349" s="204"/>
      <c r="AW349" s="204"/>
      <c r="AX349" s="204"/>
      <c r="AY349" s="204"/>
      <c r="AZ349" s="204"/>
      <c r="BA349" s="53"/>
      <c r="BB349" s="160"/>
      <c r="BC349" s="161"/>
      <c r="BD349" s="161"/>
      <c r="BE349" s="161"/>
      <c r="BF349" s="161"/>
      <c r="BG349" s="161"/>
      <c r="BH349" s="161"/>
      <c r="BI349" s="161"/>
      <c r="BJ349" s="156"/>
      <c r="BK349" s="156"/>
      <c r="BL349" s="156"/>
      <c r="BM349" s="36"/>
      <c r="BN349" s="208"/>
      <c r="BO349" s="209"/>
      <c r="BP349" s="209"/>
      <c r="BQ349" s="209"/>
      <c r="BR349" s="209"/>
      <c r="BS349" s="209"/>
      <c r="BT349" s="209"/>
      <c r="BU349" s="209"/>
      <c r="BV349" s="209"/>
      <c r="BW349" s="209"/>
      <c r="BX349" s="209"/>
      <c r="BY349" s="210"/>
      <c r="BZ349" s="166"/>
      <c r="CA349" s="167"/>
      <c r="CB349" s="167"/>
      <c r="CC349" s="167"/>
      <c r="CD349" s="167"/>
      <c r="CE349" s="118"/>
      <c r="CF349" s="118"/>
      <c r="CG349" s="118"/>
      <c r="CH349" s="118"/>
      <c r="CI349" s="118"/>
      <c r="CK349" s="150"/>
      <c r="CL349" s="151"/>
      <c r="CM349" s="151"/>
      <c r="CN349" s="151"/>
      <c r="CO349" s="151"/>
      <c r="CP349" s="151"/>
      <c r="CQ349" s="151"/>
      <c r="CR349" s="151"/>
      <c r="CS349" s="151"/>
      <c r="CT349" s="151"/>
      <c r="CU349" s="151"/>
      <c r="CV349" s="151"/>
      <c r="CW349" s="151"/>
      <c r="CX349" s="151"/>
      <c r="CY349" s="151"/>
      <c r="CZ349" s="151"/>
      <c r="DA349" s="151"/>
      <c r="DB349" s="151"/>
      <c r="DC349" s="151"/>
      <c r="DD349" s="152"/>
      <c r="EC349" s="315"/>
      <c r="ED349" s="315"/>
      <c r="EE349" s="315"/>
      <c r="EF349" s="315"/>
      <c r="EG349" s="315"/>
      <c r="EH349" s="315"/>
      <c r="EI349" s="315"/>
      <c r="EJ349" s="315"/>
      <c r="EK349" s="315"/>
      <c r="EL349" s="315"/>
      <c r="EM349" s="315"/>
      <c r="EN349" s="315"/>
      <c r="EO349" s="315"/>
      <c r="EP349" s="315"/>
      <c r="EQ349" s="315"/>
      <c r="ER349" s="315"/>
      <c r="ES349" s="315"/>
      <c r="ET349" s="315"/>
      <c r="EU349" s="315"/>
      <c r="EV349" s="315"/>
      <c r="EW349" s="315"/>
      <c r="EX349" s="315"/>
      <c r="EY349" s="315"/>
      <c r="EZ349" s="315"/>
      <c r="FA349" s="315"/>
      <c r="FB349" s="315"/>
      <c r="FC349" s="315"/>
      <c r="FD349" s="315"/>
      <c r="FE349" s="315"/>
      <c r="FF349" s="315"/>
      <c r="FG349" s="315"/>
      <c r="FH349" s="315"/>
      <c r="FI349" s="315"/>
      <c r="FJ349" s="315"/>
      <c r="FK349" s="315"/>
      <c r="FL349" s="315"/>
      <c r="FM349" s="315"/>
      <c r="FN349" s="315"/>
      <c r="FO349" s="315"/>
      <c r="FP349" s="315"/>
      <c r="FQ349" s="315"/>
      <c r="FR349" s="315"/>
      <c r="FS349" s="315"/>
      <c r="FT349" s="315"/>
      <c r="FU349" s="315"/>
      <c r="FV349" s="315"/>
      <c r="FW349" s="315"/>
      <c r="FX349" s="315"/>
      <c r="FY349" s="315"/>
      <c r="FZ349" s="315"/>
      <c r="GA349" s="315"/>
      <c r="GB349" s="315"/>
      <c r="GC349" s="315"/>
      <c r="GD349" s="315"/>
      <c r="GE349" s="315"/>
      <c r="GF349" s="315"/>
      <c r="GG349" s="315"/>
      <c r="GH349" s="315"/>
      <c r="GI349" s="315"/>
      <c r="GJ349" s="315"/>
      <c r="GK349" s="315"/>
      <c r="GL349" s="315"/>
      <c r="GM349" s="315"/>
      <c r="GN349" s="315"/>
      <c r="GO349" s="315"/>
      <c r="GP349" s="315"/>
      <c r="GQ349" s="315"/>
      <c r="GR349" s="315"/>
      <c r="GS349" s="315"/>
      <c r="GT349" s="315"/>
      <c r="GU349" s="315"/>
      <c r="GV349" s="315"/>
      <c r="GW349" s="315"/>
      <c r="GX349" s="315"/>
      <c r="GY349" s="315"/>
      <c r="GZ349" s="315"/>
      <c r="HA349" s="315"/>
      <c r="HB349" s="315"/>
      <c r="HC349" s="315"/>
      <c r="HD349" s="315"/>
      <c r="HE349" s="315"/>
      <c r="HF349" s="315"/>
      <c r="HG349" s="315"/>
      <c r="HH349" s="2"/>
      <c r="HI349" s="2"/>
      <c r="HJ349" s="2"/>
    </row>
    <row r="350" spans="6:239" ht="3.75" customHeight="1" x14ac:dyDescent="0.2">
      <c r="F350" s="214"/>
      <c r="G350" s="215"/>
      <c r="H350" s="216"/>
      <c r="I350" s="279"/>
      <c r="J350" s="280"/>
      <c r="K350" s="280"/>
      <c r="L350" s="280"/>
      <c r="M350" s="280"/>
      <c r="N350" s="280"/>
      <c r="O350" s="280"/>
      <c r="P350" s="280"/>
      <c r="Q350" s="280"/>
      <c r="R350" s="280"/>
      <c r="S350" s="280"/>
      <c r="T350" s="280"/>
      <c r="U350" s="281"/>
      <c r="V350" s="180"/>
      <c r="W350" s="180"/>
      <c r="X350" s="180"/>
      <c r="Y350" s="180"/>
      <c r="Z350" s="180"/>
      <c r="AA350" s="180"/>
      <c r="AB350" s="180"/>
      <c r="AC350" s="180"/>
      <c r="AD350" s="76" t="s">
        <v>258</v>
      </c>
      <c r="AE350" s="76"/>
      <c r="AF350" s="76"/>
      <c r="AG350" s="76"/>
      <c r="AH350" s="76"/>
      <c r="AI350" s="76"/>
      <c r="AJ350" s="76"/>
      <c r="AK350" s="36"/>
      <c r="AL350" s="183"/>
      <c r="AM350" s="184"/>
      <c r="AN350" s="184"/>
      <c r="AO350" s="184"/>
      <c r="AP350" s="184"/>
      <c r="AQ350" s="184"/>
      <c r="AR350" s="184"/>
      <c r="AS350" s="184"/>
      <c r="AT350" s="76" t="s">
        <v>259</v>
      </c>
      <c r="AU350" s="76"/>
      <c r="AV350" s="76"/>
      <c r="AW350" s="76"/>
      <c r="AX350" s="76"/>
      <c r="AY350" s="76"/>
      <c r="AZ350" s="76"/>
      <c r="BA350" s="36"/>
      <c r="BB350" s="183"/>
      <c r="BC350" s="184"/>
      <c r="BD350" s="184"/>
      <c r="BE350" s="184"/>
      <c r="BF350" s="184"/>
      <c r="BG350" s="184"/>
      <c r="BH350" s="184"/>
      <c r="BI350" s="184"/>
      <c r="BJ350" s="156" t="s">
        <v>256</v>
      </c>
      <c r="BK350" s="156"/>
      <c r="BL350" s="156"/>
      <c r="BM350" s="157"/>
      <c r="BN350" s="160"/>
      <c r="BO350" s="161"/>
      <c r="BP350" s="161"/>
      <c r="BQ350" s="161"/>
      <c r="BR350" s="161"/>
      <c r="BS350" s="161"/>
      <c r="BT350" s="161"/>
      <c r="BU350" s="161"/>
      <c r="BV350" s="161"/>
      <c r="BW350" s="161"/>
      <c r="BX350" s="161"/>
      <c r="BY350" s="164"/>
      <c r="BZ350" s="166"/>
      <c r="CA350" s="167"/>
      <c r="CB350" s="167"/>
      <c r="CC350" s="167"/>
      <c r="CD350" s="167"/>
      <c r="CE350" s="118" t="s">
        <v>260</v>
      </c>
      <c r="CF350" s="118"/>
      <c r="CG350" s="118"/>
      <c r="CH350" s="118"/>
      <c r="CI350" s="118"/>
      <c r="CK350" s="150"/>
      <c r="CL350" s="151"/>
      <c r="CM350" s="151"/>
      <c r="CN350" s="151"/>
      <c r="CO350" s="151"/>
      <c r="CP350" s="151"/>
      <c r="CQ350" s="151"/>
      <c r="CR350" s="151"/>
      <c r="CS350" s="151"/>
      <c r="CT350" s="151"/>
      <c r="CU350" s="151"/>
      <c r="CV350" s="151"/>
      <c r="CW350" s="151"/>
      <c r="CX350" s="151"/>
      <c r="CY350" s="151"/>
      <c r="CZ350" s="151"/>
      <c r="DA350" s="151"/>
      <c r="DB350" s="151"/>
      <c r="DC350" s="151"/>
      <c r="DD350" s="152"/>
      <c r="EC350" s="296" t="s">
        <v>289</v>
      </c>
      <c r="ED350" s="297"/>
      <c r="EE350" s="297"/>
      <c r="EF350" s="297"/>
      <c r="EG350" s="297"/>
      <c r="EH350" s="297"/>
      <c r="EI350" s="298"/>
      <c r="EJ350" s="294" t="s">
        <v>232</v>
      </c>
      <c r="EK350" s="277"/>
      <c r="EL350" s="277"/>
      <c r="EM350" s="277"/>
      <c r="EN350" s="277"/>
      <c r="EO350" s="277"/>
      <c r="EP350" s="277"/>
      <c r="EQ350" s="277"/>
      <c r="ER350" s="277"/>
      <c r="ES350" s="277"/>
      <c r="ET350" s="294" t="s">
        <v>193</v>
      </c>
      <c r="EU350" s="277"/>
      <c r="EV350" s="277"/>
      <c r="EW350" s="277"/>
      <c r="EX350" s="277"/>
      <c r="EY350" s="277"/>
      <c r="EZ350" s="277"/>
      <c r="FA350" s="277"/>
      <c r="FB350" s="277"/>
      <c r="FC350" s="277"/>
      <c r="FD350" s="277"/>
      <c r="FE350" s="277"/>
      <c r="FF350" s="277"/>
      <c r="FG350" s="295"/>
      <c r="FH350" s="277" t="s">
        <v>241</v>
      </c>
      <c r="FI350" s="277"/>
      <c r="FJ350" s="277"/>
      <c r="FK350" s="277"/>
      <c r="FL350" s="277"/>
      <c r="FM350" s="277"/>
      <c r="FN350" s="277"/>
      <c r="FO350" s="277"/>
      <c r="FP350" s="277"/>
      <c r="FQ350" s="277"/>
      <c r="FR350" s="277"/>
      <c r="FS350" s="277"/>
      <c r="FT350" s="277"/>
      <c r="FU350" s="294" t="s">
        <v>214</v>
      </c>
      <c r="FV350" s="277"/>
      <c r="FW350" s="277"/>
      <c r="FX350" s="277"/>
      <c r="FY350" s="277"/>
      <c r="FZ350" s="277"/>
      <c r="GA350" s="277"/>
      <c r="GB350" s="277"/>
      <c r="GC350" s="277"/>
      <c r="GD350" s="277"/>
      <c r="GE350" s="277"/>
      <c r="GF350" s="277"/>
      <c r="GG350" s="277"/>
      <c r="GH350" s="277"/>
      <c r="GI350" s="277"/>
      <c r="GJ350" s="277"/>
      <c r="GK350" s="277"/>
      <c r="GL350" s="277"/>
      <c r="GM350" s="277"/>
      <c r="GN350" s="277"/>
      <c r="GO350" s="277"/>
      <c r="GP350" s="277"/>
      <c r="GQ350" s="277"/>
      <c r="GR350" s="277"/>
      <c r="GS350" s="277"/>
      <c r="GT350" s="277"/>
      <c r="GU350" s="277"/>
      <c r="GV350" s="277"/>
      <c r="GW350" s="277"/>
      <c r="GX350" s="277"/>
      <c r="GY350" s="295"/>
      <c r="GZ350" s="277" t="s">
        <v>196</v>
      </c>
      <c r="HA350" s="277"/>
      <c r="HB350" s="277"/>
      <c r="HC350" s="277"/>
      <c r="HD350" s="277"/>
      <c r="HE350" s="277"/>
      <c r="HF350" s="277"/>
      <c r="HG350" s="277"/>
      <c r="HH350" s="277"/>
      <c r="HI350" s="277"/>
      <c r="HJ350" s="277"/>
      <c r="HK350" s="294" t="s">
        <v>197</v>
      </c>
      <c r="HL350" s="277"/>
      <c r="HM350" s="277"/>
      <c r="HN350" s="277"/>
      <c r="HO350" s="277"/>
      <c r="HP350" s="277"/>
      <c r="HQ350" s="277"/>
      <c r="HR350" s="277"/>
      <c r="HS350" s="277"/>
      <c r="HT350" s="277"/>
      <c r="HU350" s="295"/>
      <c r="HV350" s="277" t="s">
        <v>290</v>
      </c>
      <c r="HW350" s="277"/>
      <c r="HX350" s="277"/>
      <c r="HY350" s="277"/>
      <c r="HZ350" s="277"/>
      <c r="IA350" s="277"/>
      <c r="IB350" s="277"/>
      <c r="IC350" s="277"/>
      <c r="ID350" s="277"/>
      <c r="IE350" s="278"/>
    </row>
    <row r="351" spans="6:239" ht="4.5" customHeight="1" x14ac:dyDescent="0.2">
      <c r="F351" s="214"/>
      <c r="G351" s="215"/>
      <c r="H351" s="216"/>
      <c r="I351" s="279" t="s">
        <v>291</v>
      </c>
      <c r="J351" s="280"/>
      <c r="K351" s="280"/>
      <c r="L351" s="280"/>
      <c r="M351" s="280"/>
      <c r="N351" s="280"/>
      <c r="O351" s="280"/>
      <c r="P351" s="280"/>
      <c r="Q351" s="280"/>
      <c r="R351" s="280"/>
      <c r="S351" s="280"/>
      <c r="T351" s="280"/>
      <c r="U351" s="281"/>
      <c r="V351" s="180"/>
      <c r="W351" s="180"/>
      <c r="X351" s="180"/>
      <c r="Y351" s="180"/>
      <c r="Z351" s="180"/>
      <c r="AA351" s="180"/>
      <c r="AB351" s="180"/>
      <c r="AC351" s="180"/>
      <c r="AD351" s="76"/>
      <c r="AE351" s="76"/>
      <c r="AF351" s="76"/>
      <c r="AG351" s="76"/>
      <c r="AH351" s="76"/>
      <c r="AI351" s="76"/>
      <c r="AJ351" s="76"/>
      <c r="AK351" s="36"/>
      <c r="AL351" s="183"/>
      <c r="AM351" s="184"/>
      <c r="AN351" s="184"/>
      <c r="AO351" s="184"/>
      <c r="AP351" s="184"/>
      <c r="AQ351" s="184"/>
      <c r="AR351" s="184"/>
      <c r="AS351" s="184"/>
      <c r="AT351" s="76"/>
      <c r="AU351" s="76"/>
      <c r="AV351" s="76"/>
      <c r="AW351" s="76"/>
      <c r="AX351" s="76"/>
      <c r="AY351" s="76"/>
      <c r="AZ351" s="76"/>
      <c r="BA351" s="36"/>
      <c r="BB351" s="183"/>
      <c r="BC351" s="184"/>
      <c r="BD351" s="184"/>
      <c r="BE351" s="184"/>
      <c r="BF351" s="184"/>
      <c r="BG351" s="184"/>
      <c r="BH351" s="184"/>
      <c r="BI351" s="184"/>
      <c r="BJ351" s="156"/>
      <c r="BK351" s="156"/>
      <c r="BL351" s="156"/>
      <c r="BM351" s="157"/>
      <c r="BN351" s="160"/>
      <c r="BO351" s="161"/>
      <c r="BP351" s="161"/>
      <c r="BQ351" s="161"/>
      <c r="BR351" s="161"/>
      <c r="BS351" s="161"/>
      <c r="BT351" s="161"/>
      <c r="BU351" s="161"/>
      <c r="BV351" s="161"/>
      <c r="BW351" s="161"/>
      <c r="BX351" s="161"/>
      <c r="BY351" s="164"/>
      <c r="BZ351" s="166"/>
      <c r="CA351" s="167"/>
      <c r="CB351" s="167"/>
      <c r="CC351" s="167"/>
      <c r="CD351" s="167"/>
      <c r="CE351" s="118"/>
      <c r="CF351" s="118"/>
      <c r="CG351" s="118"/>
      <c r="CH351" s="118"/>
      <c r="CI351" s="118"/>
      <c r="CK351" s="150"/>
      <c r="CL351" s="151"/>
      <c r="CM351" s="151"/>
      <c r="CN351" s="151"/>
      <c r="CO351" s="151"/>
      <c r="CP351" s="151"/>
      <c r="CQ351" s="151"/>
      <c r="CR351" s="151"/>
      <c r="CS351" s="151"/>
      <c r="CT351" s="151"/>
      <c r="CU351" s="151"/>
      <c r="CV351" s="151"/>
      <c r="CW351" s="151"/>
      <c r="CX351" s="151"/>
      <c r="CY351" s="151"/>
      <c r="CZ351" s="151"/>
      <c r="DA351" s="151"/>
      <c r="DB351" s="151"/>
      <c r="DC351" s="151"/>
      <c r="DD351" s="152"/>
      <c r="EC351" s="263"/>
      <c r="ED351" s="264"/>
      <c r="EE351" s="264"/>
      <c r="EF351" s="264"/>
      <c r="EG351" s="264"/>
      <c r="EH351" s="264"/>
      <c r="EI351" s="265"/>
      <c r="EJ351" s="269"/>
      <c r="EK351" s="270"/>
      <c r="EL351" s="270"/>
      <c r="EM351" s="270"/>
      <c r="EN351" s="270"/>
      <c r="EO351" s="270"/>
      <c r="EP351" s="270"/>
      <c r="EQ351" s="270"/>
      <c r="ER351" s="270"/>
      <c r="ES351" s="270"/>
      <c r="ET351" s="269"/>
      <c r="EU351" s="270"/>
      <c r="EV351" s="270"/>
      <c r="EW351" s="270"/>
      <c r="EX351" s="270"/>
      <c r="EY351" s="270"/>
      <c r="EZ351" s="270"/>
      <c r="FA351" s="270"/>
      <c r="FB351" s="270"/>
      <c r="FC351" s="270"/>
      <c r="FD351" s="270"/>
      <c r="FE351" s="270"/>
      <c r="FF351" s="270"/>
      <c r="FG351" s="273"/>
      <c r="FH351" s="270"/>
      <c r="FI351" s="270"/>
      <c r="FJ351" s="270"/>
      <c r="FK351" s="270"/>
      <c r="FL351" s="270"/>
      <c r="FM351" s="270"/>
      <c r="FN351" s="270"/>
      <c r="FO351" s="270"/>
      <c r="FP351" s="270"/>
      <c r="FQ351" s="270"/>
      <c r="FR351" s="270"/>
      <c r="FS351" s="270"/>
      <c r="FT351" s="270"/>
      <c r="FU351" s="269"/>
      <c r="FV351" s="270"/>
      <c r="FW351" s="270"/>
      <c r="FX351" s="270"/>
      <c r="FY351" s="270"/>
      <c r="FZ351" s="270"/>
      <c r="GA351" s="270"/>
      <c r="GB351" s="270"/>
      <c r="GC351" s="270"/>
      <c r="GD351" s="270"/>
      <c r="GE351" s="270"/>
      <c r="GF351" s="270"/>
      <c r="GG351" s="270"/>
      <c r="GH351" s="270"/>
      <c r="GI351" s="270"/>
      <c r="GJ351" s="270"/>
      <c r="GK351" s="270"/>
      <c r="GL351" s="270"/>
      <c r="GM351" s="270"/>
      <c r="GN351" s="270"/>
      <c r="GO351" s="270"/>
      <c r="GP351" s="270"/>
      <c r="GQ351" s="270"/>
      <c r="GR351" s="270"/>
      <c r="GS351" s="270"/>
      <c r="GT351" s="270"/>
      <c r="GU351" s="270"/>
      <c r="GV351" s="270"/>
      <c r="GW351" s="270"/>
      <c r="GX351" s="270"/>
      <c r="GY351" s="273"/>
      <c r="GZ351" s="270"/>
      <c r="HA351" s="270"/>
      <c r="HB351" s="270"/>
      <c r="HC351" s="270"/>
      <c r="HD351" s="270"/>
      <c r="HE351" s="270"/>
      <c r="HF351" s="270"/>
      <c r="HG351" s="270"/>
      <c r="HH351" s="270"/>
      <c r="HI351" s="270"/>
      <c r="HJ351" s="270"/>
      <c r="HK351" s="269"/>
      <c r="HL351" s="270"/>
      <c r="HM351" s="270"/>
      <c r="HN351" s="270"/>
      <c r="HO351" s="270"/>
      <c r="HP351" s="270"/>
      <c r="HQ351" s="270"/>
      <c r="HR351" s="270"/>
      <c r="HS351" s="270"/>
      <c r="HT351" s="270"/>
      <c r="HU351" s="273"/>
      <c r="HV351" s="270"/>
      <c r="HW351" s="270"/>
      <c r="HX351" s="270"/>
      <c r="HY351" s="270"/>
      <c r="HZ351" s="270"/>
      <c r="IA351" s="270"/>
      <c r="IB351" s="270"/>
      <c r="IC351" s="270"/>
      <c r="ID351" s="270"/>
      <c r="IE351" s="275"/>
    </row>
    <row r="352" spans="6:239" ht="4.5" customHeight="1" x14ac:dyDescent="0.2">
      <c r="F352" s="214"/>
      <c r="G352" s="215"/>
      <c r="H352" s="216"/>
      <c r="I352" s="282"/>
      <c r="J352" s="283"/>
      <c r="K352" s="283"/>
      <c r="L352" s="283"/>
      <c r="M352" s="283"/>
      <c r="N352" s="283"/>
      <c r="O352" s="283"/>
      <c r="P352" s="283"/>
      <c r="Q352" s="283"/>
      <c r="R352" s="283"/>
      <c r="S352" s="283"/>
      <c r="T352" s="283"/>
      <c r="U352" s="284"/>
      <c r="V352" s="181"/>
      <c r="W352" s="181"/>
      <c r="X352" s="181"/>
      <c r="Y352" s="181"/>
      <c r="Z352" s="181"/>
      <c r="AA352" s="181"/>
      <c r="AB352" s="181"/>
      <c r="AC352" s="181"/>
      <c r="AD352" s="182"/>
      <c r="AE352" s="182"/>
      <c r="AF352" s="182"/>
      <c r="AG352" s="182"/>
      <c r="AH352" s="182"/>
      <c r="AI352" s="182"/>
      <c r="AJ352" s="182"/>
      <c r="AK352" s="54"/>
      <c r="AL352" s="185"/>
      <c r="AM352" s="186"/>
      <c r="AN352" s="186"/>
      <c r="AO352" s="186"/>
      <c r="AP352" s="186"/>
      <c r="AQ352" s="186"/>
      <c r="AR352" s="186"/>
      <c r="AS352" s="186"/>
      <c r="AT352" s="182"/>
      <c r="AU352" s="182"/>
      <c r="AV352" s="182"/>
      <c r="AW352" s="182"/>
      <c r="AX352" s="182"/>
      <c r="AY352" s="182"/>
      <c r="AZ352" s="182"/>
      <c r="BA352" s="54"/>
      <c r="BB352" s="185"/>
      <c r="BC352" s="186"/>
      <c r="BD352" s="186"/>
      <c r="BE352" s="186"/>
      <c r="BF352" s="186"/>
      <c r="BG352" s="186"/>
      <c r="BH352" s="186"/>
      <c r="BI352" s="186"/>
      <c r="BJ352" s="158"/>
      <c r="BK352" s="158"/>
      <c r="BL352" s="158"/>
      <c r="BM352" s="159"/>
      <c r="BN352" s="162"/>
      <c r="BO352" s="163"/>
      <c r="BP352" s="163"/>
      <c r="BQ352" s="163"/>
      <c r="BR352" s="163"/>
      <c r="BS352" s="163"/>
      <c r="BT352" s="163"/>
      <c r="BU352" s="163"/>
      <c r="BV352" s="163"/>
      <c r="BW352" s="163"/>
      <c r="BX352" s="163"/>
      <c r="BY352" s="165"/>
      <c r="BZ352" s="168"/>
      <c r="CA352" s="169"/>
      <c r="CB352" s="169"/>
      <c r="CC352" s="169"/>
      <c r="CD352" s="169"/>
      <c r="CE352" s="170"/>
      <c r="CF352" s="170"/>
      <c r="CG352" s="170"/>
      <c r="CH352" s="170"/>
      <c r="CI352" s="170"/>
      <c r="CJ352" s="21"/>
      <c r="CK352" s="153"/>
      <c r="CL352" s="154"/>
      <c r="CM352" s="154"/>
      <c r="CN352" s="154"/>
      <c r="CO352" s="154"/>
      <c r="CP352" s="154"/>
      <c r="CQ352" s="154"/>
      <c r="CR352" s="154"/>
      <c r="CS352" s="154"/>
      <c r="CT352" s="154"/>
      <c r="CU352" s="154"/>
      <c r="CV352" s="154"/>
      <c r="CW352" s="154"/>
      <c r="CX352" s="154"/>
      <c r="CY352" s="154"/>
      <c r="CZ352" s="154"/>
      <c r="DA352" s="154"/>
      <c r="DB352" s="154"/>
      <c r="DC352" s="154"/>
      <c r="DD352" s="155"/>
      <c r="EC352" s="263"/>
      <c r="ED352" s="264"/>
      <c r="EE352" s="264"/>
      <c r="EF352" s="264"/>
      <c r="EG352" s="264"/>
      <c r="EH352" s="264"/>
      <c r="EI352" s="265"/>
      <c r="EJ352" s="269"/>
      <c r="EK352" s="270"/>
      <c r="EL352" s="270"/>
      <c r="EM352" s="270"/>
      <c r="EN352" s="270"/>
      <c r="EO352" s="270"/>
      <c r="EP352" s="270"/>
      <c r="EQ352" s="270"/>
      <c r="ER352" s="270"/>
      <c r="ES352" s="270"/>
      <c r="ET352" s="269"/>
      <c r="EU352" s="270"/>
      <c r="EV352" s="270"/>
      <c r="EW352" s="270"/>
      <c r="EX352" s="270"/>
      <c r="EY352" s="270"/>
      <c r="EZ352" s="270"/>
      <c r="FA352" s="270"/>
      <c r="FB352" s="270"/>
      <c r="FC352" s="270"/>
      <c r="FD352" s="270"/>
      <c r="FE352" s="270"/>
      <c r="FF352" s="270"/>
      <c r="FG352" s="273"/>
      <c r="FH352" s="270"/>
      <c r="FI352" s="270"/>
      <c r="FJ352" s="270"/>
      <c r="FK352" s="270"/>
      <c r="FL352" s="270"/>
      <c r="FM352" s="270"/>
      <c r="FN352" s="270"/>
      <c r="FO352" s="270"/>
      <c r="FP352" s="270"/>
      <c r="FQ352" s="270"/>
      <c r="FR352" s="270"/>
      <c r="FS352" s="270"/>
      <c r="FT352" s="270"/>
      <c r="FU352" s="269"/>
      <c r="FV352" s="270"/>
      <c r="FW352" s="270"/>
      <c r="FX352" s="270"/>
      <c r="FY352" s="270"/>
      <c r="FZ352" s="270"/>
      <c r="GA352" s="270"/>
      <c r="GB352" s="270"/>
      <c r="GC352" s="270"/>
      <c r="GD352" s="270"/>
      <c r="GE352" s="270"/>
      <c r="GF352" s="270"/>
      <c r="GG352" s="270"/>
      <c r="GH352" s="270"/>
      <c r="GI352" s="270"/>
      <c r="GJ352" s="270"/>
      <c r="GK352" s="270"/>
      <c r="GL352" s="270"/>
      <c r="GM352" s="270"/>
      <c r="GN352" s="270"/>
      <c r="GO352" s="270"/>
      <c r="GP352" s="270"/>
      <c r="GQ352" s="270"/>
      <c r="GR352" s="270"/>
      <c r="GS352" s="270"/>
      <c r="GT352" s="270"/>
      <c r="GU352" s="270"/>
      <c r="GV352" s="270"/>
      <c r="GW352" s="270"/>
      <c r="GX352" s="270"/>
      <c r="GY352" s="273"/>
      <c r="GZ352" s="270"/>
      <c r="HA352" s="270"/>
      <c r="HB352" s="270"/>
      <c r="HC352" s="270"/>
      <c r="HD352" s="270"/>
      <c r="HE352" s="270"/>
      <c r="HF352" s="270"/>
      <c r="HG352" s="270"/>
      <c r="HH352" s="270"/>
      <c r="HI352" s="270"/>
      <c r="HJ352" s="270"/>
      <c r="HK352" s="269"/>
      <c r="HL352" s="270"/>
      <c r="HM352" s="270"/>
      <c r="HN352" s="270"/>
      <c r="HO352" s="270"/>
      <c r="HP352" s="270"/>
      <c r="HQ352" s="270"/>
      <c r="HR352" s="270"/>
      <c r="HS352" s="270"/>
      <c r="HT352" s="270"/>
      <c r="HU352" s="273"/>
      <c r="HV352" s="270"/>
      <c r="HW352" s="270"/>
      <c r="HX352" s="270"/>
      <c r="HY352" s="270"/>
      <c r="HZ352" s="270"/>
      <c r="IA352" s="270"/>
      <c r="IB352" s="270"/>
      <c r="IC352" s="270"/>
      <c r="ID352" s="270"/>
      <c r="IE352" s="275"/>
    </row>
    <row r="353" spans="6:239" ht="4.5" customHeight="1" x14ac:dyDescent="0.2">
      <c r="F353" s="214"/>
      <c r="G353" s="215"/>
      <c r="H353" s="216"/>
      <c r="I353" s="285" t="s">
        <v>264</v>
      </c>
      <c r="J353" s="286"/>
      <c r="K353" s="286"/>
      <c r="L353" s="286"/>
      <c r="M353" s="286"/>
      <c r="N353" s="286"/>
      <c r="O353" s="286"/>
      <c r="P353" s="286"/>
      <c r="Q353" s="286"/>
      <c r="R353" s="286"/>
      <c r="S353" s="286"/>
      <c r="T353" s="286"/>
      <c r="U353" s="287"/>
      <c r="V353" s="196"/>
      <c r="W353" s="197"/>
      <c r="X353" s="197"/>
      <c r="Y353" s="197"/>
      <c r="Z353" s="197"/>
      <c r="AA353" s="197"/>
      <c r="AB353" s="197"/>
      <c r="AC353" s="197"/>
      <c r="AD353" s="197"/>
      <c r="AE353" s="197"/>
      <c r="AF353" s="199" t="s">
        <v>256</v>
      </c>
      <c r="AG353" s="199"/>
      <c r="AH353" s="199"/>
      <c r="AI353" s="199"/>
      <c r="AJ353" s="199"/>
      <c r="AK353" s="52"/>
      <c r="AL353" s="201"/>
      <c r="AM353" s="202"/>
      <c r="AN353" s="202"/>
      <c r="AO353" s="202"/>
      <c r="AP353" s="202"/>
      <c r="AQ353" s="202"/>
      <c r="AR353" s="202"/>
      <c r="AS353" s="202"/>
      <c r="AT353" s="202"/>
      <c r="AU353" s="202"/>
      <c r="AV353" s="202"/>
      <c r="AW353" s="202"/>
      <c r="AX353" s="202"/>
      <c r="AY353" s="202"/>
      <c r="AZ353" s="202"/>
      <c r="BA353" s="52"/>
      <c r="BB353" s="172"/>
      <c r="BC353" s="173"/>
      <c r="BD353" s="173"/>
      <c r="BE353" s="173"/>
      <c r="BF353" s="173"/>
      <c r="BG353" s="173"/>
      <c r="BH353" s="173"/>
      <c r="BI353" s="173"/>
      <c r="BJ353" s="171" t="s">
        <v>257</v>
      </c>
      <c r="BK353" s="171"/>
      <c r="BL353" s="171"/>
      <c r="BM353" s="35"/>
      <c r="BN353" s="205"/>
      <c r="BO353" s="206"/>
      <c r="BP353" s="206"/>
      <c r="BQ353" s="206"/>
      <c r="BR353" s="206"/>
      <c r="BS353" s="206"/>
      <c r="BT353" s="206"/>
      <c r="BU353" s="206"/>
      <c r="BV353" s="206"/>
      <c r="BW353" s="206"/>
      <c r="BX353" s="206"/>
      <c r="BY353" s="207"/>
      <c r="BZ353" s="174"/>
      <c r="CA353" s="175"/>
      <c r="CB353" s="175"/>
      <c r="CC353" s="175"/>
      <c r="CD353" s="175"/>
      <c r="CE353" s="176" t="s">
        <v>221</v>
      </c>
      <c r="CF353" s="176"/>
      <c r="CG353" s="176"/>
      <c r="CH353" s="176"/>
      <c r="CI353" s="176"/>
      <c r="CJ353" s="16"/>
      <c r="CK353" s="177"/>
      <c r="CL353" s="178"/>
      <c r="CM353" s="178"/>
      <c r="CN353" s="178"/>
      <c r="CO353" s="178"/>
      <c r="CP353" s="178"/>
      <c r="CQ353" s="178"/>
      <c r="CR353" s="178"/>
      <c r="CS353" s="178"/>
      <c r="CT353" s="178"/>
      <c r="CU353" s="178"/>
      <c r="CV353" s="178"/>
      <c r="CW353" s="178"/>
      <c r="CX353" s="178"/>
      <c r="CY353" s="178"/>
      <c r="CZ353" s="178"/>
      <c r="DA353" s="178"/>
      <c r="DB353" s="178"/>
      <c r="DC353" s="178"/>
      <c r="DD353" s="179"/>
      <c r="EC353" s="263" t="s">
        <v>292</v>
      </c>
      <c r="ED353" s="264"/>
      <c r="EE353" s="264"/>
      <c r="EF353" s="264"/>
      <c r="EG353" s="264"/>
      <c r="EH353" s="264"/>
      <c r="EI353" s="265"/>
      <c r="EJ353" s="269" t="s">
        <v>239</v>
      </c>
      <c r="EK353" s="270"/>
      <c r="EL353" s="270"/>
      <c r="EM353" s="270"/>
      <c r="EN353" s="270"/>
      <c r="EO353" s="270"/>
      <c r="EP353" s="270"/>
      <c r="EQ353" s="270"/>
      <c r="ER353" s="270"/>
      <c r="ES353" s="270"/>
      <c r="ET353" s="269" t="s">
        <v>201</v>
      </c>
      <c r="EU353" s="270"/>
      <c r="EV353" s="270"/>
      <c r="EW353" s="270"/>
      <c r="EX353" s="270"/>
      <c r="EY353" s="270"/>
      <c r="EZ353" s="270"/>
      <c r="FA353" s="270"/>
      <c r="FB353" s="270"/>
      <c r="FC353" s="270"/>
      <c r="FD353" s="270"/>
      <c r="FE353" s="270"/>
      <c r="FF353" s="270"/>
      <c r="FG353" s="273"/>
      <c r="FH353" s="270"/>
      <c r="FI353" s="270"/>
      <c r="FJ353" s="270"/>
      <c r="FK353" s="270"/>
      <c r="FL353" s="270"/>
      <c r="FM353" s="270"/>
      <c r="FN353" s="270"/>
      <c r="FO353" s="270"/>
      <c r="FP353" s="270"/>
      <c r="FQ353" s="270"/>
      <c r="FR353" s="270"/>
      <c r="FS353" s="270"/>
      <c r="FT353" s="270"/>
      <c r="FU353" s="269"/>
      <c r="FV353" s="270"/>
      <c r="FW353" s="270"/>
      <c r="FX353" s="270"/>
      <c r="FY353" s="270"/>
      <c r="FZ353" s="270"/>
      <c r="GA353" s="270"/>
      <c r="GB353" s="270"/>
      <c r="GC353" s="270"/>
      <c r="GD353" s="270"/>
      <c r="GE353" s="270"/>
      <c r="GF353" s="270"/>
      <c r="GG353" s="270"/>
      <c r="GH353" s="270"/>
      <c r="GI353" s="270"/>
      <c r="GJ353" s="270"/>
      <c r="GK353" s="270"/>
      <c r="GL353" s="270"/>
      <c r="GM353" s="270"/>
      <c r="GN353" s="270"/>
      <c r="GO353" s="270"/>
      <c r="GP353" s="270"/>
      <c r="GQ353" s="270"/>
      <c r="GR353" s="270"/>
      <c r="GS353" s="270"/>
      <c r="GT353" s="270"/>
      <c r="GU353" s="270"/>
      <c r="GV353" s="270"/>
      <c r="GW353" s="270"/>
      <c r="GX353" s="270"/>
      <c r="GY353" s="273"/>
      <c r="GZ353" s="270"/>
      <c r="HA353" s="270"/>
      <c r="HB353" s="270"/>
      <c r="HC353" s="270"/>
      <c r="HD353" s="270"/>
      <c r="HE353" s="270"/>
      <c r="HF353" s="270"/>
      <c r="HG353" s="270"/>
      <c r="HH353" s="270"/>
      <c r="HI353" s="270"/>
      <c r="HJ353" s="270"/>
      <c r="HK353" s="269"/>
      <c r="HL353" s="270"/>
      <c r="HM353" s="270"/>
      <c r="HN353" s="270"/>
      <c r="HO353" s="270"/>
      <c r="HP353" s="270"/>
      <c r="HQ353" s="270"/>
      <c r="HR353" s="270"/>
      <c r="HS353" s="270"/>
      <c r="HT353" s="270"/>
      <c r="HU353" s="273"/>
      <c r="HV353" s="270" t="s">
        <v>293</v>
      </c>
      <c r="HW353" s="270"/>
      <c r="HX353" s="270"/>
      <c r="HY353" s="270"/>
      <c r="HZ353" s="270"/>
      <c r="IA353" s="270"/>
      <c r="IB353" s="270"/>
      <c r="IC353" s="270"/>
      <c r="ID353" s="270"/>
      <c r="IE353" s="275"/>
    </row>
    <row r="354" spans="6:239" ht="3.75" customHeight="1" x14ac:dyDescent="0.2">
      <c r="F354" s="214"/>
      <c r="G354" s="215"/>
      <c r="H354" s="216"/>
      <c r="I354" s="288"/>
      <c r="J354" s="289"/>
      <c r="K354" s="289"/>
      <c r="L354" s="289"/>
      <c r="M354" s="289"/>
      <c r="N354" s="289"/>
      <c r="O354" s="289"/>
      <c r="P354" s="289"/>
      <c r="Q354" s="289"/>
      <c r="R354" s="289"/>
      <c r="S354" s="289"/>
      <c r="T354" s="289"/>
      <c r="U354" s="290"/>
      <c r="V354" s="198"/>
      <c r="W354" s="74"/>
      <c r="X354" s="74"/>
      <c r="Y354" s="74"/>
      <c r="Z354" s="74"/>
      <c r="AA354" s="74"/>
      <c r="AB354" s="74"/>
      <c r="AC354" s="74"/>
      <c r="AD354" s="74"/>
      <c r="AE354" s="74"/>
      <c r="AF354" s="200"/>
      <c r="AG354" s="200"/>
      <c r="AH354" s="200"/>
      <c r="AI354" s="200"/>
      <c r="AJ354" s="200"/>
      <c r="AK354" s="53"/>
      <c r="AL354" s="203"/>
      <c r="AM354" s="204"/>
      <c r="AN354" s="204"/>
      <c r="AO354" s="204"/>
      <c r="AP354" s="204"/>
      <c r="AQ354" s="204"/>
      <c r="AR354" s="204"/>
      <c r="AS354" s="204"/>
      <c r="AT354" s="204"/>
      <c r="AU354" s="204"/>
      <c r="AV354" s="204"/>
      <c r="AW354" s="204"/>
      <c r="AX354" s="204"/>
      <c r="AY354" s="204"/>
      <c r="AZ354" s="204"/>
      <c r="BA354" s="53"/>
      <c r="BB354" s="160"/>
      <c r="BC354" s="161"/>
      <c r="BD354" s="161"/>
      <c r="BE354" s="161"/>
      <c r="BF354" s="161"/>
      <c r="BG354" s="161"/>
      <c r="BH354" s="161"/>
      <c r="BI354" s="161"/>
      <c r="BJ354" s="156"/>
      <c r="BK354" s="156"/>
      <c r="BL354" s="156"/>
      <c r="BM354" s="36"/>
      <c r="BN354" s="208"/>
      <c r="BO354" s="209"/>
      <c r="BP354" s="209"/>
      <c r="BQ354" s="209"/>
      <c r="BR354" s="209"/>
      <c r="BS354" s="209"/>
      <c r="BT354" s="209"/>
      <c r="BU354" s="209"/>
      <c r="BV354" s="209"/>
      <c r="BW354" s="209"/>
      <c r="BX354" s="209"/>
      <c r="BY354" s="210"/>
      <c r="BZ354" s="166"/>
      <c r="CA354" s="167"/>
      <c r="CB354" s="167"/>
      <c r="CC354" s="167"/>
      <c r="CD354" s="167"/>
      <c r="CE354" s="118"/>
      <c r="CF354" s="118"/>
      <c r="CG354" s="118"/>
      <c r="CH354" s="118"/>
      <c r="CI354" s="118"/>
      <c r="CK354" s="150"/>
      <c r="CL354" s="151"/>
      <c r="CM354" s="151"/>
      <c r="CN354" s="151"/>
      <c r="CO354" s="151"/>
      <c r="CP354" s="151"/>
      <c r="CQ354" s="151"/>
      <c r="CR354" s="151"/>
      <c r="CS354" s="151"/>
      <c r="CT354" s="151"/>
      <c r="CU354" s="151"/>
      <c r="CV354" s="151"/>
      <c r="CW354" s="151"/>
      <c r="CX354" s="151"/>
      <c r="CY354" s="151"/>
      <c r="CZ354" s="151"/>
      <c r="DA354" s="151"/>
      <c r="DB354" s="151"/>
      <c r="DC354" s="151"/>
      <c r="DD354" s="152"/>
      <c r="EC354" s="263"/>
      <c r="ED354" s="264"/>
      <c r="EE354" s="264"/>
      <c r="EF354" s="264"/>
      <c r="EG354" s="264"/>
      <c r="EH354" s="264"/>
      <c r="EI354" s="265"/>
      <c r="EJ354" s="269"/>
      <c r="EK354" s="270"/>
      <c r="EL354" s="270"/>
      <c r="EM354" s="270"/>
      <c r="EN354" s="270"/>
      <c r="EO354" s="270"/>
      <c r="EP354" s="270"/>
      <c r="EQ354" s="270"/>
      <c r="ER354" s="270"/>
      <c r="ES354" s="270"/>
      <c r="ET354" s="269"/>
      <c r="EU354" s="270"/>
      <c r="EV354" s="270"/>
      <c r="EW354" s="270"/>
      <c r="EX354" s="270"/>
      <c r="EY354" s="270"/>
      <c r="EZ354" s="270"/>
      <c r="FA354" s="270"/>
      <c r="FB354" s="270"/>
      <c r="FC354" s="270"/>
      <c r="FD354" s="270"/>
      <c r="FE354" s="270"/>
      <c r="FF354" s="270"/>
      <c r="FG354" s="273"/>
      <c r="FH354" s="270"/>
      <c r="FI354" s="270"/>
      <c r="FJ354" s="270"/>
      <c r="FK354" s="270"/>
      <c r="FL354" s="270"/>
      <c r="FM354" s="270"/>
      <c r="FN354" s="270"/>
      <c r="FO354" s="270"/>
      <c r="FP354" s="270"/>
      <c r="FQ354" s="270"/>
      <c r="FR354" s="270"/>
      <c r="FS354" s="270"/>
      <c r="FT354" s="270"/>
      <c r="FU354" s="269"/>
      <c r="FV354" s="270"/>
      <c r="FW354" s="270"/>
      <c r="FX354" s="270"/>
      <c r="FY354" s="270"/>
      <c r="FZ354" s="270"/>
      <c r="GA354" s="270"/>
      <c r="GB354" s="270"/>
      <c r="GC354" s="270"/>
      <c r="GD354" s="270"/>
      <c r="GE354" s="270"/>
      <c r="GF354" s="270"/>
      <c r="GG354" s="270"/>
      <c r="GH354" s="270"/>
      <c r="GI354" s="270"/>
      <c r="GJ354" s="270"/>
      <c r="GK354" s="270"/>
      <c r="GL354" s="270"/>
      <c r="GM354" s="270"/>
      <c r="GN354" s="270"/>
      <c r="GO354" s="270"/>
      <c r="GP354" s="270"/>
      <c r="GQ354" s="270"/>
      <c r="GR354" s="270"/>
      <c r="GS354" s="270"/>
      <c r="GT354" s="270"/>
      <c r="GU354" s="270"/>
      <c r="GV354" s="270"/>
      <c r="GW354" s="270"/>
      <c r="GX354" s="270"/>
      <c r="GY354" s="273"/>
      <c r="GZ354" s="270"/>
      <c r="HA354" s="270"/>
      <c r="HB354" s="270"/>
      <c r="HC354" s="270"/>
      <c r="HD354" s="270"/>
      <c r="HE354" s="270"/>
      <c r="HF354" s="270"/>
      <c r="HG354" s="270"/>
      <c r="HH354" s="270"/>
      <c r="HI354" s="270"/>
      <c r="HJ354" s="270"/>
      <c r="HK354" s="269"/>
      <c r="HL354" s="270"/>
      <c r="HM354" s="270"/>
      <c r="HN354" s="270"/>
      <c r="HO354" s="270"/>
      <c r="HP354" s="270"/>
      <c r="HQ354" s="270"/>
      <c r="HR354" s="270"/>
      <c r="HS354" s="270"/>
      <c r="HT354" s="270"/>
      <c r="HU354" s="273"/>
      <c r="HV354" s="270"/>
      <c r="HW354" s="270"/>
      <c r="HX354" s="270"/>
      <c r="HY354" s="270"/>
      <c r="HZ354" s="270"/>
      <c r="IA354" s="270"/>
      <c r="IB354" s="270"/>
      <c r="IC354" s="270"/>
      <c r="ID354" s="270"/>
      <c r="IE354" s="275"/>
    </row>
    <row r="355" spans="6:239" ht="4.5" customHeight="1" x14ac:dyDescent="0.2">
      <c r="F355" s="214"/>
      <c r="G355" s="215"/>
      <c r="H355" s="216"/>
      <c r="I355" s="288"/>
      <c r="J355" s="289"/>
      <c r="K355" s="289"/>
      <c r="L355" s="289"/>
      <c r="M355" s="289"/>
      <c r="N355" s="289"/>
      <c r="O355" s="289"/>
      <c r="P355" s="289"/>
      <c r="Q355" s="289"/>
      <c r="R355" s="289"/>
      <c r="S355" s="289"/>
      <c r="T355" s="289"/>
      <c r="U355" s="290"/>
      <c r="V355" s="198"/>
      <c r="W355" s="74"/>
      <c r="X355" s="74"/>
      <c r="Y355" s="74"/>
      <c r="Z355" s="74"/>
      <c r="AA355" s="74"/>
      <c r="AB355" s="74"/>
      <c r="AC355" s="74"/>
      <c r="AD355" s="74"/>
      <c r="AE355" s="74"/>
      <c r="AF355" s="200"/>
      <c r="AG355" s="200"/>
      <c r="AH355" s="200"/>
      <c r="AI355" s="200"/>
      <c r="AJ355" s="200"/>
      <c r="AK355" s="53"/>
      <c r="AL355" s="203"/>
      <c r="AM355" s="204"/>
      <c r="AN355" s="204"/>
      <c r="AO355" s="204"/>
      <c r="AP355" s="204"/>
      <c r="AQ355" s="204"/>
      <c r="AR355" s="204"/>
      <c r="AS355" s="204"/>
      <c r="AT355" s="204"/>
      <c r="AU355" s="204"/>
      <c r="AV355" s="204"/>
      <c r="AW355" s="204"/>
      <c r="AX355" s="204"/>
      <c r="AY355" s="204"/>
      <c r="AZ355" s="204"/>
      <c r="BA355" s="53"/>
      <c r="BB355" s="160"/>
      <c r="BC355" s="161"/>
      <c r="BD355" s="161"/>
      <c r="BE355" s="161"/>
      <c r="BF355" s="161"/>
      <c r="BG355" s="161"/>
      <c r="BH355" s="161"/>
      <c r="BI355" s="161"/>
      <c r="BJ355" s="156"/>
      <c r="BK355" s="156"/>
      <c r="BL355" s="156"/>
      <c r="BM355" s="36"/>
      <c r="BN355" s="208"/>
      <c r="BO355" s="209"/>
      <c r="BP355" s="209"/>
      <c r="BQ355" s="209"/>
      <c r="BR355" s="209"/>
      <c r="BS355" s="209"/>
      <c r="BT355" s="209"/>
      <c r="BU355" s="209"/>
      <c r="BV355" s="209"/>
      <c r="BW355" s="209"/>
      <c r="BX355" s="209"/>
      <c r="BY355" s="210"/>
      <c r="BZ355" s="166"/>
      <c r="CA355" s="167"/>
      <c r="CB355" s="167"/>
      <c r="CC355" s="167"/>
      <c r="CD355" s="167"/>
      <c r="CE355" s="118"/>
      <c r="CF355" s="118"/>
      <c r="CG355" s="118"/>
      <c r="CH355" s="118"/>
      <c r="CI355" s="118"/>
      <c r="CK355" s="150"/>
      <c r="CL355" s="151"/>
      <c r="CM355" s="151"/>
      <c r="CN355" s="151"/>
      <c r="CO355" s="151"/>
      <c r="CP355" s="151"/>
      <c r="CQ355" s="151"/>
      <c r="CR355" s="151"/>
      <c r="CS355" s="151"/>
      <c r="CT355" s="151"/>
      <c r="CU355" s="151"/>
      <c r="CV355" s="151"/>
      <c r="CW355" s="151"/>
      <c r="CX355" s="151"/>
      <c r="CY355" s="151"/>
      <c r="CZ355" s="151"/>
      <c r="DA355" s="151"/>
      <c r="DB355" s="151"/>
      <c r="DC355" s="151"/>
      <c r="DD355" s="152"/>
      <c r="EC355" s="266"/>
      <c r="ED355" s="267"/>
      <c r="EE355" s="267"/>
      <c r="EF355" s="267"/>
      <c r="EG355" s="267"/>
      <c r="EH355" s="267"/>
      <c r="EI355" s="268"/>
      <c r="EJ355" s="271"/>
      <c r="EK355" s="272"/>
      <c r="EL355" s="272"/>
      <c r="EM355" s="272"/>
      <c r="EN355" s="272"/>
      <c r="EO355" s="272"/>
      <c r="EP355" s="272"/>
      <c r="EQ355" s="272"/>
      <c r="ER355" s="272"/>
      <c r="ES355" s="272"/>
      <c r="ET355" s="271"/>
      <c r="EU355" s="272"/>
      <c r="EV355" s="272"/>
      <c r="EW355" s="272"/>
      <c r="EX355" s="272"/>
      <c r="EY355" s="272"/>
      <c r="EZ355" s="272"/>
      <c r="FA355" s="272"/>
      <c r="FB355" s="272"/>
      <c r="FC355" s="272"/>
      <c r="FD355" s="272"/>
      <c r="FE355" s="272"/>
      <c r="FF355" s="272"/>
      <c r="FG355" s="274"/>
      <c r="FH355" s="272"/>
      <c r="FI355" s="272"/>
      <c r="FJ355" s="272"/>
      <c r="FK355" s="272"/>
      <c r="FL355" s="272"/>
      <c r="FM355" s="272"/>
      <c r="FN355" s="272"/>
      <c r="FO355" s="272"/>
      <c r="FP355" s="272"/>
      <c r="FQ355" s="272"/>
      <c r="FR355" s="272"/>
      <c r="FS355" s="272"/>
      <c r="FT355" s="272"/>
      <c r="FU355" s="271"/>
      <c r="FV355" s="272"/>
      <c r="FW355" s="272"/>
      <c r="FX355" s="272"/>
      <c r="FY355" s="272"/>
      <c r="FZ355" s="272"/>
      <c r="GA355" s="272"/>
      <c r="GB355" s="272"/>
      <c r="GC355" s="272"/>
      <c r="GD355" s="272"/>
      <c r="GE355" s="272"/>
      <c r="GF355" s="272"/>
      <c r="GG355" s="272"/>
      <c r="GH355" s="272"/>
      <c r="GI355" s="272"/>
      <c r="GJ355" s="272"/>
      <c r="GK355" s="272"/>
      <c r="GL355" s="272"/>
      <c r="GM355" s="272"/>
      <c r="GN355" s="272"/>
      <c r="GO355" s="272"/>
      <c r="GP355" s="272"/>
      <c r="GQ355" s="272"/>
      <c r="GR355" s="272"/>
      <c r="GS355" s="272"/>
      <c r="GT355" s="272"/>
      <c r="GU355" s="272"/>
      <c r="GV355" s="272"/>
      <c r="GW355" s="272"/>
      <c r="GX355" s="272"/>
      <c r="GY355" s="274"/>
      <c r="GZ355" s="272"/>
      <c r="HA355" s="272"/>
      <c r="HB355" s="272"/>
      <c r="HC355" s="272"/>
      <c r="HD355" s="272"/>
      <c r="HE355" s="272"/>
      <c r="HF355" s="272"/>
      <c r="HG355" s="272"/>
      <c r="HH355" s="272"/>
      <c r="HI355" s="272"/>
      <c r="HJ355" s="272"/>
      <c r="HK355" s="271"/>
      <c r="HL355" s="272"/>
      <c r="HM355" s="272"/>
      <c r="HN355" s="272"/>
      <c r="HO355" s="272"/>
      <c r="HP355" s="272"/>
      <c r="HQ355" s="272"/>
      <c r="HR355" s="272"/>
      <c r="HS355" s="272"/>
      <c r="HT355" s="272"/>
      <c r="HU355" s="274"/>
      <c r="HV355" s="272"/>
      <c r="HW355" s="272"/>
      <c r="HX355" s="272"/>
      <c r="HY355" s="272"/>
      <c r="HZ355" s="272"/>
      <c r="IA355" s="272"/>
      <c r="IB355" s="272"/>
      <c r="IC355" s="272"/>
      <c r="ID355" s="272"/>
      <c r="IE355" s="276"/>
    </row>
    <row r="356" spans="6:239" ht="4.5" customHeight="1" x14ac:dyDescent="0.2">
      <c r="F356" s="214"/>
      <c r="G356" s="215"/>
      <c r="H356" s="216"/>
      <c r="I356" s="288"/>
      <c r="J356" s="289"/>
      <c r="K356" s="289"/>
      <c r="L356" s="289"/>
      <c r="M356" s="289"/>
      <c r="N356" s="289"/>
      <c r="O356" s="289"/>
      <c r="P356" s="289"/>
      <c r="Q356" s="289"/>
      <c r="R356" s="289"/>
      <c r="S356" s="289"/>
      <c r="T356" s="289"/>
      <c r="U356" s="290"/>
      <c r="V356" s="180"/>
      <c r="W356" s="180"/>
      <c r="X356" s="180"/>
      <c r="Y356" s="180"/>
      <c r="Z356" s="180"/>
      <c r="AA356" s="180"/>
      <c r="AB356" s="180"/>
      <c r="AC356" s="180"/>
      <c r="AD356" s="76" t="s">
        <v>258</v>
      </c>
      <c r="AE356" s="76"/>
      <c r="AF356" s="76"/>
      <c r="AG356" s="76"/>
      <c r="AH356" s="76"/>
      <c r="AI356" s="76"/>
      <c r="AJ356" s="76"/>
      <c r="AK356" s="36"/>
      <c r="AL356" s="183"/>
      <c r="AM356" s="184"/>
      <c r="AN356" s="184"/>
      <c r="AO356" s="184"/>
      <c r="AP356" s="184"/>
      <c r="AQ356" s="184"/>
      <c r="AR356" s="184"/>
      <c r="AS356" s="184"/>
      <c r="AT356" s="76" t="s">
        <v>259</v>
      </c>
      <c r="AU356" s="76"/>
      <c r="AV356" s="76"/>
      <c r="AW356" s="76"/>
      <c r="AX356" s="76"/>
      <c r="AY356" s="76"/>
      <c r="AZ356" s="76"/>
      <c r="BA356" s="36"/>
      <c r="BB356" s="183"/>
      <c r="BC356" s="184"/>
      <c r="BD356" s="184"/>
      <c r="BE356" s="184"/>
      <c r="BF356" s="184"/>
      <c r="BG356" s="184"/>
      <c r="BH356" s="184"/>
      <c r="BI356" s="184"/>
      <c r="BJ356" s="156" t="s">
        <v>256</v>
      </c>
      <c r="BK356" s="156"/>
      <c r="BL356" s="156"/>
      <c r="BM356" s="157"/>
      <c r="BN356" s="160"/>
      <c r="BO356" s="161"/>
      <c r="BP356" s="161"/>
      <c r="BQ356" s="161"/>
      <c r="BR356" s="161"/>
      <c r="BS356" s="161"/>
      <c r="BT356" s="161"/>
      <c r="BU356" s="161"/>
      <c r="BV356" s="161"/>
      <c r="BW356" s="161"/>
      <c r="BX356" s="161"/>
      <c r="BY356" s="164"/>
      <c r="BZ356" s="166"/>
      <c r="CA356" s="167"/>
      <c r="CB356" s="167"/>
      <c r="CC356" s="167"/>
      <c r="CD356" s="167"/>
      <c r="CE356" s="118" t="s">
        <v>260</v>
      </c>
      <c r="CF356" s="118"/>
      <c r="CG356" s="118"/>
      <c r="CH356" s="118"/>
      <c r="CI356" s="118"/>
      <c r="CK356" s="150"/>
      <c r="CL356" s="151"/>
      <c r="CM356" s="151"/>
      <c r="CN356" s="151"/>
      <c r="CO356" s="151"/>
      <c r="CP356" s="151"/>
      <c r="CQ356" s="151"/>
      <c r="CR356" s="151"/>
      <c r="CS356" s="151"/>
      <c r="CT356" s="151"/>
      <c r="CU356" s="151"/>
      <c r="CV356" s="151"/>
      <c r="CW356" s="151"/>
      <c r="CX356" s="151"/>
      <c r="CY356" s="151"/>
      <c r="CZ356" s="151"/>
      <c r="DA356" s="151"/>
      <c r="DB356" s="151"/>
      <c r="DC356" s="151"/>
      <c r="DD356" s="152"/>
      <c r="EC356" s="247" t="s">
        <v>294</v>
      </c>
      <c r="ED356" s="247"/>
      <c r="EE356" s="248"/>
      <c r="EF356" s="251" t="s">
        <v>205</v>
      </c>
      <c r="EG356" s="253" t="s">
        <v>295</v>
      </c>
      <c r="EH356" s="247"/>
      <c r="EI356" s="254"/>
      <c r="EJ356" s="257" t="s">
        <v>82</v>
      </c>
      <c r="EK356" s="258"/>
      <c r="EL356" s="258"/>
      <c r="EM356" s="258"/>
      <c r="EN356" s="258"/>
      <c r="EO356" s="258"/>
      <c r="EP356" s="258"/>
      <c r="EQ356" s="258"/>
      <c r="ER356" s="258"/>
      <c r="ES356" s="259"/>
      <c r="ET356" s="257">
        <v>4220005595</v>
      </c>
      <c r="EU356" s="258"/>
      <c r="EV356" s="258"/>
      <c r="EW356" s="258"/>
      <c r="EX356" s="258"/>
      <c r="EY356" s="258"/>
      <c r="EZ356" s="258"/>
      <c r="FA356" s="258"/>
      <c r="FB356" s="258"/>
      <c r="FC356" s="258"/>
      <c r="FD356" s="258"/>
      <c r="FE356" s="258"/>
      <c r="FF356" s="258"/>
      <c r="FG356" s="259"/>
      <c r="FH356" s="299" t="s">
        <v>317</v>
      </c>
      <c r="FI356" s="300"/>
      <c r="FJ356" s="300"/>
      <c r="FK356" s="300"/>
      <c r="FL356" s="300"/>
      <c r="FM356" s="300"/>
      <c r="FN356" s="300"/>
      <c r="FO356" s="300"/>
      <c r="FP356" s="300"/>
      <c r="FQ356" s="300"/>
      <c r="FR356" s="300"/>
      <c r="FS356" s="300"/>
      <c r="FT356" s="301"/>
      <c r="FU356" s="299" t="s">
        <v>318</v>
      </c>
      <c r="FV356" s="300"/>
      <c r="FW356" s="300"/>
      <c r="FX356" s="300"/>
      <c r="FY356" s="300"/>
      <c r="FZ356" s="300"/>
      <c r="GA356" s="300"/>
      <c r="GB356" s="300"/>
      <c r="GC356" s="300"/>
      <c r="GD356" s="300"/>
      <c r="GE356" s="300"/>
      <c r="GF356" s="300"/>
      <c r="GG356" s="300"/>
      <c r="GH356" s="300"/>
      <c r="GI356" s="300"/>
      <c r="GJ356" s="300"/>
      <c r="GK356" s="300"/>
      <c r="GL356" s="300"/>
      <c r="GM356" s="300"/>
      <c r="GN356" s="300"/>
      <c r="GO356" s="300"/>
      <c r="GP356" s="300"/>
      <c r="GQ356" s="300"/>
      <c r="GR356" s="300"/>
      <c r="GS356" s="300"/>
      <c r="GT356" s="300"/>
      <c r="GU356" s="300"/>
      <c r="GV356" s="300"/>
      <c r="GW356" s="300"/>
      <c r="GX356" s="300"/>
      <c r="GY356" s="301"/>
      <c r="GZ356" s="305" t="s">
        <v>319</v>
      </c>
      <c r="HA356" s="306"/>
      <c r="HB356" s="306"/>
      <c r="HC356" s="306"/>
      <c r="HD356" s="306"/>
      <c r="HE356" s="306"/>
      <c r="HF356" s="306"/>
      <c r="HG356" s="306"/>
      <c r="HH356" s="306"/>
      <c r="HI356" s="306"/>
      <c r="HJ356" s="307"/>
      <c r="HK356" s="257" t="s">
        <v>320</v>
      </c>
      <c r="HL356" s="258"/>
      <c r="HM356" s="258"/>
      <c r="HN356" s="258"/>
      <c r="HO356" s="258"/>
      <c r="HP356" s="258"/>
      <c r="HQ356" s="258"/>
      <c r="HR356" s="258"/>
      <c r="HS356" s="258"/>
      <c r="HT356" s="311"/>
      <c r="HU356" s="259"/>
      <c r="HV356" s="313" t="s">
        <v>321</v>
      </c>
      <c r="HW356" s="258"/>
      <c r="HX356" s="258"/>
      <c r="HY356" s="258"/>
      <c r="HZ356" s="258"/>
      <c r="IA356" s="258"/>
      <c r="IB356" s="258"/>
      <c r="IC356" s="258"/>
      <c r="ID356" s="258"/>
      <c r="IE356" s="258"/>
    </row>
    <row r="357" spans="6:239" ht="3.75" customHeight="1" x14ac:dyDescent="0.2">
      <c r="F357" s="214"/>
      <c r="G357" s="215"/>
      <c r="H357" s="216"/>
      <c r="I357" s="288"/>
      <c r="J357" s="289"/>
      <c r="K357" s="289"/>
      <c r="L357" s="289"/>
      <c r="M357" s="289"/>
      <c r="N357" s="289"/>
      <c r="O357" s="289"/>
      <c r="P357" s="289"/>
      <c r="Q357" s="289"/>
      <c r="R357" s="289"/>
      <c r="S357" s="289"/>
      <c r="T357" s="289"/>
      <c r="U357" s="290"/>
      <c r="V357" s="180"/>
      <c r="W357" s="180"/>
      <c r="X357" s="180"/>
      <c r="Y357" s="180"/>
      <c r="Z357" s="180"/>
      <c r="AA357" s="180"/>
      <c r="AB357" s="180"/>
      <c r="AC357" s="180"/>
      <c r="AD357" s="76"/>
      <c r="AE357" s="76"/>
      <c r="AF357" s="76"/>
      <c r="AG357" s="76"/>
      <c r="AH357" s="76"/>
      <c r="AI357" s="76"/>
      <c r="AJ357" s="76"/>
      <c r="AK357" s="36"/>
      <c r="AL357" s="183"/>
      <c r="AM357" s="184"/>
      <c r="AN357" s="184"/>
      <c r="AO357" s="184"/>
      <c r="AP357" s="184"/>
      <c r="AQ357" s="184"/>
      <c r="AR357" s="184"/>
      <c r="AS357" s="184"/>
      <c r="AT357" s="76"/>
      <c r="AU357" s="76"/>
      <c r="AV357" s="76"/>
      <c r="AW357" s="76"/>
      <c r="AX357" s="76"/>
      <c r="AY357" s="76"/>
      <c r="AZ357" s="76"/>
      <c r="BA357" s="36"/>
      <c r="BB357" s="183"/>
      <c r="BC357" s="184"/>
      <c r="BD357" s="184"/>
      <c r="BE357" s="184"/>
      <c r="BF357" s="184"/>
      <c r="BG357" s="184"/>
      <c r="BH357" s="184"/>
      <c r="BI357" s="184"/>
      <c r="BJ357" s="156"/>
      <c r="BK357" s="156"/>
      <c r="BL357" s="156"/>
      <c r="BM357" s="157"/>
      <c r="BN357" s="160"/>
      <c r="BO357" s="161"/>
      <c r="BP357" s="161"/>
      <c r="BQ357" s="161"/>
      <c r="BR357" s="161"/>
      <c r="BS357" s="161"/>
      <c r="BT357" s="161"/>
      <c r="BU357" s="161"/>
      <c r="BV357" s="161"/>
      <c r="BW357" s="161"/>
      <c r="BX357" s="161"/>
      <c r="BY357" s="164"/>
      <c r="BZ357" s="166"/>
      <c r="CA357" s="167"/>
      <c r="CB357" s="167"/>
      <c r="CC357" s="167"/>
      <c r="CD357" s="167"/>
      <c r="CE357" s="118"/>
      <c r="CF357" s="118"/>
      <c r="CG357" s="118"/>
      <c r="CH357" s="118"/>
      <c r="CI357" s="118"/>
      <c r="CK357" s="150"/>
      <c r="CL357" s="151"/>
      <c r="CM357" s="151"/>
      <c r="CN357" s="151"/>
      <c r="CO357" s="151"/>
      <c r="CP357" s="151"/>
      <c r="CQ357" s="151"/>
      <c r="CR357" s="151"/>
      <c r="CS357" s="151"/>
      <c r="CT357" s="151"/>
      <c r="CU357" s="151"/>
      <c r="CV357" s="151"/>
      <c r="CW357" s="151"/>
      <c r="CX357" s="151"/>
      <c r="CY357" s="151"/>
      <c r="CZ357" s="151"/>
      <c r="DA357" s="151"/>
      <c r="DB357" s="151"/>
      <c r="DC357" s="151"/>
      <c r="DD357" s="152"/>
      <c r="EC357" s="249"/>
      <c r="ED357" s="249"/>
      <c r="EE357" s="250"/>
      <c r="EF357" s="252"/>
      <c r="EG357" s="255"/>
      <c r="EH357" s="249"/>
      <c r="EI357" s="256"/>
      <c r="EJ357" s="260"/>
      <c r="EK357" s="261"/>
      <c r="EL357" s="261"/>
      <c r="EM357" s="261"/>
      <c r="EN357" s="261"/>
      <c r="EO357" s="261"/>
      <c r="EP357" s="261"/>
      <c r="EQ357" s="261"/>
      <c r="ER357" s="261"/>
      <c r="ES357" s="262"/>
      <c r="ET357" s="260"/>
      <c r="EU357" s="261"/>
      <c r="EV357" s="261"/>
      <c r="EW357" s="261"/>
      <c r="EX357" s="261"/>
      <c r="EY357" s="261"/>
      <c r="EZ357" s="261"/>
      <c r="FA357" s="261"/>
      <c r="FB357" s="261"/>
      <c r="FC357" s="261"/>
      <c r="FD357" s="261"/>
      <c r="FE357" s="261"/>
      <c r="FF357" s="261"/>
      <c r="FG357" s="262"/>
      <c r="FH357" s="302"/>
      <c r="FI357" s="303"/>
      <c r="FJ357" s="303"/>
      <c r="FK357" s="303"/>
      <c r="FL357" s="303"/>
      <c r="FM357" s="303"/>
      <c r="FN357" s="303"/>
      <c r="FO357" s="303"/>
      <c r="FP357" s="303"/>
      <c r="FQ357" s="303"/>
      <c r="FR357" s="303"/>
      <c r="FS357" s="303"/>
      <c r="FT357" s="304"/>
      <c r="FU357" s="302"/>
      <c r="FV357" s="303"/>
      <c r="FW357" s="303"/>
      <c r="FX357" s="303"/>
      <c r="FY357" s="303"/>
      <c r="FZ357" s="303"/>
      <c r="GA357" s="303"/>
      <c r="GB357" s="303"/>
      <c r="GC357" s="303"/>
      <c r="GD357" s="303"/>
      <c r="GE357" s="303"/>
      <c r="GF357" s="303"/>
      <c r="GG357" s="303"/>
      <c r="GH357" s="303"/>
      <c r="GI357" s="303"/>
      <c r="GJ357" s="303"/>
      <c r="GK357" s="303"/>
      <c r="GL357" s="303"/>
      <c r="GM357" s="303"/>
      <c r="GN357" s="303"/>
      <c r="GO357" s="303"/>
      <c r="GP357" s="303"/>
      <c r="GQ357" s="303"/>
      <c r="GR357" s="303"/>
      <c r="GS357" s="303"/>
      <c r="GT357" s="303"/>
      <c r="GU357" s="303"/>
      <c r="GV357" s="303"/>
      <c r="GW357" s="303"/>
      <c r="GX357" s="303"/>
      <c r="GY357" s="304"/>
      <c r="GZ357" s="308"/>
      <c r="HA357" s="309"/>
      <c r="HB357" s="309"/>
      <c r="HC357" s="309"/>
      <c r="HD357" s="309"/>
      <c r="HE357" s="309"/>
      <c r="HF357" s="309"/>
      <c r="HG357" s="309"/>
      <c r="HH357" s="309"/>
      <c r="HI357" s="309"/>
      <c r="HJ357" s="310"/>
      <c r="HK357" s="260"/>
      <c r="HL357" s="261"/>
      <c r="HM357" s="261"/>
      <c r="HN357" s="261"/>
      <c r="HO357" s="261"/>
      <c r="HP357" s="261"/>
      <c r="HQ357" s="261"/>
      <c r="HR357" s="261"/>
      <c r="HS357" s="261"/>
      <c r="HT357" s="312"/>
      <c r="HU357" s="262"/>
      <c r="HV357" s="314"/>
      <c r="HW357" s="261"/>
      <c r="HX357" s="261"/>
      <c r="HY357" s="261"/>
      <c r="HZ357" s="261"/>
      <c r="IA357" s="261"/>
      <c r="IB357" s="261"/>
      <c r="IC357" s="261"/>
      <c r="ID357" s="261"/>
      <c r="IE357" s="261"/>
    </row>
    <row r="358" spans="6:239" ht="4.5" customHeight="1" x14ac:dyDescent="0.2">
      <c r="F358" s="214"/>
      <c r="G358" s="215"/>
      <c r="H358" s="216"/>
      <c r="I358" s="291"/>
      <c r="J358" s="292"/>
      <c r="K358" s="292"/>
      <c r="L358" s="292"/>
      <c r="M358" s="292"/>
      <c r="N358" s="292"/>
      <c r="O358" s="292"/>
      <c r="P358" s="292"/>
      <c r="Q358" s="292"/>
      <c r="R358" s="292"/>
      <c r="S358" s="292"/>
      <c r="T358" s="292"/>
      <c r="U358" s="293"/>
      <c r="V358" s="181"/>
      <c r="W358" s="181"/>
      <c r="X358" s="181"/>
      <c r="Y358" s="181"/>
      <c r="Z358" s="181"/>
      <c r="AA358" s="181"/>
      <c r="AB358" s="181"/>
      <c r="AC358" s="181"/>
      <c r="AD358" s="182"/>
      <c r="AE358" s="182"/>
      <c r="AF358" s="182"/>
      <c r="AG358" s="182"/>
      <c r="AH358" s="182"/>
      <c r="AI358" s="182"/>
      <c r="AJ358" s="182"/>
      <c r="AK358" s="54"/>
      <c r="AL358" s="185"/>
      <c r="AM358" s="186"/>
      <c r="AN358" s="186"/>
      <c r="AO358" s="186"/>
      <c r="AP358" s="186"/>
      <c r="AQ358" s="186"/>
      <c r="AR358" s="186"/>
      <c r="AS358" s="186"/>
      <c r="AT358" s="182"/>
      <c r="AU358" s="182"/>
      <c r="AV358" s="182"/>
      <c r="AW358" s="182"/>
      <c r="AX358" s="182"/>
      <c r="AY358" s="182"/>
      <c r="AZ358" s="182"/>
      <c r="BA358" s="54"/>
      <c r="BB358" s="185"/>
      <c r="BC358" s="186"/>
      <c r="BD358" s="186"/>
      <c r="BE358" s="186"/>
      <c r="BF358" s="186"/>
      <c r="BG358" s="186"/>
      <c r="BH358" s="186"/>
      <c r="BI358" s="186"/>
      <c r="BJ358" s="158"/>
      <c r="BK358" s="158"/>
      <c r="BL358" s="158"/>
      <c r="BM358" s="159"/>
      <c r="BN358" s="162"/>
      <c r="BO358" s="163"/>
      <c r="BP358" s="163"/>
      <c r="BQ358" s="163"/>
      <c r="BR358" s="163"/>
      <c r="BS358" s="163"/>
      <c r="BT358" s="163"/>
      <c r="BU358" s="163"/>
      <c r="BV358" s="163"/>
      <c r="BW358" s="163"/>
      <c r="BX358" s="163"/>
      <c r="BY358" s="165"/>
      <c r="BZ358" s="168"/>
      <c r="CA358" s="169"/>
      <c r="CB358" s="169"/>
      <c r="CC358" s="169"/>
      <c r="CD358" s="169"/>
      <c r="CE358" s="170"/>
      <c r="CF358" s="170"/>
      <c r="CG358" s="170"/>
      <c r="CH358" s="170"/>
      <c r="CI358" s="170"/>
      <c r="CJ358" s="21"/>
      <c r="CK358" s="153"/>
      <c r="CL358" s="154"/>
      <c r="CM358" s="154"/>
      <c r="CN358" s="154"/>
      <c r="CO358" s="154"/>
      <c r="CP358" s="154"/>
      <c r="CQ358" s="154"/>
      <c r="CR358" s="154"/>
      <c r="CS358" s="154"/>
      <c r="CT358" s="154"/>
      <c r="CU358" s="154"/>
      <c r="CV358" s="154"/>
      <c r="CW358" s="154"/>
      <c r="CX358" s="154"/>
      <c r="CY358" s="154"/>
      <c r="CZ358" s="154"/>
      <c r="DA358" s="154"/>
      <c r="DB358" s="154"/>
      <c r="DC358" s="154"/>
      <c r="DD358" s="155"/>
      <c r="EC358" s="249"/>
      <c r="ED358" s="249"/>
      <c r="EE358" s="250"/>
      <c r="EF358" s="252"/>
      <c r="EG358" s="255"/>
      <c r="EH358" s="249"/>
      <c r="EI358" s="256"/>
      <c r="EJ358" s="260"/>
      <c r="EK358" s="261"/>
      <c r="EL358" s="261"/>
      <c r="EM358" s="261"/>
      <c r="EN358" s="261"/>
      <c r="EO358" s="261"/>
      <c r="EP358" s="261"/>
      <c r="EQ358" s="261"/>
      <c r="ER358" s="261"/>
      <c r="ES358" s="262"/>
      <c r="ET358" s="260"/>
      <c r="EU358" s="261"/>
      <c r="EV358" s="261"/>
      <c r="EW358" s="261"/>
      <c r="EX358" s="261"/>
      <c r="EY358" s="261"/>
      <c r="EZ358" s="261"/>
      <c r="FA358" s="261"/>
      <c r="FB358" s="261"/>
      <c r="FC358" s="261"/>
      <c r="FD358" s="261"/>
      <c r="FE358" s="261"/>
      <c r="FF358" s="261"/>
      <c r="FG358" s="262"/>
      <c r="FH358" s="302"/>
      <c r="FI358" s="303"/>
      <c r="FJ358" s="303"/>
      <c r="FK358" s="303"/>
      <c r="FL358" s="303"/>
      <c r="FM358" s="303"/>
      <c r="FN358" s="303"/>
      <c r="FO358" s="303"/>
      <c r="FP358" s="303"/>
      <c r="FQ358" s="303"/>
      <c r="FR358" s="303"/>
      <c r="FS358" s="303"/>
      <c r="FT358" s="304"/>
      <c r="FU358" s="302"/>
      <c r="FV358" s="303"/>
      <c r="FW358" s="303"/>
      <c r="FX358" s="303"/>
      <c r="FY358" s="303"/>
      <c r="FZ358" s="303"/>
      <c r="GA358" s="303"/>
      <c r="GB358" s="303"/>
      <c r="GC358" s="303"/>
      <c r="GD358" s="303"/>
      <c r="GE358" s="303"/>
      <c r="GF358" s="303"/>
      <c r="GG358" s="303"/>
      <c r="GH358" s="303"/>
      <c r="GI358" s="303"/>
      <c r="GJ358" s="303"/>
      <c r="GK358" s="303"/>
      <c r="GL358" s="303"/>
      <c r="GM358" s="303"/>
      <c r="GN358" s="303"/>
      <c r="GO358" s="303"/>
      <c r="GP358" s="303"/>
      <c r="GQ358" s="303"/>
      <c r="GR358" s="303"/>
      <c r="GS358" s="303"/>
      <c r="GT358" s="303"/>
      <c r="GU358" s="303"/>
      <c r="GV358" s="303"/>
      <c r="GW358" s="303"/>
      <c r="GX358" s="303"/>
      <c r="GY358" s="304"/>
      <c r="GZ358" s="308"/>
      <c r="HA358" s="309"/>
      <c r="HB358" s="309"/>
      <c r="HC358" s="309"/>
      <c r="HD358" s="309"/>
      <c r="HE358" s="309"/>
      <c r="HF358" s="309"/>
      <c r="HG358" s="309"/>
      <c r="HH358" s="309"/>
      <c r="HI358" s="309"/>
      <c r="HJ358" s="310"/>
      <c r="HK358" s="260"/>
      <c r="HL358" s="261"/>
      <c r="HM358" s="261"/>
      <c r="HN358" s="261"/>
      <c r="HO358" s="261"/>
      <c r="HP358" s="261"/>
      <c r="HQ358" s="261"/>
      <c r="HR358" s="261"/>
      <c r="HS358" s="261"/>
      <c r="HT358" s="312"/>
      <c r="HU358" s="262"/>
      <c r="HV358" s="314"/>
      <c r="HW358" s="261"/>
      <c r="HX358" s="261"/>
      <c r="HY358" s="261"/>
      <c r="HZ358" s="261"/>
      <c r="IA358" s="261"/>
      <c r="IB358" s="261"/>
      <c r="IC358" s="261"/>
      <c r="ID358" s="261"/>
      <c r="IE358" s="261"/>
    </row>
    <row r="359" spans="6:239" ht="4.5" customHeight="1" x14ac:dyDescent="0.2">
      <c r="F359" s="214"/>
      <c r="G359" s="215"/>
      <c r="H359" s="216"/>
      <c r="I359" s="220" t="s">
        <v>83</v>
      </c>
      <c r="J359" s="221"/>
      <c r="K359" s="221"/>
      <c r="L359" s="221"/>
      <c r="M359" s="221"/>
      <c r="N359" s="221"/>
      <c r="O359" s="221"/>
      <c r="P359" s="221"/>
      <c r="Q359" s="221"/>
      <c r="R359" s="221"/>
      <c r="S359" s="221"/>
      <c r="T359" s="221"/>
      <c r="U359" s="222"/>
      <c r="V359" s="196"/>
      <c r="W359" s="197"/>
      <c r="X359" s="197"/>
      <c r="Y359" s="197"/>
      <c r="Z359" s="197"/>
      <c r="AA359" s="197"/>
      <c r="AB359" s="197"/>
      <c r="AC359" s="197"/>
      <c r="AD359" s="197"/>
      <c r="AE359" s="197"/>
      <c r="AF359" s="199" t="s">
        <v>256</v>
      </c>
      <c r="AG359" s="199"/>
      <c r="AH359" s="199"/>
      <c r="AI359" s="199"/>
      <c r="AJ359" s="199"/>
      <c r="AK359" s="52"/>
      <c r="AL359" s="201"/>
      <c r="AM359" s="202"/>
      <c r="AN359" s="202"/>
      <c r="AO359" s="202"/>
      <c r="AP359" s="202"/>
      <c r="AQ359" s="202"/>
      <c r="AR359" s="202"/>
      <c r="AS359" s="202"/>
      <c r="AT359" s="202"/>
      <c r="AU359" s="202"/>
      <c r="AV359" s="202"/>
      <c r="AW359" s="202"/>
      <c r="AX359" s="202"/>
      <c r="AY359" s="202"/>
      <c r="AZ359" s="202"/>
      <c r="BA359" s="52"/>
      <c r="BB359" s="172"/>
      <c r="BC359" s="173"/>
      <c r="BD359" s="173"/>
      <c r="BE359" s="173"/>
      <c r="BF359" s="173"/>
      <c r="BG359" s="173"/>
      <c r="BH359" s="173"/>
      <c r="BI359" s="173"/>
      <c r="BJ359" s="171" t="s">
        <v>257</v>
      </c>
      <c r="BK359" s="171"/>
      <c r="BL359" s="171"/>
      <c r="BM359" s="35"/>
      <c r="BN359" s="205"/>
      <c r="BO359" s="206"/>
      <c r="BP359" s="206"/>
      <c r="BQ359" s="206"/>
      <c r="BR359" s="206"/>
      <c r="BS359" s="206"/>
      <c r="BT359" s="206"/>
      <c r="BU359" s="206"/>
      <c r="BV359" s="206"/>
      <c r="BW359" s="206"/>
      <c r="BX359" s="206"/>
      <c r="BY359" s="207"/>
      <c r="BZ359" s="174"/>
      <c r="CA359" s="175"/>
      <c r="CB359" s="175"/>
      <c r="CC359" s="175"/>
      <c r="CD359" s="175"/>
      <c r="CE359" s="176" t="s">
        <v>221</v>
      </c>
      <c r="CF359" s="176"/>
      <c r="CG359" s="176"/>
      <c r="CH359" s="176"/>
      <c r="CI359" s="176"/>
      <c r="CJ359" s="16"/>
      <c r="CK359" s="177"/>
      <c r="CL359" s="178"/>
      <c r="CM359" s="178"/>
      <c r="CN359" s="178"/>
      <c r="CO359" s="178"/>
      <c r="CP359" s="178"/>
      <c r="CQ359" s="178"/>
      <c r="CR359" s="178"/>
      <c r="CS359" s="178"/>
      <c r="CT359" s="178"/>
      <c r="CU359" s="178"/>
      <c r="CV359" s="178"/>
      <c r="CW359" s="178"/>
      <c r="CX359" s="178"/>
      <c r="CY359" s="178"/>
      <c r="CZ359" s="178"/>
      <c r="DA359" s="178"/>
      <c r="DB359" s="178"/>
      <c r="DC359" s="178"/>
      <c r="DD359" s="179"/>
      <c r="EC359" s="249"/>
      <c r="ED359" s="249"/>
      <c r="EE359" s="250"/>
      <c r="EF359" s="252"/>
      <c r="EG359" s="255"/>
      <c r="EH359" s="249"/>
      <c r="EI359" s="256"/>
      <c r="EJ359" s="260"/>
      <c r="EK359" s="261"/>
      <c r="EL359" s="261"/>
      <c r="EM359" s="261"/>
      <c r="EN359" s="261"/>
      <c r="EO359" s="261"/>
      <c r="EP359" s="261"/>
      <c r="EQ359" s="261"/>
      <c r="ER359" s="261"/>
      <c r="ES359" s="262"/>
      <c r="ET359" s="260"/>
      <c r="EU359" s="261"/>
      <c r="EV359" s="261"/>
      <c r="EW359" s="261"/>
      <c r="EX359" s="261"/>
      <c r="EY359" s="261"/>
      <c r="EZ359" s="261"/>
      <c r="FA359" s="261"/>
      <c r="FB359" s="261"/>
      <c r="FC359" s="261"/>
      <c r="FD359" s="261"/>
      <c r="FE359" s="261"/>
      <c r="FF359" s="261"/>
      <c r="FG359" s="262"/>
      <c r="FH359" s="302"/>
      <c r="FI359" s="303"/>
      <c r="FJ359" s="303"/>
      <c r="FK359" s="303"/>
      <c r="FL359" s="303"/>
      <c r="FM359" s="303"/>
      <c r="FN359" s="303"/>
      <c r="FO359" s="303"/>
      <c r="FP359" s="303"/>
      <c r="FQ359" s="303"/>
      <c r="FR359" s="303"/>
      <c r="FS359" s="303"/>
      <c r="FT359" s="304"/>
      <c r="FU359" s="302"/>
      <c r="FV359" s="303"/>
      <c r="FW359" s="303"/>
      <c r="FX359" s="303"/>
      <c r="FY359" s="303"/>
      <c r="FZ359" s="303"/>
      <c r="GA359" s="303"/>
      <c r="GB359" s="303"/>
      <c r="GC359" s="303"/>
      <c r="GD359" s="303"/>
      <c r="GE359" s="303"/>
      <c r="GF359" s="303"/>
      <c r="GG359" s="303"/>
      <c r="GH359" s="303"/>
      <c r="GI359" s="303"/>
      <c r="GJ359" s="303"/>
      <c r="GK359" s="303"/>
      <c r="GL359" s="303"/>
      <c r="GM359" s="303"/>
      <c r="GN359" s="303"/>
      <c r="GO359" s="303"/>
      <c r="GP359" s="303"/>
      <c r="GQ359" s="303"/>
      <c r="GR359" s="303"/>
      <c r="GS359" s="303"/>
      <c r="GT359" s="303"/>
      <c r="GU359" s="303"/>
      <c r="GV359" s="303"/>
      <c r="GW359" s="303"/>
      <c r="GX359" s="303"/>
      <c r="GY359" s="304"/>
      <c r="GZ359" s="308"/>
      <c r="HA359" s="309"/>
      <c r="HB359" s="309"/>
      <c r="HC359" s="309"/>
      <c r="HD359" s="309"/>
      <c r="HE359" s="309"/>
      <c r="HF359" s="309"/>
      <c r="HG359" s="309"/>
      <c r="HH359" s="309"/>
      <c r="HI359" s="309"/>
      <c r="HJ359" s="310"/>
      <c r="HK359" s="260"/>
      <c r="HL359" s="261"/>
      <c r="HM359" s="261"/>
      <c r="HN359" s="261"/>
      <c r="HO359" s="261"/>
      <c r="HP359" s="261"/>
      <c r="HQ359" s="261"/>
      <c r="HR359" s="261"/>
      <c r="HS359" s="261"/>
      <c r="HT359" s="312"/>
      <c r="HU359" s="262"/>
      <c r="HV359" s="314"/>
      <c r="HW359" s="261"/>
      <c r="HX359" s="261"/>
      <c r="HY359" s="261"/>
      <c r="HZ359" s="261"/>
      <c r="IA359" s="261"/>
      <c r="IB359" s="261"/>
      <c r="IC359" s="261"/>
      <c r="ID359" s="261"/>
      <c r="IE359" s="261"/>
    </row>
    <row r="360" spans="6:239" ht="4.5" customHeight="1" x14ac:dyDescent="0.2">
      <c r="F360" s="214"/>
      <c r="G360" s="215"/>
      <c r="H360" s="216"/>
      <c r="I360" s="223"/>
      <c r="J360" s="224"/>
      <c r="K360" s="224"/>
      <c r="L360" s="224"/>
      <c r="M360" s="224"/>
      <c r="N360" s="224"/>
      <c r="O360" s="224"/>
      <c r="P360" s="224"/>
      <c r="Q360" s="224"/>
      <c r="R360" s="224"/>
      <c r="S360" s="224"/>
      <c r="T360" s="224"/>
      <c r="U360" s="225"/>
      <c r="V360" s="198"/>
      <c r="W360" s="74"/>
      <c r="X360" s="74"/>
      <c r="Y360" s="74"/>
      <c r="Z360" s="74"/>
      <c r="AA360" s="74"/>
      <c r="AB360" s="74"/>
      <c r="AC360" s="74"/>
      <c r="AD360" s="74"/>
      <c r="AE360" s="74"/>
      <c r="AF360" s="200"/>
      <c r="AG360" s="200"/>
      <c r="AH360" s="200"/>
      <c r="AI360" s="200"/>
      <c r="AJ360" s="200"/>
      <c r="AK360" s="53"/>
      <c r="AL360" s="203"/>
      <c r="AM360" s="204"/>
      <c r="AN360" s="204"/>
      <c r="AO360" s="204"/>
      <c r="AP360" s="204"/>
      <c r="AQ360" s="204"/>
      <c r="AR360" s="204"/>
      <c r="AS360" s="204"/>
      <c r="AT360" s="204"/>
      <c r="AU360" s="204"/>
      <c r="AV360" s="204"/>
      <c r="AW360" s="204"/>
      <c r="AX360" s="204"/>
      <c r="AY360" s="204"/>
      <c r="AZ360" s="204"/>
      <c r="BA360" s="53"/>
      <c r="BB360" s="160"/>
      <c r="BC360" s="161"/>
      <c r="BD360" s="161"/>
      <c r="BE360" s="161"/>
      <c r="BF360" s="161"/>
      <c r="BG360" s="161"/>
      <c r="BH360" s="161"/>
      <c r="BI360" s="161"/>
      <c r="BJ360" s="156"/>
      <c r="BK360" s="156"/>
      <c r="BL360" s="156"/>
      <c r="BM360" s="36"/>
      <c r="BN360" s="208"/>
      <c r="BO360" s="209"/>
      <c r="BP360" s="209"/>
      <c r="BQ360" s="209"/>
      <c r="BR360" s="209"/>
      <c r="BS360" s="209"/>
      <c r="BT360" s="209"/>
      <c r="BU360" s="209"/>
      <c r="BV360" s="209"/>
      <c r="BW360" s="209"/>
      <c r="BX360" s="209"/>
      <c r="BY360" s="210"/>
      <c r="BZ360" s="166"/>
      <c r="CA360" s="167"/>
      <c r="CB360" s="167"/>
      <c r="CC360" s="167"/>
      <c r="CD360" s="167"/>
      <c r="CE360" s="118"/>
      <c r="CF360" s="118"/>
      <c r="CG360" s="118"/>
      <c r="CH360" s="118"/>
      <c r="CI360" s="118"/>
      <c r="CK360" s="150"/>
      <c r="CL360" s="151"/>
      <c r="CM360" s="151"/>
      <c r="CN360" s="151"/>
      <c r="CO360" s="151"/>
      <c r="CP360" s="151"/>
      <c r="CQ360" s="151"/>
      <c r="CR360" s="151"/>
      <c r="CS360" s="151"/>
      <c r="CT360" s="151"/>
      <c r="CU360" s="151"/>
      <c r="CV360" s="151"/>
      <c r="CW360" s="151"/>
      <c r="CX360" s="151"/>
      <c r="CY360" s="151"/>
      <c r="CZ360" s="151"/>
      <c r="DA360" s="151"/>
      <c r="DB360" s="151"/>
      <c r="DC360" s="151"/>
      <c r="DD360" s="152"/>
      <c r="EC360" s="90" t="s">
        <v>294</v>
      </c>
      <c r="ED360" s="90"/>
      <c r="EE360" s="110"/>
      <c r="EF360" s="112" t="s">
        <v>205</v>
      </c>
      <c r="EG360" s="89" t="s">
        <v>295</v>
      </c>
      <c r="EH360" s="90"/>
      <c r="EI360" s="91"/>
      <c r="EJ360" s="77"/>
      <c r="EK360" s="78"/>
      <c r="EL360" s="78"/>
      <c r="EM360" s="78"/>
      <c r="EN360" s="78"/>
      <c r="EO360" s="78"/>
      <c r="EP360" s="78"/>
      <c r="EQ360" s="78"/>
      <c r="ER360" s="78"/>
      <c r="ES360" s="80"/>
      <c r="ET360" s="77"/>
      <c r="EU360" s="78"/>
      <c r="EV360" s="78"/>
      <c r="EW360" s="78"/>
      <c r="EX360" s="78"/>
      <c r="EY360" s="78"/>
      <c r="EZ360" s="78"/>
      <c r="FA360" s="78"/>
      <c r="FB360" s="78"/>
      <c r="FC360" s="78"/>
      <c r="FD360" s="78"/>
      <c r="FE360" s="78"/>
      <c r="FF360" s="78"/>
      <c r="FG360" s="80"/>
      <c r="FH360" s="77"/>
      <c r="FI360" s="78"/>
      <c r="FJ360" s="78"/>
      <c r="FK360" s="78"/>
      <c r="FL360" s="78"/>
      <c r="FM360" s="78"/>
      <c r="FN360" s="78"/>
      <c r="FO360" s="78"/>
      <c r="FP360" s="78"/>
      <c r="FQ360" s="78"/>
      <c r="FR360" s="78"/>
      <c r="FS360" s="78"/>
      <c r="FT360" s="80"/>
      <c r="FU360" s="77"/>
      <c r="FV360" s="78"/>
      <c r="FW360" s="78"/>
      <c r="FX360" s="78"/>
      <c r="FY360" s="78"/>
      <c r="FZ360" s="78"/>
      <c r="GA360" s="78"/>
      <c r="GB360" s="78"/>
      <c r="GC360" s="78"/>
      <c r="GD360" s="78"/>
      <c r="GE360" s="78"/>
      <c r="GF360" s="78"/>
      <c r="GG360" s="78"/>
      <c r="GH360" s="78"/>
      <c r="GI360" s="78"/>
      <c r="GJ360" s="78"/>
      <c r="GK360" s="78"/>
      <c r="GL360" s="78"/>
      <c r="GM360" s="78"/>
      <c r="GN360" s="78"/>
      <c r="GO360" s="78"/>
      <c r="GP360" s="78"/>
      <c r="GQ360" s="78"/>
      <c r="GR360" s="78"/>
      <c r="GS360" s="78"/>
      <c r="GT360" s="78"/>
      <c r="GU360" s="78"/>
      <c r="GV360" s="78"/>
      <c r="GW360" s="78"/>
      <c r="GX360" s="78"/>
      <c r="GY360" s="80"/>
      <c r="GZ360" s="95"/>
      <c r="HA360" s="96"/>
      <c r="HB360" s="96"/>
      <c r="HC360" s="96"/>
      <c r="HD360" s="96"/>
      <c r="HE360" s="96"/>
      <c r="HF360" s="96"/>
      <c r="HG360" s="96"/>
      <c r="HH360" s="96"/>
      <c r="HI360" s="96"/>
      <c r="HJ360" s="97"/>
      <c r="HK360" s="77"/>
      <c r="HL360" s="78"/>
      <c r="HM360" s="78"/>
      <c r="HN360" s="78"/>
      <c r="HO360" s="78"/>
      <c r="HP360" s="78"/>
      <c r="HQ360" s="78"/>
      <c r="HR360" s="78"/>
      <c r="HS360" s="78"/>
      <c r="HT360" s="79"/>
      <c r="HU360" s="80"/>
      <c r="HV360" s="85"/>
      <c r="HW360" s="78"/>
      <c r="HX360" s="78"/>
      <c r="HY360" s="78"/>
      <c r="HZ360" s="78"/>
      <c r="IA360" s="78"/>
      <c r="IB360" s="78"/>
      <c r="IC360" s="78"/>
      <c r="ID360" s="78"/>
      <c r="IE360" s="78"/>
    </row>
    <row r="361" spans="6:239" ht="3.75" customHeight="1" x14ac:dyDescent="0.2">
      <c r="F361" s="214"/>
      <c r="G361" s="215"/>
      <c r="H361" s="216"/>
      <c r="I361" s="223"/>
      <c r="J361" s="224"/>
      <c r="K361" s="224"/>
      <c r="L361" s="224"/>
      <c r="M361" s="224"/>
      <c r="N361" s="224"/>
      <c r="O361" s="224"/>
      <c r="P361" s="224"/>
      <c r="Q361" s="224"/>
      <c r="R361" s="224"/>
      <c r="S361" s="224"/>
      <c r="T361" s="224"/>
      <c r="U361" s="225"/>
      <c r="V361" s="198"/>
      <c r="W361" s="74"/>
      <c r="X361" s="74"/>
      <c r="Y361" s="74"/>
      <c r="Z361" s="74"/>
      <c r="AA361" s="74"/>
      <c r="AB361" s="74"/>
      <c r="AC361" s="74"/>
      <c r="AD361" s="74"/>
      <c r="AE361" s="74"/>
      <c r="AF361" s="200"/>
      <c r="AG361" s="200"/>
      <c r="AH361" s="200"/>
      <c r="AI361" s="200"/>
      <c r="AJ361" s="200"/>
      <c r="AK361" s="53"/>
      <c r="AL361" s="203"/>
      <c r="AM361" s="204"/>
      <c r="AN361" s="204"/>
      <c r="AO361" s="204"/>
      <c r="AP361" s="204"/>
      <c r="AQ361" s="204"/>
      <c r="AR361" s="204"/>
      <c r="AS361" s="204"/>
      <c r="AT361" s="204"/>
      <c r="AU361" s="204"/>
      <c r="AV361" s="204"/>
      <c r="AW361" s="204"/>
      <c r="AX361" s="204"/>
      <c r="AY361" s="204"/>
      <c r="AZ361" s="204"/>
      <c r="BA361" s="53"/>
      <c r="BB361" s="160"/>
      <c r="BC361" s="161"/>
      <c r="BD361" s="161"/>
      <c r="BE361" s="161"/>
      <c r="BF361" s="161"/>
      <c r="BG361" s="161"/>
      <c r="BH361" s="161"/>
      <c r="BI361" s="161"/>
      <c r="BJ361" s="156"/>
      <c r="BK361" s="156"/>
      <c r="BL361" s="156"/>
      <c r="BM361" s="36"/>
      <c r="BN361" s="208"/>
      <c r="BO361" s="209"/>
      <c r="BP361" s="209"/>
      <c r="BQ361" s="209"/>
      <c r="BR361" s="209"/>
      <c r="BS361" s="209"/>
      <c r="BT361" s="209"/>
      <c r="BU361" s="209"/>
      <c r="BV361" s="209"/>
      <c r="BW361" s="209"/>
      <c r="BX361" s="209"/>
      <c r="BY361" s="210"/>
      <c r="BZ361" s="166"/>
      <c r="CA361" s="167"/>
      <c r="CB361" s="167"/>
      <c r="CC361" s="167"/>
      <c r="CD361" s="167"/>
      <c r="CE361" s="118"/>
      <c r="CF361" s="118"/>
      <c r="CG361" s="118"/>
      <c r="CH361" s="118"/>
      <c r="CI361" s="118"/>
      <c r="CK361" s="150"/>
      <c r="CL361" s="151"/>
      <c r="CM361" s="151"/>
      <c r="CN361" s="151"/>
      <c r="CO361" s="151"/>
      <c r="CP361" s="151"/>
      <c r="CQ361" s="151"/>
      <c r="CR361" s="151"/>
      <c r="CS361" s="151"/>
      <c r="CT361" s="151"/>
      <c r="CU361" s="151"/>
      <c r="CV361" s="151"/>
      <c r="CW361" s="151"/>
      <c r="CX361" s="151"/>
      <c r="CY361" s="151"/>
      <c r="CZ361" s="151"/>
      <c r="DA361" s="151"/>
      <c r="DB361" s="151"/>
      <c r="DC361" s="151"/>
      <c r="DD361" s="152"/>
      <c r="EC361" s="90"/>
      <c r="ED361" s="90"/>
      <c r="EE361" s="110"/>
      <c r="EF361" s="112"/>
      <c r="EG361" s="89"/>
      <c r="EH361" s="90"/>
      <c r="EI361" s="91"/>
      <c r="EJ361" s="77"/>
      <c r="EK361" s="78"/>
      <c r="EL361" s="78"/>
      <c r="EM361" s="78"/>
      <c r="EN361" s="78"/>
      <c r="EO361" s="78"/>
      <c r="EP361" s="78"/>
      <c r="EQ361" s="78"/>
      <c r="ER361" s="78"/>
      <c r="ES361" s="80"/>
      <c r="ET361" s="77"/>
      <c r="EU361" s="78"/>
      <c r="EV361" s="78"/>
      <c r="EW361" s="78"/>
      <c r="EX361" s="78"/>
      <c r="EY361" s="78"/>
      <c r="EZ361" s="78"/>
      <c r="FA361" s="78"/>
      <c r="FB361" s="78"/>
      <c r="FC361" s="78"/>
      <c r="FD361" s="78"/>
      <c r="FE361" s="78"/>
      <c r="FF361" s="78"/>
      <c r="FG361" s="80"/>
      <c r="FH361" s="77"/>
      <c r="FI361" s="78"/>
      <c r="FJ361" s="78"/>
      <c r="FK361" s="78"/>
      <c r="FL361" s="78"/>
      <c r="FM361" s="78"/>
      <c r="FN361" s="78"/>
      <c r="FO361" s="78"/>
      <c r="FP361" s="78"/>
      <c r="FQ361" s="78"/>
      <c r="FR361" s="78"/>
      <c r="FS361" s="78"/>
      <c r="FT361" s="80"/>
      <c r="FU361" s="77"/>
      <c r="FV361" s="78"/>
      <c r="FW361" s="78"/>
      <c r="FX361" s="78"/>
      <c r="FY361" s="78"/>
      <c r="FZ361" s="78"/>
      <c r="GA361" s="78"/>
      <c r="GB361" s="78"/>
      <c r="GC361" s="78"/>
      <c r="GD361" s="78"/>
      <c r="GE361" s="78"/>
      <c r="GF361" s="78"/>
      <c r="GG361" s="78"/>
      <c r="GH361" s="78"/>
      <c r="GI361" s="78"/>
      <c r="GJ361" s="78"/>
      <c r="GK361" s="78"/>
      <c r="GL361" s="78"/>
      <c r="GM361" s="78"/>
      <c r="GN361" s="78"/>
      <c r="GO361" s="78"/>
      <c r="GP361" s="78"/>
      <c r="GQ361" s="78"/>
      <c r="GR361" s="78"/>
      <c r="GS361" s="78"/>
      <c r="GT361" s="78"/>
      <c r="GU361" s="78"/>
      <c r="GV361" s="78"/>
      <c r="GW361" s="78"/>
      <c r="GX361" s="78"/>
      <c r="GY361" s="80"/>
      <c r="GZ361" s="95"/>
      <c r="HA361" s="96"/>
      <c r="HB361" s="96"/>
      <c r="HC361" s="96"/>
      <c r="HD361" s="96"/>
      <c r="HE361" s="96"/>
      <c r="HF361" s="96"/>
      <c r="HG361" s="96"/>
      <c r="HH361" s="96"/>
      <c r="HI361" s="96"/>
      <c r="HJ361" s="97"/>
      <c r="HK361" s="77"/>
      <c r="HL361" s="78"/>
      <c r="HM361" s="78"/>
      <c r="HN361" s="78"/>
      <c r="HO361" s="78"/>
      <c r="HP361" s="78"/>
      <c r="HQ361" s="78"/>
      <c r="HR361" s="78"/>
      <c r="HS361" s="78"/>
      <c r="HT361" s="79"/>
      <c r="HU361" s="80"/>
      <c r="HV361" s="85"/>
      <c r="HW361" s="78"/>
      <c r="HX361" s="78"/>
      <c r="HY361" s="78"/>
      <c r="HZ361" s="78"/>
      <c r="IA361" s="78"/>
      <c r="IB361" s="78"/>
      <c r="IC361" s="78"/>
      <c r="ID361" s="78"/>
      <c r="IE361" s="78"/>
    </row>
    <row r="362" spans="6:239" ht="3.75" customHeight="1" x14ac:dyDescent="0.2">
      <c r="F362" s="214"/>
      <c r="G362" s="215"/>
      <c r="H362" s="216"/>
      <c r="I362" s="190" t="s">
        <v>296</v>
      </c>
      <c r="J362" s="191"/>
      <c r="K362" s="191"/>
      <c r="L362" s="191"/>
      <c r="M362" s="191"/>
      <c r="N362" s="191"/>
      <c r="O362" s="191"/>
      <c r="P362" s="191"/>
      <c r="Q362" s="191"/>
      <c r="R362" s="191"/>
      <c r="S362" s="191"/>
      <c r="T362" s="191"/>
      <c r="U362" s="192"/>
      <c r="V362" s="180"/>
      <c r="W362" s="180"/>
      <c r="X362" s="180"/>
      <c r="Y362" s="180"/>
      <c r="Z362" s="180"/>
      <c r="AA362" s="180"/>
      <c r="AB362" s="180"/>
      <c r="AC362" s="180"/>
      <c r="AD362" s="76" t="s">
        <v>258</v>
      </c>
      <c r="AE362" s="76"/>
      <c r="AF362" s="76"/>
      <c r="AG362" s="76"/>
      <c r="AH362" s="76"/>
      <c r="AI362" s="76"/>
      <c r="AJ362" s="76"/>
      <c r="AK362" s="36"/>
      <c r="AL362" s="183"/>
      <c r="AM362" s="184"/>
      <c r="AN362" s="184"/>
      <c r="AO362" s="184"/>
      <c r="AP362" s="184"/>
      <c r="AQ362" s="184"/>
      <c r="AR362" s="184"/>
      <c r="AS362" s="184"/>
      <c r="AT362" s="76" t="s">
        <v>259</v>
      </c>
      <c r="AU362" s="76"/>
      <c r="AV362" s="76"/>
      <c r="AW362" s="76"/>
      <c r="AX362" s="76"/>
      <c r="AY362" s="76"/>
      <c r="AZ362" s="76"/>
      <c r="BA362" s="36"/>
      <c r="BB362" s="183"/>
      <c r="BC362" s="184"/>
      <c r="BD362" s="184"/>
      <c r="BE362" s="184"/>
      <c r="BF362" s="184"/>
      <c r="BG362" s="184"/>
      <c r="BH362" s="184"/>
      <c r="BI362" s="184"/>
      <c r="BJ362" s="156" t="s">
        <v>256</v>
      </c>
      <c r="BK362" s="156"/>
      <c r="BL362" s="156"/>
      <c r="BM362" s="157"/>
      <c r="BN362" s="160"/>
      <c r="BO362" s="161"/>
      <c r="BP362" s="161"/>
      <c r="BQ362" s="161"/>
      <c r="BR362" s="161"/>
      <c r="BS362" s="161"/>
      <c r="BT362" s="161"/>
      <c r="BU362" s="161"/>
      <c r="BV362" s="161"/>
      <c r="BW362" s="161"/>
      <c r="BX362" s="161"/>
      <c r="BY362" s="164"/>
      <c r="BZ362" s="166"/>
      <c r="CA362" s="167"/>
      <c r="CB362" s="167"/>
      <c r="CC362" s="167"/>
      <c r="CD362" s="167"/>
      <c r="CE362" s="118" t="s">
        <v>260</v>
      </c>
      <c r="CF362" s="118"/>
      <c r="CG362" s="118"/>
      <c r="CH362" s="118"/>
      <c r="CI362" s="118"/>
      <c r="CK362" s="150"/>
      <c r="CL362" s="151"/>
      <c r="CM362" s="151"/>
      <c r="CN362" s="151"/>
      <c r="CO362" s="151"/>
      <c r="CP362" s="151"/>
      <c r="CQ362" s="151"/>
      <c r="CR362" s="151"/>
      <c r="CS362" s="151"/>
      <c r="CT362" s="151"/>
      <c r="CU362" s="151"/>
      <c r="CV362" s="151"/>
      <c r="CW362" s="151"/>
      <c r="CX362" s="151"/>
      <c r="CY362" s="151"/>
      <c r="CZ362" s="151"/>
      <c r="DA362" s="151"/>
      <c r="DB362" s="151"/>
      <c r="DC362" s="151"/>
      <c r="DD362" s="152"/>
      <c r="EC362" s="90"/>
      <c r="ED362" s="90"/>
      <c r="EE362" s="110"/>
      <c r="EF362" s="112"/>
      <c r="EG362" s="89"/>
      <c r="EH362" s="90"/>
      <c r="EI362" s="91"/>
      <c r="EJ362" s="77"/>
      <c r="EK362" s="78"/>
      <c r="EL362" s="78"/>
      <c r="EM362" s="78"/>
      <c r="EN362" s="78"/>
      <c r="EO362" s="78"/>
      <c r="EP362" s="78"/>
      <c r="EQ362" s="78"/>
      <c r="ER362" s="78"/>
      <c r="ES362" s="80"/>
      <c r="ET362" s="77"/>
      <c r="EU362" s="78"/>
      <c r="EV362" s="78"/>
      <c r="EW362" s="78"/>
      <c r="EX362" s="78"/>
      <c r="EY362" s="78"/>
      <c r="EZ362" s="78"/>
      <c r="FA362" s="78"/>
      <c r="FB362" s="78"/>
      <c r="FC362" s="78"/>
      <c r="FD362" s="78"/>
      <c r="FE362" s="78"/>
      <c r="FF362" s="78"/>
      <c r="FG362" s="80"/>
      <c r="FH362" s="77"/>
      <c r="FI362" s="78"/>
      <c r="FJ362" s="78"/>
      <c r="FK362" s="78"/>
      <c r="FL362" s="78"/>
      <c r="FM362" s="78"/>
      <c r="FN362" s="78"/>
      <c r="FO362" s="78"/>
      <c r="FP362" s="78"/>
      <c r="FQ362" s="78"/>
      <c r="FR362" s="78"/>
      <c r="FS362" s="78"/>
      <c r="FT362" s="80"/>
      <c r="FU362" s="77"/>
      <c r="FV362" s="78"/>
      <c r="FW362" s="78"/>
      <c r="FX362" s="78"/>
      <c r="FY362" s="78"/>
      <c r="FZ362" s="78"/>
      <c r="GA362" s="78"/>
      <c r="GB362" s="78"/>
      <c r="GC362" s="78"/>
      <c r="GD362" s="78"/>
      <c r="GE362" s="78"/>
      <c r="GF362" s="78"/>
      <c r="GG362" s="78"/>
      <c r="GH362" s="78"/>
      <c r="GI362" s="78"/>
      <c r="GJ362" s="78"/>
      <c r="GK362" s="78"/>
      <c r="GL362" s="78"/>
      <c r="GM362" s="78"/>
      <c r="GN362" s="78"/>
      <c r="GO362" s="78"/>
      <c r="GP362" s="78"/>
      <c r="GQ362" s="78"/>
      <c r="GR362" s="78"/>
      <c r="GS362" s="78"/>
      <c r="GT362" s="78"/>
      <c r="GU362" s="78"/>
      <c r="GV362" s="78"/>
      <c r="GW362" s="78"/>
      <c r="GX362" s="78"/>
      <c r="GY362" s="80"/>
      <c r="GZ362" s="95"/>
      <c r="HA362" s="96"/>
      <c r="HB362" s="96"/>
      <c r="HC362" s="96"/>
      <c r="HD362" s="96"/>
      <c r="HE362" s="96"/>
      <c r="HF362" s="96"/>
      <c r="HG362" s="96"/>
      <c r="HH362" s="96"/>
      <c r="HI362" s="96"/>
      <c r="HJ362" s="97"/>
      <c r="HK362" s="77"/>
      <c r="HL362" s="78"/>
      <c r="HM362" s="78"/>
      <c r="HN362" s="78"/>
      <c r="HO362" s="78"/>
      <c r="HP362" s="78"/>
      <c r="HQ362" s="78"/>
      <c r="HR362" s="78"/>
      <c r="HS362" s="78"/>
      <c r="HT362" s="79"/>
      <c r="HU362" s="80"/>
      <c r="HV362" s="85"/>
      <c r="HW362" s="78"/>
      <c r="HX362" s="78"/>
      <c r="HY362" s="78"/>
      <c r="HZ362" s="78"/>
      <c r="IA362" s="78"/>
      <c r="IB362" s="78"/>
      <c r="IC362" s="78"/>
      <c r="ID362" s="78"/>
      <c r="IE362" s="78"/>
    </row>
    <row r="363" spans="6:239" ht="4.5" customHeight="1" x14ac:dyDescent="0.2">
      <c r="F363" s="214"/>
      <c r="G363" s="215"/>
      <c r="H363" s="216"/>
      <c r="I363" s="190"/>
      <c r="J363" s="191"/>
      <c r="K363" s="191"/>
      <c r="L363" s="191"/>
      <c r="M363" s="191"/>
      <c r="N363" s="191"/>
      <c r="O363" s="191"/>
      <c r="P363" s="191"/>
      <c r="Q363" s="191"/>
      <c r="R363" s="191"/>
      <c r="S363" s="191"/>
      <c r="T363" s="191"/>
      <c r="U363" s="192"/>
      <c r="V363" s="180"/>
      <c r="W363" s="180"/>
      <c r="X363" s="180"/>
      <c r="Y363" s="180"/>
      <c r="Z363" s="180"/>
      <c r="AA363" s="180"/>
      <c r="AB363" s="180"/>
      <c r="AC363" s="180"/>
      <c r="AD363" s="76"/>
      <c r="AE363" s="76"/>
      <c r="AF363" s="76"/>
      <c r="AG363" s="76"/>
      <c r="AH363" s="76"/>
      <c r="AI363" s="76"/>
      <c r="AJ363" s="76"/>
      <c r="AK363" s="36"/>
      <c r="AL363" s="183"/>
      <c r="AM363" s="184"/>
      <c r="AN363" s="184"/>
      <c r="AO363" s="184"/>
      <c r="AP363" s="184"/>
      <c r="AQ363" s="184"/>
      <c r="AR363" s="184"/>
      <c r="AS363" s="184"/>
      <c r="AT363" s="76"/>
      <c r="AU363" s="76"/>
      <c r="AV363" s="76"/>
      <c r="AW363" s="76"/>
      <c r="AX363" s="76"/>
      <c r="AY363" s="76"/>
      <c r="AZ363" s="76"/>
      <c r="BA363" s="36"/>
      <c r="BB363" s="183"/>
      <c r="BC363" s="184"/>
      <c r="BD363" s="184"/>
      <c r="BE363" s="184"/>
      <c r="BF363" s="184"/>
      <c r="BG363" s="184"/>
      <c r="BH363" s="184"/>
      <c r="BI363" s="184"/>
      <c r="BJ363" s="156"/>
      <c r="BK363" s="156"/>
      <c r="BL363" s="156"/>
      <c r="BM363" s="157"/>
      <c r="BN363" s="160"/>
      <c r="BO363" s="161"/>
      <c r="BP363" s="161"/>
      <c r="BQ363" s="161"/>
      <c r="BR363" s="161"/>
      <c r="BS363" s="161"/>
      <c r="BT363" s="161"/>
      <c r="BU363" s="161"/>
      <c r="BV363" s="161"/>
      <c r="BW363" s="161"/>
      <c r="BX363" s="161"/>
      <c r="BY363" s="164"/>
      <c r="BZ363" s="166"/>
      <c r="CA363" s="167"/>
      <c r="CB363" s="167"/>
      <c r="CC363" s="167"/>
      <c r="CD363" s="167"/>
      <c r="CE363" s="118"/>
      <c r="CF363" s="118"/>
      <c r="CG363" s="118"/>
      <c r="CH363" s="118"/>
      <c r="CI363" s="118"/>
      <c r="CK363" s="150"/>
      <c r="CL363" s="151"/>
      <c r="CM363" s="151"/>
      <c r="CN363" s="151"/>
      <c r="CO363" s="151"/>
      <c r="CP363" s="151"/>
      <c r="CQ363" s="151"/>
      <c r="CR363" s="151"/>
      <c r="CS363" s="151"/>
      <c r="CT363" s="151"/>
      <c r="CU363" s="151"/>
      <c r="CV363" s="151"/>
      <c r="CW363" s="151"/>
      <c r="CX363" s="151"/>
      <c r="CY363" s="151"/>
      <c r="CZ363" s="151"/>
      <c r="DA363" s="151"/>
      <c r="DB363" s="151"/>
      <c r="DC363" s="151"/>
      <c r="DD363" s="152"/>
      <c r="EC363" s="90"/>
      <c r="ED363" s="90"/>
      <c r="EE363" s="110"/>
      <c r="EF363" s="112"/>
      <c r="EG363" s="89"/>
      <c r="EH363" s="90"/>
      <c r="EI363" s="91"/>
      <c r="EJ363" s="77"/>
      <c r="EK363" s="78"/>
      <c r="EL363" s="78"/>
      <c r="EM363" s="78"/>
      <c r="EN363" s="78"/>
      <c r="EO363" s="78"/>
      <c r="EP363" s="78"/>
      <c r="EQ363" s="78"/>
      <c r="ER363" s="78"/>
      <c r="ES363" s="80"/>
      <c r="ET363" s="77"/>
      <c r="EU363" s="78"/>
      <c r="EV363" s="78"/>
      <c r="EW363" s="78"/>
      <c r="EX363" s="78"/>
      <c r="EY363" s="78"/>
      <c r="EZ363" s="78"/>
      <c r="FA363" s="78"/>
      <c r="FB363" s="78"/>
      <c r="FC363" s="78"/>
      <c r="FD363" s="78"/>
      <c r="FE363" s="78"/>
      <c r="FF363" s="78"/>
      <c r="FG363" s="80"/>
      <c r="FH363" s="77"/>
      <c r="FI363" s="78"/>
      <c r="FJ363" s="78"/>
      <c r="FK363" s="78"/>
      <c r="FL363" s="78"/>
      <c r="FM363" s="78"/>
      <c r="FN363" s="78"/>
      <c r="FO363" s="78"/>
      <c r="FP363" s="78"/>
      <c r="FQ363" s="78"/>
      <c r="FR363" s="78"/>
      <c r="FS363" s="78"/>
      <c r="FT363" s="80"/>
      <c r="FU363" s="77"/>
      <c r="FV363" s="78"/>
      <c r="FW363" s="78"/>
      <c r="FX363" s="78"/>
      <c r="FY363" s="78"/>
      <c r="FZ363" s="78"/>
      <c r="GA363" s="78"/>
      <c r="GB363" s="78"/>
      <c r="GC363" s="78"/>
      <c r="GD363" s="78"/>
      <c r="GE363" s="78"/>
      <c r="GF363" s="78"/>
      <c r="GG363" s="78"/>
      <c r="GH363" s="78"/>
      <c r="GI363" s="78"/>
      <c r="GJ363" s="78"/>
      <c r="GK363" s="78"/>
      <c r="GL363" s="78"/>
      <c r="GM363" s="78"/>
      <c r="GN363" s="78"/>
      <c r="GO363" s="78"/>
      <c r="GP363" s="78"/>
      <c r="GQ363" s="78"/>
      <c r="GR363" s="78"/>
      <c r="GS363" s="78"/>
      <c r="GT363" s="78"/>
      <c r="GU363" s="78"/>
      <c r="GV363" s="78"/>
      <c r="GW363" s="78"/>
      <c r="GX363" s="78"/>
      <c r="GY363" s="80"/>
      <c r="GZ363" s="95"/>
      <c r="HA363" s="96"/>
      <c r="HB363" s="96"/>
      <c r="HC363" s="96"/>
      <c r="HD363" s="96"/>
      <c r="HE363" s="96"/>
      <c r="HF363" s="96"/>
      <c r="HG363" s="96"/>
      <c r="HH363" s="96"/>
      <c r="HI363" s="96"/>
      <c r="HJ363" s="97"/>
      <c r="HK363" s="77"/>
      <c r="HL363" s="78"/>
      <c r="HM363" s="78"/>
      <c r="HN363" s="78"/>
      <c r="HO363" s="78"/>
      <c r="HP363" s="78"/>
      <c r="HQ363" s="78"/>
      <c r="HR363" s="78"/>
      <c r="HS363" s="78"/>
      <c r="HT363" s="79"/>
      <c r="HU363" s="80"/>
      <c r="HV363" s="85"/>
      <c r="HW363" s="78"/>
      <c r="HX363" s="78"/>
      <c r="HY363" s="78"/>
      <c r="HZ363" s="78"/>
      <c r="IA363" s="78"/>
      <c r="IB363" s="78"/>
      <c r="IC363" s="78"/>
      <c r="ID363" s="78"/>
      <c r="IE363" s="78"/>
    </row>
    <row r="364" spans="6:239" ht="4.5" customHeight="1" x14ac:dyDescent="0.2">
      <c r="F364" s="217"/>
      <c r="G364" s="218"/>
      <c r="H364" s="219"/>
      <c r="I364" s="193"/>
      <c r="J364" s="194"/>
      <c r="K364" s="194"/>
      <c r="L364" s="194"/>
      <c r="M364" s="194"/>
      <c r="N364" s="194"/>
      <c r="O364" s="194"/>
      <c r="P364" s="194"/>
      <c r="Q364" s="194"/>
      <c r="R364" s="194"/>
      <c r="S364" s="194"/>
      <c r="T364" s="194"/>
      <c r="U364" s="195"/>
      <c r="V364" s="181"/>
      <c r="W364" s="181"/>
      <c r="X364" s="181"/>
      <c r="Y364" s="181"/>
      <c r="Z364" s="181"/>
      <c r="AA364" s="181"/>
      <c r="AB364" s="181"/>
      <c r="AC364" s="181"/>
      <c r="AD364" s="182"/>
      <c r="AE364" s="182"/>
      <c r="AF364" s="182"/>
      <c r="AG364" s="182"/>
      <c r="AH364" s="182"/>
      <c r="AI364" s="182"/>
      <c r="AJ364" s="182"/>
      <c r="AK364" s="54"/>
      <c r="AL364" s="185"/>
      <c r="AM364" s="186"/>
      <c r="AN364" s="186"/>
      <c r="AO364" s="186"/>
      <c r="AP364" s="186"/>
      <c r="AQ364" s="186"/>
      <c r="AR364" s="186"/>
      <c r="AS364" s="186"/>
      <c r="AT364" s="182"/>
      <c r="AU364" s="182"/>
      <c r="AV364" s="182"/>
      <c r="AW364" s="182"/>
      <c r="AX364" s="182"/>
      <c r="AY364" s="182"/>
      <c r="AZ364" s="182"/>
      <c r="BA364" s="54"/>
      <c r="BB364" s="185"/>
      <c r="BC364" s="186"/>
      <c r="BD364" s="186"/>
      <c r="BE364" s="186"/>
      <c r="BF364" s="186"/>
      <c r="BG364" s="186"/>
      <c r="BH364" s="186"/>
      <c r="BI364" s="186"/>
      <c r="BJ364" s="158"/>
      <c r="BK364" s="158"/>
      <c r="BL364" s="158"/>
      <c r="BM364" s="159"/>
      <c r="BN364" s="162"/>
      <c r="BO364" s="163"/>
      <c r="BP364" s="163"/>
      <c r="BQ364" s="163"/>
      <c r="BR364" s="163"/>
      <c r="BS364" s="163"/>
      <c r="BT364" s="163"/>
      <c r="BU364" s="163"/>
      <c r="BV364" s="163"/>
      <c r="BW364" s="163"/>
      <c r="BX364" s="163"/>
      <c r="BY364" s="165"/>
      <c r="BZ364" s="168"/>
      <c r="CA364" s="169"/>
      <c r="CB364" s="169"/>
      <c r="CC364" s="169"/>
      <c r="CD364" s="169"/>
      <c r="CE364" s="170"/>
      <c r="CF364" s="170"/>
      <c r="CG364" s="170"/>
      <c r="CH364" s="170"/>
      <c r="CI364" s="170"/>
      <c r="CJ364" s="21"/>
      <c r="CK364" s="153"/>
      <c r="CL364" s="154"/>
      <c r="CM364" s="154"/>
      <c r="CN364" s="154"/>
      <c r="CO364" s="154"/>
      <c r="CP364" s="154"/>
      <c r="CQ364" s="154"/>
      <c r="CR364" s="154"/>
      <c r="CS364" s="154"/>
      <c r="CT364" s="154"/>
      <c r="CU364" s="154"/>
      <c r="CV364" s="154"/>
      <c r="CW364" s="154"/>
      <c r="CX364" s="154"/>
      <c r="CY364" s="154"/>
      <c r="CZ364" s="154"/>
      <c r="DA364" s="154"/>
      <c r="DB364" s="154"/>
      <c r="DC364" s="154"/>
      <c r="DD364" s="155"/>
      <c r="EC364" s="90" t="s">
        <v>294</v>
      </c>
      <c r="ED364" s="90"/>
      <c r="EE364" s="110"/>
      <c r="EF364" s="112" t="s">
        <v>205</v>
      </c>
      <c r="EG364" s="89" t="s">
        <v>295</v>
      </c>
      <c r="EH364" s="90"/>
      <c r="EI364" s="91"/>
      <c r="EJ364" s="77"/>
      <c r="EK364" s="78"/>
      <c r="EL364" s="78"/>
      <c r="EM364" s="78"/>
      <c r="EN364" s="78"/>
      <c r="EO364" s="78"/>
      <c r="EP364" s="78"/>
      <c r="EQ364" s="78"/>
      <c r="ER364" s="78"/>
      <c r="ES364" s="80"/>
      <c r="ET364" s="77"/>
      <c r="EU364" s="78"/>
      <c r="EV364" s="78"/>
      <c r="EW364" s="78"/>
      <c r="EX364" s="78"/>
      <c r="EY364" s="78"/>
      <c r="EZ364" s="78"/>
      <c r="FA364" s="78"/>
      <c r="FB364" s="78"/>
      <c r="FC364" s="78"/>
      <c r="FD364" s="78"/>
      <c r="FE364" s="78"/>
      <c r="FF364" s="78"/>
      <c r="FG364" s="80"/>
      <c r="FH364" s="77"/>
      <c r="FI364" s="78"/>
      <c r="FJ364" s="78"/>
      <c r="FK364" s="78"/>
      <c r="FL364" s="78"/>
      <c r="FM364" s="78"/>
      <c r="FN364" s="78"/>
      <c r="FO364" s="78"/>
      <c r="FP364" s="78"/>
      <c r="FQ364" s="78"/>
      <c r="FR364" s="78"/>
      <c r="FS364" s="78"/>
      <c r="FT364" s="80"/>
      <c r="FU364" s="77"/>
      <c r="FV364" s="78"/>
      <c r="FW364" s="78"/>
      <c r="FX364" s="78"/>
      <c r="FY364" s="78"/>
      <c r="FZ364" s="78"/>
      <c r="GA364" s="78"/>
      <c r="GB364" s="78"/>
      <c r="GC364" s="78"/>
      <c r="GD364" s="78"/>
      <c r="GE364" s="78"/>
      <c r="GF364" s="78"/>
      <c r="GG364" s="78"/>
      <c r="GH364" s="78"/>
      <c r="GI364" s="78"/>
      <c r="GJ364" s="78"/>
      <c r="GK364" s="78"/>
      <c r="GL364" s="78"/>
      <c r="GM364" s="78"/>
      <c r="GN364" s="78"/>
      <c r="GO364" s="78"/>
      <c r="GP364" s="78"/>
      <c r="GQ364" s="78"/>
      <c r="GR364" s="78"/>
      <c r="GS364" s="78"/>
      <c r="GT364" s="78"/>
      <c r="GU364" s="78"/>
      <c r="GV364" s="78"/>
      <c r="GW364" s="78"/>
      <c r="GX364" s="78"/>
      <c r="GY364" s="80"/>
      <c r="GZ364" s="95"/>
      <c r="HA364" s="96"/>
      <c r="HB364" s="96"/>
      <c r="HC364" s="96"/>
      <c r="HD364" s="96"/>
      <c r="HE364" s="96"/>
      <c r="HF364" s="96"/>
      <c r="HG364" s="96"/>
      <c r="HH364" s="96"/>
      <c r="HI364" s="96"/>
      <c r="HJ364" s="97"/>
      <c r="HK364" s="77"/>
      <c r="HL364" s="78"/>
      <c r="HM364" s="78"/>
      <c r="HN364" s="78"/>
      <c r="HO364" s="78"/>
      <c r="HP364" s="78"/>
      <c r="HQ364" s="78"/>
      <c r="HR364" s="78"/>
      <c r="HS364" s="78"/>
      <c r="HT364" s="79"/>
      <c r="HU364" s="80"/>
      <c r="HV364" s="85"/>
      <c r="HW364" s="78"/>
      <c r="HX364" s="78"/>
      <c r="HY364" s="78"/>
      <c r="HZ364" s="78"/>
      <c r="IA364" s="78"/>
      <c r="IB364" s="78"/>
      <c r="IC364" s="78"/>
      <c r="ID364" s="78"/>
      <c r="IE364" s="78"/>
    </row>
    <row r="365" spans="6:239" ht="4.5" customHeight="1" x14ac:dyDescent="0.2">
      <c r="F365" s="229" t="s">
        <v>83</v>
      </c>
      <c r="G365" s="230"/>
      <c r="H365" s="231"/>
      <c r="I365" s="238"/>
      <c r="J365" s="239"/>
      <c r="K365" s="239"/>
      <c r="L365" s="239"/>
      <c r="M365" s="239"/>
      <c r="N365" s="239"/>
      <c r="O365" s="239"/>
      <c r="P365" s="239"/>
      <c r="Q365" s="239"/>
      <c r="R365" s="239"/>
      <c r="S365" s="239"/>
      <c r="T365" s="239"/>
      <c r="U365" s="240"/>
      <c r="V365" s="196"/>
      <c r="W365" s="197"/>
      <c r="X365" s="197"/>
      <c r="Y365" s="197"/>
      <c r="Z365" s="197"/>
      <c r="AA365" s="197"/>
      <c r="AB365" s="197"/>
      <c r="AC365" s="197"/>
      <c r="AD365" s="197"/>
      <c r="AE365" s="197"/>
      <c r="AF365" s="199" t="s">
        <v>256</v>
      </c>
      <c r="AG365" s="199"/>
      <c r="AH365" s="199"/>
      <c r="AI365" s="199"/>
      <c r="AJ365" s="199"/>
      <c r="AK365" s="52"/>
      <c r="AL365" s="201"/>
      <c r="AM365" s="202"/>
      <c r="AN365" s="202"/>
      <c r="AO365" s="202"/>
      <c r="AP365" s="202"/>
      <c r="AQ365" s="202"/>
      <c r="AR365" s="202"/>
      <c r="AS365" s="202"/>
      <c r="AT365" s="202"/>
      <c r="AU365" s="202"/>
      <c r="AV365" s="202"/>
      <c r="AW365" s="202"/>
      <c r="AX365" s="202"/>
      <c r="AY365" s="202"/>
      <c r="AZ365" s="202"/>
      <c r="BA365" s="52"/>
      <c r="BB365" s="172"/>
      <c r="BC365" s="173"/>
      <c r="BD365" s="173"/>
      <c r="BE365" s="173"/>
      <c r="BF365" s="173"/>
      <c r="BG365" s="173"/>
      <c r="BH365" s="173"/>
      <c r="BI365" s="173"/>
      <c r="BJ365" s="171" t="s">
        <v>257</v>
      </c>
      <c r="BK365" s="171"/>
      <c r="BL365" s="171"/>
      <c r="BM365" s="35"/>
      <c r="BN365" s="172"/>
      <c r="BO365" s="173"/>
      <c r="BP365" s="173"/>
      <c r="BQ365" s="173"/>
      <c r="BR365" s="173"/>
      <c r="BS365" s="173"/>
      <c r="BT365" s="173"/>
      <c r="BU365" s="173"/>
      <c r="BV365" s="173"/>
      <c r="BW365" s="173"/>
      <c r="BX365" s="173"/>
      <c r="BY365" s="173"/>
      <c r="BZ365" s="174"/>
      <c r="CA365" s="175"/>
      <c r="CB365" s="175"/>
      <c r="CC365" s="175"/>
      <c r="CD365" s="175"/>
      <c r="CE365" s="176" t="s">
        <v>221</v>
      </c>
      <c r="CF365" s="176"/>
      <c r="CG365" s="176"/>
      <c r="CH365" s="176"/>
      <c r="CI365" s="176"/>
      <c r="CJ365" s="16"/>
      <c r="CK365" s="177"/>
      <c r="CL365" s="178"/>
      <c r="CM365" s="178"/>
      <c r="CN365" s="178"/>
      <c r="CO365" s="178"/>
      <c r="CP365" s="178"/>
      <c r="CQ365" s="178"/>
      <c r="CR365" s="178"/>
      <c r="CS365" s="178"/>
      <c r="CT365" s="178"/>
      <c r="CU365" s="178"/>
      <c r="CV365" s="178"/>
      <c r="CW365" s="178"/>
      <c r="CX365" s="178"/>
      <c r="CY365" s="178"/>
      <c r="CZ365" s="178"/>
      <c r="DA365" s="178"/>
      <c r="DB365" s="178"/>
      <c r="DC365" s="178"/>
      <c r="DD365" s="179"/>
      <c r="EC365" s="90"/>
      <c r="ED365" s="90"/>
      <c r="EE365" s="110"/>
      <c r="EF365" s="112"/>
      <c r="EG365" s="89"/>
      <c r="EH365" s="90"/>
      <c r="EI365" s="91"/>
      <c r="EJ365" s="77"/>
      <c r="EK365" s="78"/>
      <c r="EL365" s="78"/>
      <c r="EM365" s="78"/>
      <c r="EN365" s="78"/>
      <c r="EO365" s="78"/>
      <c r="EP365" s="78"/>
      <c r="EQ365" s="78"/>
      <c r="ER365" s="78"/>
      <c r="ES365" s="80"/>
      <c r="ET365" s="77"/>
      <c r="EU365" s="78"/>
      <c r="EV365" s="78"/>
      <c r="EW365" s="78"/>
      <c r="EX365" s="78"/>
      <c r="EY365" s="78"/>
      <c r="EZ365" s="78"/>
      <c r="FA365" s="78"/>
      <c r="FB365" s="78"/>
      <c r="FC365" s="78"/>
      <c r="FD365" s="78"/>
      <c r="FE365" s="78"/>
      <c r="FF365" s="78"/>
      <c r="FG365" s="80"/>
      <c r="FH365" s="77"/>
      <c r="FI365" s="78"/>
      <c r="FJ365" s="78"/>
      <c r="FK365" s="78"/>
      <c r="FL365" s="78"/>
      <c r="FM365" s="78"/>
      <c r="FN365" s="78"/>
      <c r="FO365" s="78"/>
      <c r="FP365" s="78"/>
      <c r="FQ365" s="78"/>
      <c r="FR365" s="78"/>
      <c r="FS365" s="78"/>
      <c r="FT365" s="80"/>
      <c r="FU365" s="77"/>
      <c r="FV365" s="78"/>
      <c r="FW365" s="78"/>
      <c r="FX365" s="78"/>
      <c r="FY365" s="78"/>
      <c r="FZ365" s="78"/>
      <c r="GA365" s="78"/>
      <c r="GB365" s="78"/>
      <c r="GC365" s="78"/>
      <c r="GD365" s="78"/>
      <c r="GE365" s="78"/>
      <c r="GF365" s="78"/>
      <c r="GG365" s="78"/>
      <c r="GH365" s="78"/>
      <c r="GI365" s="78"/>
      <c r="GJ365" s="78"/>
      <c r="GK365" s="78"/>
      <c r="GL365" s="78"/>
      <c r="GM365" s="78"/>
      <c r="GN365" s="78"/>
      <c r="GO365" s="78"/>
      <c r="GP365" s="78"/>
      <c r="GQ365" s="78"/>
      <c r="GR365" s="78"/>
      <c r="GS365" s="78"/>
      <c r="GT365" s="78"/>
      <c r="GU365" s="78"/>
      <c r="GV365" s="78"/>
      <c r="GW365" s="78"/>
      <c r="GX365" s="78"/>
      <c r="GY365" s="80"/>
      <c r="GZ365" s="95"/>
      <c r="HA365" s="96"/>
      <c r="HB365" s="96"/>
      <c r="HC365" s="96"/>
      <c r="HD365" s="96"/>
      <c r="HE365" s="96"/>
      <c r="HF365" s="96"/>
      <c r="HG365" s="96"/>
      <c r="HH365" s="96"/>
      <c r="HI365" s="96"/>
      <c r="HJ365" s="97"/>
      <c r="HK365" s="77"/>
      <c r="HL365" s="78"/>
      <c r="HM365" s="78"/>
      <c r="HN365" s="78"/>
      <c r="HO365" s="78"/>
      <c r="HP365" s="78"/>
      <c r="HQ365" s="78"/>
      <c r="HR365" s="78"/>
      <c r="HS365" s="78"/>
      <c r="HT365" s="79"/>
      <c r="HU365" s="80"/>
      <c r="HV365" s="85"/>
      <c r="HW365" s="78"/>
      <c r="HX365" s="78"/>
      <c r="HY365" s="78"/>
      <c r="HZ365" s="78"/>
      <c r="IA365" s="78"/>
      <c r="IB365" s="78"/>
      <c r="IC365" s="78"/>
      <c r="ID365" s="78"/>
      <c r="IE365" s="78"/>
    </row>
    <row r="366" spans="6:239" ht="3.75" customHeight="1" x14ac:dyDescent="0.2">
      <c r="F366" s="232"/>
      <c r="G366" s="233"/>
      <c r="H366" s="234"/>
      <c r="I366" s="241"/>
      <c r="J366" s="242"/>
      <c r="K366" s="242"/>
      <c r="L366" s="242"/>
      <c r="M366" s="242"/>
      <c r="N366" s="242"/>
      <c r="O366" s="242"/>
      <c r="P366" s="242"/>
      <c r="Q366" s="242"/>
      <c r="R366" s="242"/>
      <c r="S366" s="242"/>
      <c r="T366" s="242"/>
      <c r="U366" s="243"/>
      <c r="V366" s="198"/>
      <c r="W366" s="74"/>
      <c r="X366" s="74"/>
      <c r="Y366" s="74"/>
      <c r="Z366" s="74"/>
      <c r="AA366" s="74"/>
      <c r="AB366" s="74"/>
      <c r="AC366" s="74"/>
      <c r="AD366" s="74"/>
      <c r="AE366" s="74"/>
      <c r="AF366" s="200"/>
      <c r="AG366" s="200"/>
      <c r="AH366" s="200"/>
      <c r="AI366" s="200"/>
      <c r="AJ366" s="200"/>
      <c r="AK366" s="53"/>
      <c r="AL366" s="203"/>
      <c r="AM366" s="204"/>
      <c r="AN366" s="204"/>
      <c r="AO366" s="204"/>
      <c r="AP366" s="204"/>
      <c r="AQ366" s="204"/>
      <c r="AR366" s="204"/>
      <c r="AS366" s="204"/>
      <c r="AT366" s="204"/>
      <c r="AU366" s="204"/>
      <c r="AV366" s="204"/>
      <c r="AW366" s="204"/>
      <c r="AX366" s="204"/>
      <c r="AY366" s="204"/>
      <c r="AZ366" s="204"/>
      <c r="BA366" s="53"/>
      <c r="BB366" s="160"/>
      <c r="BC366" s="161"/>
      <c r="BD366" s="161"/>
      <c r="BE366" s="161"/>
      <c r="BF366" s="161"/>
      <c r="BG366" s="161"/>
      <c r="BH366" s="161"/>
      <c r="BI366" s="161"/>
      <c r="BJ366" s="156"/>
      <c r="BK366" s="156"/>
      <c r="BL366" s="156"/>
      <c r="BM366" s="36"/>
      <c r="BN366" s="160"/>
      <c r="BO366" s="161"/>
      <c r="BP366" s="161"/>
      <c r="BQ366" s="161"/>
      <c r="BR366" s="161"/>
      <c r="BS366" s="161"/>
      <c r="BT366" s="161"/>
      <c r="BU366" s="161"/>
      <c r="BV366" s="161"/>
      <c r="BW366" s="161"/>
      <c r="BX366" s="161"/>
      <c r="BY366" s="161"/>
      <c r="BZ366" s="166"/>
      <c r="CA366" s="167"/>
      <c r="CB366" s="167"/>
      <c r="CC366" s="167"/>
      <c r="CD366" s="167"/>
      <c r="CE366" s="118"/>
      <c r="CF366" s="118"/>
      <c r="CG366" s="118"/>
      <c r="CH366" s="118"/>
      <c r="CI366" s="118"/>
      <c r="CK366" s="150"/>
      <c r="CL366" s="151"/>
      <c r="CM366" s="151"/>
      <c r="CN366" s="151"/>
      <c r="CO366" s="151"/>
      <c r="CP366" s="151"/>
      <c r="CQ366" s="151"/>
      <c r="CR366" s="151"/>
      <c r="CS366" s="151"/>
      <c r="CT366" s="151"/>
      <c r="CU366" s="151"/>
      <c r="CV366" s="151"/>
      <c r="CW366" s="151"/>
      <c r="CX366" s="151"/>
      <c r="CY366" s="151"/>
      <c r="CZ366" s="151"/>
      <c r="DA366" s="151"/>
      <c r="DB366" s="151"/>
      <c r="DC366" s="151"/>
      <c r="DD366" s="152"/>
      <c r="EC366" s="90"/>
      <c r="ED366" s="90"/>
      <c r="EE366" s="110"/>
      <c r="EF366" s="112"/>
      <c r="EG366" s="89"/>
      <c r="EH366" s="90"/>
      <c r="EI366" s="91"/>
      <c r="EJ366" s="77"/>
      <c r="EK366" s="78"/>
      <c r="EL366" s="78"/>
      <c r="EM366" s="78"/>
      <c r="EN366" s="78"/>
      <c r="EO366" s="78"/>
      <c r="EP366" s="78"/>
      <c r="EQ366" s="78"/>
      <c r="ER366" s="78"/>
      <c r="ES366" s="80"/>
      <c r="ET366" s="77"/>
      <c r="EU366" s="78"/>
      <c r="EV366" s="78"/>
      <c r="EW366" s="78"/>
      <c r="EX366" s="78"/>
      <c r="EY366" s="78"/>
      <c r="EZ366" s="78"/>
      <c r="FA366" s="78"/>
      <c r="FB366" s="78"/>
      <c r="FC366" s="78"/>
      <c r="FD366" s="78"/>
      <c r="FE366" s="78"/>
      <c r="FF366" s="78"/>
      <c r="FG366" s="80"/>
      <c r="FH366" s="77"/>
      <c r="FI366" s="78"/>
      <c r="FJ366" s="78"/>
      <c r="FK366" s="78"/>
      <c r="FL366" s="78"/>
      <c r="FM366" s="78"/>
      <c r="FN366" s="78"/>
      <c r="FO366" s="78"/>
      <c r="FP366" s="78"/>
      <c r="FQ366" s="78"/>
      <c r="FR366" s="78"/>
      <c r="FS366" s="78"/>
      <c r="FT366" s="80"/>
      <c r="FU366" s="77"/>
      <c r="FV366" s="78"/>
      <c r="FW366" s="78"/>
      <c r="FX366" s="78"/>
      <c r="FY366" s="78"/>
      <c r="FZ366" s="78"/>
      <c r="GA366" s="78"/>
      <c r="GB366" s="78"/>
      <c r="GC366" s="78"/>
      <c r="GD366" s="78"/>
      <c r="GE366" s="78"/>
      <c r="GF366" s="78"/>
      <c r="GG366" s="78"/>
      <c r="GH366" s="78"/>
      <c r="GI366" s="78"/>
      <c r="GJ366" s="78"/>
      <c r="GK366" s="78"/>
      <c r="GL366" s="78"/>
      <c r="GM366" s="78"/>
      <c r="GN366" s="78"/>
      <c r="GO366" s="78"/>
      <c r="GP366" s="78"/>
      <c r="GQ366" s="78"/>
      <c r="GR366" s="78"/>
      <c r="GS366" s="78"/>
      <c r="GT366" s="78"/>
      <c r="GU366" s="78"/>
      <c r="GV366" s="78"/>
      <c r="GW366" s="78"/>
      <c r="GX366" s="78"/>
      <c r="GY366" s="80"/>
      <c r="GZ366" s="95"/>
      <c r="HA366" s="96"/>
      <c r="HB366" s="96"/>
      <c r="HC366" s="96"/>
      <c r="HD366" s="96"/>
      <c r="HE366" s="96"/>
      <c r="HF366" s="96"/>
      <c r="HG366" s="96"/>
      <c r="HH366" s="96"/>
      <c r="HI366" s="96"/>
      <c r="HJ366" s="97"/>
      <c r="HK366" s="77"/>
      <c r="HL366" s="78"/>
      <c r="HM366" s="78"/>
      <c r="HN366" s="78"/>
      <c r="HO366" s="78"/>
      <c r="HP366" s="78"/>
      <c r="HQ366" s="78"/>
      <c r="HR366" s="78"/>
      <c r="HS366" s="78"/>
      <c r="HT366" s="79"/>
      <c r="HU366" s="80"/>
      <c r="HV366" s="85"/>
      <c r="HW366" s="78"/>
      <c r="HX366" s="78"/>
      <c r="HY366" s="78"/>
      <c r="HZ366" s="78"/>
      <c r="IA366" s="78"/>
      <c r="IB366" s="78"/>
      <c r="IC366" s="78"/>
      <c r="ID366" s="78"/>
      <c r="IE366" s="78"/>
    </row>
    <row r="367" spans="6:239" ht="3.75" customHeight="1" x14ac:dyDescent="0.2">
      <c r="F367" s="232"/>
      <c r="G367" s="233"/>
      <c r="H367" s="234"/>
      <c r="I367" s="241"/>
      <c r="J367" s="242"/>
      <c r="K367" s="242"/>
      <c r="L367" s="242"/>
      <c r="M367" s="242"/>
      <c r="N367" s="242"/>
      <c r="O367" s="242"/>
      <c r="P367" s="242"/>
      <c r="Q367" s="242"/>
      <c r="R367" s="242"/>
      <c r="S367" s="242"/>
      <c r="T367" s="242"/>
      <c r="U367" s="243"/>
      <c r="V367" s="198"/>
      <c r="W367" s="74"/>
      <c r="X367" s="74"/>
      <c r="Y367" s="74"/>
      <c r="Z367" s="74"/>
      <c r="AA367" s="74"/>
      <c r="AB367" s="74"/>
      <c r="AC367" s="74"/>
      <c r="AD367" s="74"/>
      <c r="AE367" s="74"/>
      <c r="AF367" s="200"/>
      <c r="AG367" s="200"/>
      <c r="AH367" s="200"/>
      <c r="AI367" s="200"/>
      <c r="AJ367" s="200"/>
      <c r="AK367" s="53"/>
      <c r="AL367" s="203"/>
      <c r="AM367" s="204"/>
      <c r="AN367" s="204"/>
      <c r="AO367" s="204"/>
      <c r="AP367" s="204"/>
      <c r="AQ367" s="204"/>
      <c r="AR367" s="204"/>
      <c r="AS367" s="204"/>
      <c r="AT367" s="204"/>
      <c r="AU367" s="204"/>
      <c r="AV367" s="204"/>
      <c r="AW367" s="204"/>
      <c r="AX367" s="204"/>
      <c r="AY367" s="204"/>
      <c r="AZ367" s="204"/>
      <c r="BA367" s="53"/>
      <c r="BB367" s="160"/>
      <c r="BC367" s="161"/>
      <c r="BD367" s="161"/>
      <c r="BE367" s="161"/>
      <c r="BF367" s="161"/>
      <c r="BG367" s="161"/>
      <c r="BH367" s="161"/>
      <c r="BI367" s="161"/>
      <c r="BJ367" s="156"/>
      <c r="BK367" s="156"/>
      <c r="BL367" s="156"/>
      <c r="BM367" s="36"/>
      <c r="BN367" s="160"/>
      <c r="BO367" s="161"/>
      <c r="BP367" s="161"/>
      <c r="BQ367" s="161"/>
      <c r="BR367" s="161"/>
      <c r="BS367" s="161"/>
      <c r="BT367" s="161"/>
      <c r="BU367" s="161"/>
      <c r="BV367" s="161"/>
      <c r="BW367" s="161"/>
      <c r="BX367" s="161"/>
      <c r="BY367" s="161"/>
      <c r="BZ367" s="166"/>
      <c r="CA367" s="167"/>
      <c r="CB367" s="167"/>
      <c r="CC367" s="167"/>
      <c r="CD367" s="167"/>
      <c r="CE367" s="118"/>
      <c r="CF367" s="118"/>
      <c r="CG367" s="118"/>
      <c r="CH367" s="118"/>
      <c r="CI367" s="118"/>
      <c r="CK367" s="150"/>
      <c r="CL367" s="151"/>
      <c r="CM367" s="151"/>
      <c r="CN367" s="151"/>
      <c r="CO367" s="151"/>
      <c r="CP367" s="151"/>
      <c r="CQ367" s="151"/>
      <c r="CR367" s="151"/>
      <c r="CS367" s="151"/>
      <c r="CT367" s="151"/>
      <c r="CU367" s="151"/>
      <c r="CV367" s="151"/>
      <c r="CW367" s="151"/>
      <c r="CX367" s="151"/>
      <c r="CY367" s="151"/>
      <c r="CZ367" s="151"/>
      <c r="DA367" s="151"/>
      <c r="DB367" s="151"/>
      <c r="DC367" s="151"/>
      <c r="DD367" s="152"/>
      <c r="EC367" s="90"/>
      <c r="ED367" s="90"/>
      <c r="EE367" s="110"/>
      <c r="EF367" s="112"/>
      <c r="EG367" s="89"/>
      <c r="EH367" s="90"/>
      <c r="EI367" s="91"/>
      <c r="EJ367" s="77"/>
      <c r="EK367" s="78"/>
      <c r="EL367" s="78"/>
      <c r="EM367" s="78"/>
      <c r="EN367" s="78"/>
      <c r="EO367" s="78"/>
      <c r="EP367" s="78"/>
      <c r="EQ367" s="78"/>
      <c r="ER367" s="78"/>
      <c r="ES367" s="80"/>
      <c r="ET367" s="77"/>
      <c r="EU367" s="78"/>
      <c r="EV367" s="78"/>
      <c r="EW367" s="78"/>
      <c r="EX367" s="78"/>
      <c r="EY367" s="78"/>
      <c r="EZ367" s="78"/>
      <c r="FA367" s="78"/>
      <c r="FB367" s="78"/>
      <c r="FC367" s="78"/>
      <c r="FD367" s="78"/>
      <c r="FE367" s="78"/>
      <c r="FF367" s="78"/>
      <c r="FG367" s="80"/>
      <c r="FH367" s="77"/>
      <c r="FI367" s="78"/>
      <c r="FJ367" s="78"/>
      <c r="FK367" s="78"/>
      <c r="FL367" s="78"/>
      <c r="FM367" s="78"/>
      <c r="FN367" s="78"/>
      <c r="FO367" s="78"/>
      <c r="FP367" s="78"/>
      <c r="FQ367" s="78"/>
      <c r="FR367" s="78"/>
      <c r="FS367" s="78"/>
      <c r="FT367" s="80"/>
      <c r="FU367" s="77"/>
      <c r="FV367" s="78"/>
      <c r="FW367" s="78"/>
      <c r="FX367" s="78"/>
      <c r="FY367" s="78"/>
      <c r="FZ367" s="78"/>
      <c r="GA367" s="78"/>
      <c r="GB367" s="78"/>
      <c r="GC367" s="78"/>
      <c r="GD367" s="78"/>
      <c r="GE367" s="78"/>
      <c r="GF367" s="78"/>
      <c r="GG367" s="78"/>
      <c r="GH367" s="78"/>
      <c r="GI367" s="78"/>
      <c r="GJ367" s="78"/>
      <c r="GK367" s="78"/>
      <c r="GL367" s="78"/>
      <c r="GM367" s="78"/>
      <c r="GN367" s="78"/>
      <c r="GO367" s="78"/>
      <c r="GP367" s="78"/>
      <c r="GQ367" s="78"/>
      <c r="GR367" s="78"/>
      <c r="GS367" s="78"/>
      <c r="GT367" s="78"/>
      <c r="GU367" s="78"/>
      <c r="GV367" s="78"/>
      <c r="GW367" s="78"/>
      <c r="GX367" s="78"/>
      <c r="GY367" s="80"/>
      <c r="GZ367" s="95"/>
      <c r="HA367" s="96"/>
      <c r="HB367" s="96"/>
      <c r="HC367" s="96"/>
      <c r="HD367" s="96"/>
      <c r="HE367" s="96"/>
      <c r="HF367" s="96"/>
      <c r="HG367" s="96"/>
      <c r="HH367" s="96"/>
      <c r="HI367" s="96"/>
      <c r="HJ367" s="97"/>
      <c r="HK367" s="77"/>
      <c r="HL367" s="78"/>
      <c r="HM367" s="78"/>
      <c r="HN367" s="78"/>
      <c r="HO367" s="78"/>
      <c r="HP367" s="78"/>
      <c r="HQ367" s="78"/>
      <c r="HR367" s="78"/>
      <c r="HS367" s="78"/>
      <c r="HT367" s="79"/>
      <c r="HU367" s="80"/>
      <c r="HV367" s="85"/>
      <c r="HW367" s="78"/>
      <c r="HX367" s="78"/>
      <c r="HY367" s="78"/>
      <c r="HZ367" s="78"/>
      <c r="IA367" s="78"/>
      <c r="IB367" s="78"/>
      <c r="IC367" s="78"/>
      <c r="ID367" s="78"/>
      <c r="IE367" s="78"/>
    </row>
    <row r="368" spans="6:239" ht="3.75" customHeight="1" x14ac:dyDescent="0.2">
      <c r="F368" s="232"/>
      <c r="G368" s="233"/>
      <c r="H368" s="234"/>
      <c r="I368" s="241"/>
      <c r="J368" s="242"/>
      <c r="K368" s="242"/>
      <c r="L368" s="242"/>
      <c r="M368" s="242"/>
      <c r="N368" s="242"/>
      <c r="O368" s="242"/>
      <c r="P368" s="242"/>
      <c r="Q368" s="242"/>
      <c r="R368" s="242"/>
      <c r="S368" s="242"/>
      <c r="T368" s="242"/>
      <c r="U368" s="243"/>
      <c r="V368" s="180"/>
      <c r="W368" s="180"/>
      <c r="X368" s="180"/>
      <c r="Y368" s="180"/>
      <c r="Z368" s="180"/>
      <c r="AA368" s="180"/>
      <c r="AB368" s="180"/>
      <c r="AC368" s="180"/>
      <c r="AD368" s="76" t="s">
        <v>258</v>
      </c>
      <c r="AE368" s="76"/>
      <c r="AF368" s="76"/>
      <c r="AG368" s="76"/>
      <c r="AH368" s="76"/>
      <c r="AI368" s="76"/>
      <c r="AJ368" s="76"/>
      <c r="AK368" s="36"/>
      <c r="AL368" s="183"/>
      <c r="AM368" s="184"/>
      <c r="AN368" s="184"/>
      <c r="AO368" s="184"/>
      <c r="AP368" s="184"/>
      <c r="AQ368" s="184"/>
      <c r="AR368" s="184"/>
      <c r="AS368" s="184"/>
      <c r="AT368" s="76" t="s">
        <v>259</v>
      </c>
      <c r="AU368" s="76"/>
      <c r="AV368" s="76"/>
      <c r="AW368" s="76"/>
      <c r="AX368" s="76"/>
      <c r="AY368" s="76"/>
      <c r="AZ368" s="76"/>
      <c r="BA368" s="36"/>
      <c r="BB368" s="183"/>
      <c r="BC368" s="184"/>
      <c r="BD368" s="184"/>
      <c r="BE368" s="184"/>
      <c r="BF368" s="184"/>
      <c r="BG368" s="184"/>
      <c r="BH368" s="184"/>
      <c r="BI368" s="184"/>
      <c r="BJ368" s="156" t="s">
        <v>256</v>
      </c>
      <c r="BK368" s="156"/>
      <c r="BL368" s="156"/>
      <c r="BM368" s="157"/>
      <c r="BN368" s="160"/>
      <c r="BO368" s="161"/>
      <c r="BP368" s="161"/>
      <c r="BQ368" s="161"/>
      <c r="BR368" s="161"/>
      <c r="BS368" s="161"/>
      <c r="BT368" s="161"/>
      <c r="BU368" s="161"/>
      <c r="BV368" s="161"/>
      <c r="BW368" s="161"/>
      <c r="BX368" s="161"/>
      <c r="BY368" s="164"/>
      <c r="BZ368" s="166"/>
      <c r="CA368" s="167"/>
      <c r="CB368" s="167"/>
      <c r="CC368" s="167"/>
      <c r="CD368" s="167"/>
      <c r="CE368" s="118" t="s">
        <v>260</v>
      </c>
      <c r="CF368" s="118"/>
      <c r="CG368" s="118"/>
      <c r="CH368" s="118"/>
      <c r="CI368" s="118"/>
      <c r="CK368" s="150"/>
      <c r="CL368" s="151"/>
      <c r="CM368" s="151"/>
      <c r="CN368" s="151"/>
      <c r="CO368" s="151"/>
      <c r="CP368" s="151"/>
      <c r="CQ368" s="151"/>
      <c r="CR368" s="151"/>
      <c r="CS368" s="151"/>
      <c r="CT368" s="151"/>
      <c r="CU368" s="151"/>
      <c r="CV368" s="151"/>
      <c r="CW368" s="151"/>
      <c r="CX368" s="151"/>
      <c r="CY368" s="151"/>
      <c r="CZ368" s="151"/>
      <c r="DA368" s="151"/>
      <c r="DB368" s="151"/>
      <c r="DC368" s="151"/>
      <c r="DD368" s="152"/>
      <c r="EC368" s="90" t="s">
        <v>294</v>
      </c>
      <c r="ED368" s="90"/>
      <c r="EE368" s="110"/>
      <c r="EF368" s="112" t="s">
        <v>205</v>
      </c>
      <c r="EG368" s="89" t="s">
        <v>295</v>
      </c>
      <c r="EH368" s="90"/>
      <c r="EI368" s="91"/>
      <c r="EJ368" s="77"/>
      <c r="EK368" s="78"/>
      <c r="EL368" s="78"/>
      <c r="EM368" s="78"/>
      <c r="EN368" s="78"/>
      <c r="EO368" s="78"/>
      <c r="EP368" s="78"/>
      <c r="EQ368" s="78"/>
      <c r="ER368" s="78"/>
      <c r="ES368" s="80"/>
      <c r="ET368" s="77"/>
      <c r="EU368" s="78"/>
      <c r="EV368" s="78"/>
      <c r="EW368" s="78"/>
      <c r="EX368" s="78"/>
      <c r="EY368" s="78"/>
      <c r="EZ368" s="78"/>
      <c r="FA368" s="78"/>
      <c r="FB368" s="78"/>
      <c r="FC368" s="78"/>
      <c r="FD368" s="78"/>
      <c r="FE368" s="78"/>
      <c r="FF368" s="78"/>
      <c r="FG368" s="80"/>
      <c r="FH368" s="77"/>
      <c r="FI368" s="78"/>
      <c r="FJ368" s="78"/>
      <c r="FK368" s="78"/>
      <c r="FL368" s="78"/>
      <c r="FM368" s="78"/>
      <c r="FN368" s="78"/>
      <c r="FO368" s="78"/>
      <c r="FP368" s="78"/>
      <c r="FQ368" s="78"/>
      <c r="FR368" s="78"/>
      <c r="FS368" s="78"/>
      <c r="FT368" s="80"/>
      <c r="FU368" s="77"/>
      <c r="FV368" s="78"/>
      <c r="FW368" s="78"/>
      <c r="FX368" s="78"/>
      <c r="FY368" s="78"/>
      <c r="FZ368" s="78"/>
      <c r="GA368" s="78"/>
      <c r="GB368" s="78"/>
      <c r="GC368" s="78"/>
      <c r="GD368" s="78"/>
      <c r="GE368" s="78"/>
      <c r="GF368" s="78"/>
      <c r="GG368" s="78"/>
      <c r="GH368" s="78"/>
      <c r="GI368" s="78"/>
      <c r="GJ368" s="78"/>
      <c r="GK368" s="78"/>
      <c r="GL368" s="78"/>
      <c r="GM368" s="78"/>
      <c r="GN368" s="78"/>
      <c r="GO368" s="78"/>
      <c r="GP368" s="78"/>
      <c r="GQ368" s="78"/>
      <c r="GR368" s="78"/>
      <c r="GS368" s="78"/>
      <c r="GT368" s="78"/>
      <c r="GU368" s="78"/>
      <c r="GV368" s="78"/>
      <c r="GW368" s="78"/>
      <c r="GX368" s="78"/>
      <c r="GY368" s="80"/>
      <c r="GZ368" s="95"/>
      <c r="HA368" s="96"/>
      <c r="HB368" s="96"/>
      <c r="HC368" s="96"/>
      <c r="HD368" s="96"/>
      <c r="HE368" s="96"/>
      <c r="HF368" s="96"/>
      <c r="HG368" s="96"/>
      <c r="HH368" s="96"/>
      <c r="HI368" s="96"/>
      <c r="HJ368" s="97"/>
      <c r="HK368" s="77"/>
      <c r="HL368" s="78"/>
      <c r="HM368" s="78"/>
      <c r="HN368" s="78"/>
      <c r="HO368" s="78"/>
      <c r="HP368" s="78"/>
      <c r="HQ368" s="78"/>
      <c r="HR368" s="78"/>
      <c r="HS368" s="78"/>
      <c r="HT368" s="79"/>
      <c r="HU368" s="80"/>
      <c r="HV368" s="85"/>
      <c r="HW368" s="78"/>
      <c r="HX368" s="78"/>
      <c r="HY368" s="78"/>
      <c r="HZ368" s="78"/>
      <c r="IA368" s="78"/>
      <c r="IB368" s="78"/>
      <c r="IC368" s="78"/>
      <c r="ID368" s="78"/>
      <c r="IE368" s="78"/>
    </row>
    <row r="369" spans="6:239" ht="4.5" customHeight="1" x14ac:dyDescent="0.2">
      <c r="F369" s="232"/>
      <c r="G369" s="233"/>
      <c r="H369" s="234"/>
      <c r="I369" s="241"/>
      <c r="J369" s="242"/>
      <c r="K369" s="242"/>
      <c r="L369" s="242"/>
      <c r="M369" s="242"/>
      <c r="N369" s="242"/>
      <c r="O369" s="242"/>
      <c r="P369" s="242"/>
      <c r="Q369" s="242"/>
      <c r="R369" s="242"/>
      <c r="S369" s="242"/>
      <c r="T369" s="242"/>
      <c r="U369" s="243"/>
      <c r="V369" s="180"/>
      <c r="W369" s="180"/>
      <c r="X369" s="180"/>
      <c r="Y369" s="180"/>
      <c r="Z369" s="180"/>
      <c r="AA369" s="180"/>
      <c r="AB369" s="180"/>
      <c r="AC369" s="180"/>
      <c r="AD369" s="76"/>
      <c r="AE369" s="76"/>
      <c r="AF369" s="76"/>
      <c r="AG369" s="76"/>
      <c r="AH369" s="76"/>
      <c r="AI369" s="76"/>
      <c r="AJ369" s="76"/>
      <c r="AK369" s="36"/>
      <c r="AL369" s="183"/>
      <c r="AM369" s="184"/>
      <c r="AN369" s="184"/>
      <c r="AO369" s="184"/>
      <c r="AP369" s="184"/>
      <c r="AQ369" s="184"/>
      <c r="AR369" s="184"/>
      <c r="AS369" s="184"/>
      <c r="AT369" s="76"/>
      <c r="AU369" s="76"/>
      <c r="AV369" s="76"/>
      <c r="AW369" s="76"/>
      <c r="AX369" s="76"/>
      <c r="AY369" s="76"/>
      <c r="AZ369" s="76"/>
      <c r="BA369" s="36"/>
      <c r="BB369" s="183"/>
      <c r="BC369" s="184"/>
      <c r="BD369" s="184"/>
      <c r="BE369" s="184"/>
      <c r="BF369" s="184"/>
      <c r="BG369" s="184"/>
      <c r="BH369" s="184"/>
      <c r="BI369" s="184"/>
      <c r="BJ369" s="156"/>
      <c r="BK369" s="156"/>
      <c r="BL369" s="156"/>
      <c r="BM369" s="157"/>
      <c r="BN369" s="160"/>
      <c r="BO369" s="161"/>
      <c r="BP369" s="161"/>
      <c r="BQ369" s="161"/>
      <c r="BR369" s="161"/>
      <c r="BS369" s="161"/>
      <c r="BT369" s="161"/>
      <c r="BU369" s="161"/>
      <c r="BV369" s="161"/>
      <c r="BW369" s="161"/>
      <c r="BX369" s="161"/>
      <c r="BY369" s="164"/>
      <c r="BZ369" s="166"/>
      <c r="CA369" s="167"/>
      <c r="CB369" s="167"/>
      <c r="CC369" s="167"/>
      <c r="CD369" s="167"/>
      <c r="CE369" s="118"/>
      <c r="CF369" s="118"/>
      <c r="CG369" s="118"/>
      <c r="CH369" s="118"/>
      <c r="CI369" s="118"/>
      <c r="CK369" s="150"/>
      <c r="CL369" s="151"/>
      <c r="CM369" s="151"/>
      <c r="CN369" s="151"/>
      <c r="CO369" s="151"/>
      <c r="CP369" s="151"/>
      <c r="CQ369" s="151"/>
      <c r="CR369" s="151"/>
      <c r="CS369" s="151"/>
      <c r="CT369" s="151"/>
      <c r="CU369" s="151"/>
      <c r="CV369" s="151"/>
      <c r="CW369" s="151"/>
      <c r="CX369" s="151"/>
      <c r="CY369" s="151"/>
      <c r="CZ369" s="151"/>
      <c r="DA369" s="151"/>
      <c r="DB369" s="151"/>
      <c r="DC369" s="151"/>
      <c r="DD369" s="152"/>
      <c r="EC369" s="90"/>
      <c r="ED369" s="90"/>
      <c r="EE369" s="110"/>
      <c r="EF369" s="112"/>
      <c r="EG369" s="89"/>
      <c r="EH369" s="90"/>
      <c r="EI369" s="91"/>
      <c r="EJ369" s="77"/>
      <c r="EK369" s="78"/>
      <c r="EL369" s="78"/>
      <c r="EM369" s="78"/>
      <c r="EN369" s="78"/>
      <c r="EO369" s="78"/>
      <c r="EP369" s="78"/>
      <c r="EQ369" s="78"/>
      <c r="ER369" s="78"/>
      <c r="ES369" s="80"/>
      <c r="ET369" s="77"/>
      <c r="EU369" s="78"/>
      <c r="EV369" s="78"/>
      <c r="EW369" s="78"/>
      <c r="EX369" s="78"/>
      <c r="EY369" s="78"/>
      <c r="EZ369" s="78"/>
      <c r="FA369" s="78"/>
      <c r="FB369" s="78"/>
      <c r="FC369" s="78"/>
      <c r="FD369" s="78"/>
      <c r="FE369" s="78"/>
      <c r="FF369" s="78"/>
      <c r="FG369" s="80"/>
      <c r="FH369" s="77"/>
      <c r="FI369" s="78"/>
      <c r="FJ369" s="78"/>
      <c r="FK369" s="78"/>
      <c r="FL369" s="78"/>
      <c r="FM369" s="78"/>
      <c r="FN369" s="78"/>
      <c r="FO369" s="78"/>
      <c r="FP369" s="78"/>
      <c r="FQ369" s="78"/>
      <c r="FR369" s="78"/>
      <c r="FS369" s="78"/>
      <c r="FT369" s="80"/>
      <c r="FU369" s="77"/>
      <c r="FV369" s="78"/>
      <c r="FW369" s="78"/>
      <c r="FX369" s="78"/>
      <c r="FY369" s="78"/>
      <c r="FZ369" s="78"/>
      <c r="GA369" s="78"/>
      <c r="GB369" s="78"/>
      <c r="GC369" s="78"/>
      <c r="GD369" s="78"/>
      <c r="GE369" s="78"/>
      <c r="GF369" s="78"/>
      <c r="GG369" s="78"/>
      <c r="GH369" s="78"/>
      <c r="GI369" s="78"/>
      <c r="GJ369" s="78"/>
      <c r="GK369" s="78"/>
      <c r="GL369" s="78"/>
      <c r="GM369" s="78"/>
      <c r="GN369" s="78"/>
      <c r="GO369" s="78"/>
      <c r="GP369" s="78"/>
      <c r="GQ369" s="78"/>
      <c r="GR369" s="78"/>
      <c r="GS369" s="78"/>
      <c r="GT369" s="78"/>
      <c r="GU369" s="78"/>
      <c r="GV369" s="78"/>
      <c r="GW369" s="78"/>
      <c r="GX369" s="78"/>
      <c r="GY369" s="80"/>
      <c r="GZ369" s="95"/>
      <c r="HA369" s="96"/>
      <c r="HB369" s="96"/>
      <c r="HC369" s="96"/>
      <c r="HD369" s="96"/>
      <c r="HE369" s="96"/>
      <c r="HF369" s="96"/>
      <c r="HG369" s="96"/>
      <c r="HH369" s="96"/>
      <c r="HI369" s="96"/>
      <c r="HJ369" s="97"/>
      <c r="HK369" s="77"/>
      <c r="HL369" s="78"/>
      <c r="HM369" s="78"/>
      <c r="HN369" s="78"/>
      <c r="HO369" s="78"/>
      <c r="HP369" s="78"/>
      <c r="HQ369" s="78"/>
      <c r="HR369" s="78"/>
      <c r="HS369" s="78"/>
      <c r="HT369" s="79"/>
      <c r="HU369" s="80"/>
      <c r="HV369" s="85"/>
      <c r="HW369" s="78"/>
      <c r="HX369" s="78"/>
      <c r="HY369" s="78"/>
      <c r="HZ369" s="78"/>
      <c r="IA369" s="78"/>
      <c r="IB369" s="78"/>
      <c r="IC369" s="78"/>
      <c r="ID369" s="78"/>
      <c r="IE369" s="78"/>
    </row>
    <row r="370" spans="6:239" ht="4.5" customHeight="1" x14ac:dyDescent="0.2">
      <c r="F370" s="235"/>
      <c r="G370" s="236"/>
      <c r="H370" s="237"/>
      <c r="I370" s="244"/>
      <c r="J370" s="245"/>
      <c r="K370" s="245"/>
      <c r="L370" s="245"/>
      <c r="M370" s="245"/>
      <c r="N370" s="245"/>
      <c r="O370" s="245"/>
      <c r="P370" s="245"/>
      <c r="Q370" s="245"/>
      <c r="R370" s="245"/>
      <c r="S370" s="245"/>
      <c r="T370" s="245"/>
      <c r="U370" s="246"/>
      <c r="V370" s="181"/>
      <c r="W370" s="181"/>
      <c r="X370" s="181"/>
      <c r="Y370" s="181"/>
      <c r="Z370" s="181"/>
      <c r="AA370" s="181"/>
      <c r="AB370" s="181"/>
      <c r="AC370" s="181"/>
      <c r="AD370" s="182"/>
      <c r="AE370" s="182"/>
      <c r="AF370" s="182"/>
      <c r="AG370" s="182"/>
      <c r="AH370" s="182"/>
      <c r="AI370" s="182"/>
      <c r="AJ370" s="182"/>
      <c r="AK370" s="54"/>
      <c r="AL370" s="185"/>
      <c r="AM370" s="186"/>
      <c r="AN370" s="186"/>
      <c r="AO370" s="186"/>
      <c r="AP370" s="186"/>
      <c r="AQ370" s="186"/>
      <c r="AR370" s="186"/>
      <c r="AS370" s="186"/>
      <c r="AT370" s="182"/>
      <c r="AU370" s="182"/>
      <c r="AV370" s="182"/>
      <c r="AW370" s="182"/>
      <c r="AX370" s="182"/>
      <c r="AY370" s="182"/>
      <c r="AZ370" s="182"/>
      <c r="BA370" s="54"/>
      <c r="BB370" s="185"/>
      <c r="BC370" s="186"/>
      <c r="BD370" s="186"/>
      <c r="BE370" s="186"/>
      <c r="BF370" s="186"/>
      <c r="BG370" s="186"/>
      <c r="BH370" s="186"/>
      <c r="BI370" s="186"/>
      <c r="BJ370" s="158"/>
      <c r="BK370" s="158"/>
      <c r="BL370" s="158"/>
      <c r="BM370" s="159"/>
      <c r="BN370" s="162"/>
      <c r="BO370" s="163"/>
      <c r="BP370" s="163"/>
      <c r="BQ370" s="163"/>
      <c r="BR370" s="163"/>
      <c r="BS370" s="163"/>
      <c r="BT370" s="163"/>
      <c r="BU370" s="163"/>
      <c r="BV370" s="163"/>
      <c r="BW370" s="163"/>
      <c r="BX370" s="163"/>
      <c r="BY370" s="165"/>
      <c r="BZ370" s="168"/>
      <c r="CA370" s="169"/>
      <c r="CB370" s="169"/>
      <c r="CC370" s="169"/>
      <c r="CD370" s="169"/>
      <c r="CE370" s="170"/>
      <c r="CF370" s="170"/>
      <c r="CG370" s="170"/>
      <c r="CH370" s="170"/>
      <c r="CI370" s="170"/>
      <c r="CJ370" s="21"/>
      <c r="CK370" s="153"/>
      <c r="CL370" s="154"/>
      <c r="CM370" s="154"/>
      <c r="CN370" s="154"/>
      <c r="CO370" s="154"/>
      <c r="CP370" s="154"/>
      <c r="CQ370" s="154"/>
      <c r="CR370" s="154"/>
      <c r="CS370" s="154"/>
      <c r="CT370" s="154"/>
      <c r="CU370" s="154"/>
      <c r="CV370" s="154"/>
      <c r="CW370" s="154"/>
      <c r="CX370" s="154"/>
      <c r="CY370" s="154"/>
      <c r="CZ370" s="154"/>
      <c r="DA370" s="154"/>
      <c r="DB370" s="154"/>
      <c r="DC370" s="154"/>
      <c r="DD370" s="155"/>
      <c r="EC370" s="90"/>
      <c r="ED370" s="90"/>
      <c r="EE370" s="110"/>
      <c r="EF370" s="112"/>
      <c r="EG370" s="89"/>
      <c r="EH370" s="90"/>
      <c r="EI370" s="91"/>
      <c r="EJ370" s="77"/>
      <c r="EK370" s="78"/>
      <c r="EL370" s="78"/>
      <c r="EM370" s="78"/>
      <c r="EN370" s="78"/>
      <c r="EO370" s="78"/>
      <c r="EP370" s="78"/>
      <c r="EQ370" s="78"/>
      <c r="ER370" s="78"/>
      <c r="ES370" s="80"/>
      <c r="ET370" s="77"/>
      <c r="EU370" s="78"/>
      <c r="EV370" s="78"/>
      <c r="EW370" s="78"/>
      <c r="EX370" s="78"/>
      <c r="EY370" s="78"/>
      <c r="EZ370" s="78"/>
      <c r="FA370" s="78"/>
      <c r="FB370" s="78"/>
      <c r="FC370" s="78"/>
      <c r="FD370" s="78"/>
      <c r="FE370" s="78"/>
      <c r="FF370" s="78"/>
      <c r="FG370" s="80"/>
      <c r="FH370" s="77"/>
      <c r="FI370" s="78"/>
      <c r="FJ370" s="78"/>
      <c r="FK370" s="78"/>
      <c r="FL370" s="78"/>
      <c r="FM370" s="78"/>
      <c r="FN370" s="78"/>
      <c r="FO370" s="78"/>
      <c r="FP370" s="78"/>
      <c r="FQ370" s="78"/>
      <c r="FR370" s="78"/>
      <c r="FS370" s="78"/>
      <c r="FT370" s="80"/>
      <c r="FU370" s="77"/>
      <c r="FV370" s="78"/>
      <c r="FW370" s="78"/>
      <c r="FX370" s="78"/>
      <c r="FY370" s="78"/>
      <c r="FZ370" s="78"/>
      <c r="GA370" s="78"/>
      <c r="GB370" s="78"/>
      <c r="GC370" s="78"/>
      <c r="GD370" s="78"/>
      <c r="GE370" s="78"/>
      <c r="GF370" s="78"/>
      <c r="GG370" s="78"/>
      <c r="GH370" s="78"/>
      <c r="GI370" s="78"/>
      <c r="GJ370" s="78"/>
      <c r="GK370" s="78"/>
      <c r="GL370" s="78"/>
      <c r="GM370" s="78"/>
      <c r="GN370" s="78"/>
      <c r="GO370" s="78"/>
      <c r="GP370" s="78"/>
      <c r="GQ370" s="78"/>
      <c r="GR370" s="78"/>
      <c r="GS370" s="78"/>
      <c r="GT370" s="78"/>
      <c r="GU370" s="78"/>
      <c r="GV370" s="78"/>
      <c r="GW370" s="78"/>
      <c r="GX370" s="78"/>
      <c r="GY370" s="80"/>
      <c r="GZ370" s="95"/>
      <c r="HA370" s="96"/>
      <c r="HB370" s="96"/>
      <c r="HC370" s="96"/>
      <c r="HD370" s="96"/>
      <c r="HE370" s="96"/>
      <c r="HF370" s="96"/>
      <c r="HG370" s="96"/>
      <c r="HH370" s="96"/>
      <c r="HI370" s="96"/>
      <c r="HJ370" s="97"/>
      <c r="HK370" s="77"/>
      <c r="HL370" s="78"/>
      <c r="HM370" s="78"/>
      <c r="HN370" s="78"/>
      <c r="HO370" s="78"/>
      <c r="HP370" s="78"/>
      <c r="HQ370" s="78"/>
      <c r="HR370" s="78"/>
      <c r="HS370" s="78"/>
      <c r="HT370" s="79"/>
      <c r="HU370" s="80"/>
      <c r="HV370" s="85"/>
      <c r="HW370" s="78"/>
      <c r="HX370" s="78"/>
      <c r="HY370" s="78"/>
      <c r="HZ370" s="78"/>
      <c r="IA370" s="78"/>
      <c r="IB370" s="78"/>
      <c r="IC370" s="78"/>
      <c r="ID370" s="78"/>
      <c r="IE370" s="78"/>
    </row>
    <row r="371" spans="6:239" ht="4.5" customHeight="1" x14ac:dyDescent="0.2">
      <c r="F371" s="211" t="s">
        <v>297</v>
      </c>
      <c r="G371" s="212"/>
      <c r="H371" s="213"/>
      <c r="I371" s="220" t="s">
        <v>298</v>
      </c>
      <c r="J371" s="221"/>
      <c r="K371" s="221"/>
      <c r="L371" s="221"/>
      <c r="M371" s="221"/>
      <c r="N371" s="221"/>
      <c r="O371" s="221"/>
      <c r="P371" s="221"/>
      <c r="Q371" s="221"/>
      <c r="R371" s="221"/>
      <c r="S371" s="221"/>
      <c r="T371" s="221"/>
      <c r="U371" s="222"/>
      <c r="V371" s="196"/>
      <c r="W371" s="197"/>
      <c r="X371" s="197"/>
      <c r="Y371" s="197"/>
      <c r="Z371" s="197"/>
      <c r="AA371" s="197"/>
      <c r="AB371" s="197"/>
      <c r="AC371" s="197"/>
      <c r="AD371" s="197"/>
      <c r="AE371" s="197"/>
      <c r="AF371" s="199" t="s">
        <v>256</v>
      </c>
      <c r="AG371" s="199"/>
      <c r="AH371" s="199"/>
      <c r="AI371" s="199"/>
      <c r="AJ371" s="199"/>
      <c r="AK371" s="52"/>
      <c r="AL371" s="201"/>
      <c r="AM371" s="202"/>
      <c r="AN371" s="202"/>
      <c r="AO371" s="202"/>
      <c r="AP371" s="202"/>
      <c r="AQ371" s="202"/>
      <c r="AR371" s="202"/>
      <c r="AS371" s="202"/>
      <c r="AT371" s="202"/>
      <c r="AU371" s="202"/>
      <c r="AV371" s="202"/>
      <c r="AW371" s="202"/>
      <c r="AX371" s="202"/>
      <c r="AY371" s="202"/>
      <c r="AZ371" s="202"/>
      <c r="BA371" s="52"/>
      <c r="BB371" s="172"/>
      <c r="BC371" s="173"/>
      <c r="BD371" s="173"/>
      <c r="BE371" s="173"/>
      <c r="BF371" s="173"/>
      <c r="BG371" s="173"/>
      <c r="BH371" s="173"/>
      <c r="BI371" s="173"/>
      <c r="BJ371" s="171" t="s">
        <v>257</v>
      </c>
      <c r="BK371" s="171"/>
      <c r="BL371" s="171"/>
      <c r="BM371" s="35"/>
      <c r="BN371" s="205"/>
      <c r="BO371" s="206"/>
      <c r="BP371" s="206"/>
      <c r="BQ371" s="206"/>
      <c r="BR371" s="206"/>
      <c r="BS371" s="206"/>
      <c r="BT371" s="206"/>
      <c r="BU371" s="206"/>
      <c r="BV371" s="206"/>
      <c r="BW371" s="206"/>
      <c r="BX371" s="206"/>
      <c r="BY371" s="207"/>
      <c r="BZ371" s="174"/>
      <c r="CA371" s="175"/>
      <c r="CB371" s="175"/>
      <c r="CC371" s="175"/>
      <c r="CD371" s="175"/>
      <c r="CE371" s="176" t="s">
        <v>221</v>
      </c>
      <c r="CF371" s="176"/>
      <c r="CG371" s="176"/>
      <c r="CH371" s="176"/>
      <c r="CI371" s="176"/>
      <c r="CJ371" s="16"/>
      <c r="CK371" s="177"/>
      <c r="CL371" s="178"/>
      <c r="CM371" s="178"/>
      <c r="CN371" s="178"/>
      <c r="CO371" s="178"/>
      <c r="CP371" s="178"/>
      <c r="CQ371" s="178"/>
      <c r="CR371" s="178"/>
      <c r="CS371" s="178"/>
      <c r="CT371" s="178"/>
      <c r="CU371" s="178"/>
      <c r="CV371" s="178"/>
      <c r="CW371" s="178"/>
      <c r="CX371" s="178"/>
      <c r="CY371" s="178"/>
      <c r="CZ371" s="178"/>
      <c r="DA371" s="178"/>
      <c r="DB371" s="178"/>
      <c r="DC371" s="178"/>
      <c r="DD371" s="179"/>
      <c r="EC371" s="90"/>
      <c r="ED371" s="90"/>
      <c r="EE371" s="110"/>
      <c r="EF371" s="112"/>
      <c r="EG371" s="89"/>
      <c r="EH371" s="90"/>
      <c r="EI371" s="91"/>
      <c r="EJ371" s="77"/>
      <c r="EK371" s="78"/>
      <c r="EL371" s="78"/>
      <c r="EM371" s="78"/>
      <c r="EN371" s="78"/>
      <c r="EO371" s="78"/>
      <c r="EP371" s="78"/>
      <c r="EQ371" s="78"/>
      <c r="ER371" s="78"/>
      <c r="ES371" s="80"/>
      <c r="ET371" s="77"/>
      <c r="EU371" s="78"/>
      <c r="EV371" s="78"/>
      <c r="EW371" s="78"/>
      <c r="EX371" s="78"/>
      <c r="EY371" s="78"/>
      <c r="EZ371" s="78"/>
      <c r="FA371" s="78"/>
      <c r="FB371" s="78"/>
      <c r="FC371" s="78"/>
      <c r="FD371" s="78"/>
      <c r="FE371" s="78"/>
      <c r="FF371" s="78"/>
      <c r="FG371" s="80"/>
      <c r="FH371" s="77"/>
      <c r="FI371" s="78"/>
      <c r="FJ371" s="78"/>
      <c r="FK371" s="78"/>
      <c r="FL371" s="78"/>
      <c r="FM371" s="78"/>
      <c r="FN371" s="78"/>
      <c r="FO371" s="78"/>
      <c r="FP371" s="78"/>
      <c r="FQ371" s="78"/>
      <c r="FR371" s="78"/>
      <c r="FS371" s="78"/>
      <c r="FT371" s="80"/>
      <c r="FU371" s="77"/>
      <c r="FV371" s="78"/>
      <c r="FW371" s="78"/>
      <c r="FX371" s="78"/>
      <c r="FY371" s="78"/>
      <c r="FZ371" s="78"/>
      <c r="GA371" s="78"/>
      <c r="GB371" s="78"/>
      <c r="GC371" s="78"/>
      <c r="GD371" s="78"/>
      <c r="GE371" s="78"/>
      <c r="GF371" s="78"/>
      <c r="GG371" s="78"/>
      <c r="GH371" s="78"/>
      <c r="GI371" s="78"/>
      <c r="GJ371" s="78"/>
      <c r="GK371" s="78"/>
      <c r="GL371" s="78"/>
      <c r="GM371" s="78"/>
      <c r="GN371" s="78"/>
      <c r="GO371" s="78"/>
      <c r="GP371" s="78"/>
      <c r="GQ371" s="78"/>
      <c r="GR371" s="78"/>
      <c r="GS371" s="78"/>
      <c r="GT371" s="78"/>
      <c r="GU371" s="78"/>
      <c r="GV371" s="78"/>
      <c r="GW371" s="78"/>
      <c r="GX371" s="78"/>
      <c r="GY371" s="80"/>
      <c r="GZ371" s="95"/>
      <c r="HA371" s="96"/>
      <c r="HB371" s="96"/>
      <c r="HC371" s="96"/>
      <c r="HD371" s="96"/>
      <c r="HE371" s="96"/>
      <c r="HF371" s="96"/>
      <c r="HG371" s="96"/>
      <c r="HH371" s="96"/>
      <c r="HI371" s="96"/>
      <c r="HJ371" s="97"/>
      <c r="HK371" s="77"/>
      <c r="HL371" s="78"/>
      <c r="HM371" s="78"/>
      <c r="HN371" s="78"/>
      <c r="HO371" s="78"/>
      <c r="HP371" s="78"/>
      <c r="HQ371" s="78"/>
      <c r="HR371" s="78"/>
      <c r="HS371" s="78"/>
      <c r="HT371" s="79"/>
      <c r="HU371" s="80"/>
      <c r="HV371" s="85"/>
      <c r="HW371" s="78"/>
      <c r="HX371" s="78"/>
      <c r="HY371" s="78"/>
      <c r="HZ371" s="78"/>
      <c r="IA371" s="78"/>
      <c r="IB371" s="78"/>
      <c r="IC371" s="78"/>
      <c r="ID371" s="78"/>
      <c r="IE371" s="78"/>
    </row>
    <row r="372" spans="6:239" ht="3.75" customHeight="1" x14ac:dyDescent="0.2">
      <c r="F372" s="214"/>
      <c r="G372" s="215"/>
      <c r="H372" s="216"/>
      <c r="I372" s="223"/>
      <c r="J372" s="224"/>
      <c r="K372" s="224"/>
      <c r="L372" s="224"/>
      <c r="M372" s="224"/>
      <c r="N372" s="224"/>
      <c r="O372" s="224"/>
      <c r="P372" s="224"/>
      <c r="Q372" s="224"/>
      <c r="R372" s="224"/>
      <c r="S372" s="224"/>
      <c r="T372" s="224"/>
      <c r="U372" s="225"/>
      <c r="V372" s="198"/>
      <c r="W372" s="74"/>
      <c r="X372" s="74"/>
      <c r="Y372" s="74"/>
      <c r="Z372" s="74"/>
      <c r="AA372" s="74"/>
      <c r="AB372" s="74"/>
      <c r="AC372" s="74"/>
      <c r="AD372" s="74"/>
      <c r="AE372" s="74"/>
      <c r="AF372" s="200"/>
      <c r="AG372" s="200"/>
      <c r="AH372" s="200"/>
      <c r="AI372" s="200"/>
      <c r="AJ372" s="200"/>
      <c r="AK372" s="53"/>
      <c r="AL372" s="203"/>
      <c r="AM372" s="204"/>
      <c r="AN372" s="204"/>
      <c r="AO372" s="204"/>
      <c r="AP372" s="204"/>
      <c r="AQ372" s="204"/>
      <c r="AR372" s="204"/>
      <c r="AS372" s="204"/>
      <c r="AT372" s="204"/>
      <c r="AU372" s="204"/>
      <c r="AV372" s="204"/>
      <c r="AW372" s="204"/>
      <c r="AX372" s="204"/>
      <c r="AY372" s="204"/>
      <c r="AZ372" s="204"/>
      <c r="BA372" s="53"/>
      <c r="BB372" s="160"/>
      <c r="BC372" s="161"/>
      <c r="BD372" s="161"/>
      <c r="BE372" s="161"/>
      <c r="BF372" s="161"/>
      <c r="BG372" s="161"/>
      <c r="BH372" s="161"/>
      <c r="BI372" s="161"/>
      <c r="BJ372" s="156"/>
      <c r="BK372" s="156"/>
      <c r="BL372" s="156"/>
      <c r="BM372" s="36"/>
      <c r="BN372" s="208"/>
      <c r="BO372" s="209"/>
      <c r="BP372" s="209"/>
      <c r="BQ372" s="209"/>
      <c r="BR372" s="209"/>
      <c r="BS372" s="209"/>
      <c r="BT372" s="209"/>
      <c r="BU372" s="209"/>
      <c r="BV372" s="209"/>
      <c r="BW372" s="209"/>
      <c r="BX372" s="209"/>
      <c r="BY372" s="210"/>
      <c r="BZ372" s="166"/>
      <c r="CA372" s="167"/>
      <c r="CB372" s="167"/>
      <c r="CC372" s="167"/>
      <c r="CD372" s="167"/>
      <c r="CE372" s="118"/>
      <c r="CF372" s="118"/>
      <c r="CG372" s="118"/>
      <c r="CH372" s="118"/>
      <c r="CI372" s="118"/>
      <c r="CK372" s="150"/>
      <c r="CL372" s="151"/>
      <c r="CM372" s="151"/>
      <c r="CN372" s="151"/>
      <c r="CO372" s="151"/>
      <c r="CP372" s="151"/>
      <c r="CQ372" s="151"/>
      <c r="CR372" s="151"/>
      <c r="CS372" s="151"/>
      <c r="CT372" s="151"/>
      <c r="CU372" s="151"/>
      <c r="CV372" s="151"/>
      <c r="CW372" s="151"/>
      <c r="CX372" s="151"/>
      <c r="CY372" s="151"/>
      <c r="CZ372" s="151"/>
      <c r="DA372" s="151"/>
      <c r="DB372" s="151"/>
      <c r="DC372" s="151"/>
      <c r="DD372" s="152"/>
      <c r="EC372" s="90" t="s">
        <v>294</v>
      </c>
      <c r="ED372" s="90"/>
      <c r="EE372" s="110"/>
      <c r="EF372" s="112" t="s">
        <v>205</v>
      </c>
      <c r="EG372" s="89" t="s">
        <v>295</v>
      </c>
      <c r="EH372" s="90"/>
      <c r="EI372" s="91"/>
      <c r="EJ372" s="77"/>
      <c r="EK372" s="78"/>
      <c r="EL372" s="78"/>
      <c r="EM372" s="78"/>
      <c r="EN372" s="78"/>
      <c r="EO372" s="78"/>
      <c r="EP372" s="78"/>
      <c r="EQ372" s="78"/>
      <c r="ER372" s="78"/>
      <c r="ES372" s="80"/>
      <c r="ET372" s="77"/>
      <c r="EU372" s="78"/>
      <c r="EV372" s="78"/>
      <c r="EW372" s="78"/>
      <c r="EX372" s="78"/>
      <c r="EY372" s="78"/>
      <c r="EZ372" s="78"/>
      <c r="FA372" s="78"/>
      <c r="FB372" s="78"/>
      <c r="FC372" s="78"/>
      <c r="FD372" s="78"/>
      <c r="FE372" s="78"/>
      <c r="FF372" s="78"/>
      <c r="FG372" s="80"/>
      <c r="FH372" s="77"/>
      <c r="FI372" s="78"/>
      <c r="FJ372" s="78"/>
      <c r="FK372" s="78"/>
      <c r="FL372" s="78"/>
      <c r="FM372" s="78"/>
      <c r="FN372" s="78"/>
      <c r="FO372" s="78"/>
      <c r="FP372" s="78"/>
      <c r="FQ372" s="78"/>
      <c r="FR372" s="78"/>
      <c r="FS372" s="78"/>
      <c r="FT372" s="80"/>
      <c r="FU372" s="77"/>
      <c r="FV372" s="78"/>
      <c r="FW372" s="78"/>
      <c r="FX372" s="78"/>
      <c r="FY372" s="78"/>
      <c r="FZ372" s="78"/>
      <c r="GA372" s="78"/>
      <c r="GB372" s="78"/>
      <c r="GC372" s="78"/>
      <c r="GD372" s="78"/>
      <c r="GE372" s="78"/>
      <c r="GF372" s="78"/>
      <c r="GG372" s="78"/>
      <c r="GH372" s="78"/>
      <c r="GI372" s="78"/>
      <c r="GJ372" s="78"/>
      <c r="GK372" s="78"/>
      <c r="GL372" s="78"/>
      <c r="GM372" s="78"/>
      <c r="GN372" s="78"/>
      <c r="GO372" s="78"/>
      <c r="GP372" s="78"/>
      <c r="GQ372" s="78"/>
      <c r="GR372" s="78"/>
      <c r="GS372" s="78"/>
      <c r="GT372" s="78"/>
      <c r="GU372" s="78"/>
      <c r="GV372" s="78"/>
      <c r="GW372" s="78"/>
      <c r="GX372" s="78"/>
      <c r="GY372" s="80"/>
      <c r="GZ372" s="95"/>
      <c r="HA372" s="96"/>
      <c r="HB372" s="96"/>
      <c r="HC372" s="96"/>
      <c r="HD372" s="96"/>
      <c r="HE372" s="96"/>
      <c r="HF372" s="96"/>
      <c r="HG372" s="96"/>
      <c r="HH372" s="96"/>
      <c r="HI372" s="96"/>
      <c r="HJ372" s="97"/>
      <c r="HK372" s="77"/>
      <c r="HL372" s="78"/>
      <c r="HM372" s="78"/>
      <c r="HN372" s="78"/>
      <c r="HO372" s="78"/>
      <c r="HP372" s="78"/>
      <c r="HQ372" s="78"/>
      <c r="HR372" s="78"/>
      <c r="HS372" s="78"/>
      <c r="HT372" s="79"/>
      <c r="HU372" s="80"/>
      <c r="HV372" s="85"/>
      <c r="HW372" s="78"/>
      <c r="HX372" s="78"/>
      <c r="HY372" s="78"/>
      <c r="HZ372" s="78"/>
      <c r="IA372" s="78"/>
      <c r="IB372" s="78"/>
      <c r="IC372" s="78"/>
      <c r="ID372" s="78"/>
      <c r="IE372" s="78"/>
    </row>
    <row r="373" spans="6:239" ht="3.75" customHeight="1" x14ac:dyDescent="0.2">
      <c r="F373" s="214"/>
      <c r="G373" s="215"/>
      <c r="H373" s="216"/>
      <c r="I373" s="223"/>
      <c r="J373" s="224"/>
      <c r="K373" s="224"/>
      <c r="L373" s="224"/>
      <c r="M373" s="224"/>
      <c r="N373" s="224"/>
      <c r="O373" s="224"/>
      <c r="P373" s="224"/>
      <c r="Q373" s="224"/>
      <c r="R373" s="224"/>
      <c r="S373" s="224"/>
      <c r="T373" s="224"/>
      <c r="U373" s="225"/>
      <c r="V373" s="198"/>
      <c r="W373" s="74"/>
      <c r="X373" s="74"/>
      <c r="Y373" s="74"/>
      <c r="Z373" s="74"/>
      <c r="AA373" s="74"/>
      <c r="AB373" s="74"/>
      <c r="AC373" s="74"/>
      <c r="AD373" s="74"/>
      <c r="AE373" s="74"/>
      <c r="AF373" s="200"/>
      <c r="AG373" s="200"/>
      <c r="AH373" s="200"/>
      <c r="AI373" s="200"/>
      <c r="AJ373" s="200"/>
      <c r="AK373" s="53"/>
      <c r="AL373" s="203"/>
      <c r="AM373" s="204"/>
      <c r="AN373" s="204"/>
      <c r="AO373" s="204"/>
      <c r="AP373" s="204"/>
      <c r="AQ373" s="204"/>
      <c r="AR373" s="204"/>
      <c r="AS373" s="204"/>
      <c r="AT373" s="204"/>
      <c r="AU373" s="204"/>
      <c r="AV373" s="204"/>
      <c r="AW373" s="204"/>
      <c r="AX373" s="204"/>
      <c r="AY373" s="204"/>
      <c r="AZ373" s="204"/>
      <c r="BA373" s="53"/>
      <c r="BB373" s="160"/>
      <c r="BC373" s="161"/>
      <c r="BD373" s="161"/>
      <c r="BE373" s="161"/>
      <c r="BF373" s="161"/>
      <c r="BG373" s="161"/>
      <c r="BH373" s="161"/>
      <c r="BI373" s="161"/>
      <c r="BJ373" s="156"/>
      <c r="BK373" s="156"/>
      <c r="BL373" s="156"/>
      <c r="BM373" s="36"/>
      <c r="BN373" s="208"/>
      <c r="BO373" s="209"/>
      <c r="BP373" s="209"/>
      <c r="BQ373" s="209"/>
      <c r="BR373" s="209"/>
      <c r="BS373" s="209"/>
      <c r="BT373" s="209"/>
      <c r="BU373" s="209"/>
      <c r="BV373" s="209"/>
      <c r="BW373" s="209"/>
      <c r="BX373" s="209"/>
      <c r="BY373" s="210"/>
      <c r="BZ373" s="166"/>
      <c r="CA373" s="167"/>
      <c r="CB373" s="167"/>
      <c r="CC373" s="167"/>
      <c r="CD373" s="167"/>
      <c r="CE373" s="118"/>
      <c r="CF373" s="118"/>
      <c r="CG373" s="118"/>
      <c r="CH373" s="118"/>
      <c r="CI373" s="118"/>
      <c r="CK373" s="150"/>
      <c r="CL373" s="151"/>
      <c r="CM373" s="151"/>
      <c r="CN373" s="151"/>
      <c r="CO373" s="151"/>
      <c r="CP373" s="151"/>
      <c r="CQ373" s="151"/>
      <c r="CR373" s="151"/>
      <c r="CS373" s="151"/>
      <c r="CT373" s="151"/>
      <c r="CU373" s="151"/>
      <c r="CV373" s="151"/>
      <c r="CW373" s="151"/>
      <c r="CX373" s="151"/>
      <c r="CY373" s="151"/>
      <c r="CZ373" s="151"/>
      <c r="DA373" s="151"/>
      <c r="DB373" s="151"/>
      <c r="DC373" s="151"/>
      <c r="DD373" s="152"/>
      <c r="EC373" s="90"/>
      <c r="ED373" s="90"/>
      <c r="EE373" s="110"/>
      <c r="EF373" s="112"/>
      <c r="EG373" s="89"/>
      <c r="EH373" s="90"/>
      <c r="EI373" s="91"/>
      <c r="EJ373" s="77"/>
      <c r="EK373" s="78"/>
      <c r="EL373" s="78"/>
      <c r="EM373" s="78"/>
      <c r="EN373" s="78"/>
      <c r="EO373" s="78"/>
      <c r="EP373" s="78"/>
      <c r="EQ373" s="78"/>
      <c r="ER373" s="78"/>
      <c r="ES373" s="80"/>
      <c r="ET373" s="77"/>
      <c r="EU373" s="78"/>
      <c r="EV373" s="78"/>
      <c r="EW373" s="78"/>
      <c r="EX373" s="78"/>
      <c r="EY373" s="78"/>
      <c r="EZ373" s="78"/>
      <c r="FA373" s="78"/>
      <c r="FB373" s="78"/>
      <c r="FC373" s="78"/>
      <c r="FD373" s="78"/>
      <c r="FE373" s="78"/>
      <c r="FF373" s="78"/>
      <c r="FG373" s="80"/>
      <c r="FH373" s="77"/>
      <c r="FI373" s="78"/>
      <c r="FJ373" s="78"/>
      <c r="FK373" s="78"/>
      <c r="FL373" s="78"/>
      <c r="FM373" s="78"/>
      <c r="FN373" s="78"/>
      <c r="FO373" s="78"/>
      <c r="FP373" s="78"/>
      <c r="FQ373" s="78"/>
      <c r="FR373" s="78"/>
      <c r="FS373" s="78"/>
      <c r="FT373" s="80"/>
      <c r="FU373" s="77"/>
      <c r="FV373" s="78"/>
      <c r="FW373" s="78"/>
      <c r="FX373" s="78"/>
      <c r="FY373" s="78"/>
      <c r="FZ373" s="78"/>
      <c r="GA373" s="78"/>
      <c r="GB373" s="78"/>
      <c r="GC373" s="78"/>
      <c r="GD373" s="78"/>
      <c r="GE373" s="78"/>
      <c r="GF373" s="78"/>
      <c r="GG373" s="78"/>
      <c r="GH373" s="78"/>
      <c r="GI373" s="78"/>
      <c r="GJ373" s="78"/>
      <c r="GK373" s="78"/>
      <c r="GL373" s="78"/>
      <c r="GM373" s="78"/>
      <c r="GN373" s="78"/>
      <c r="GO373" s="78"/>
      <c r="GP373" s="78"/>
      <c r="GQ373" s="78"/>
      <c r="GR373" s="78"/>
      <c r="GS373" s="78"/>
      <c r="GT373" s="78"/>
      <c r="GU373" s="78"/>
      <c r="GV373" s="78"/>
      <c r="GW373" s="78"/>
      <c r="GX373" s="78"/>
      <c r="GY373" s="80"/>
      <c r="GZ373" s="95"/>
      <c r="HA373" s="96"/>
      <c r="HB373" s="96"/>
      <c r="HC373" s="96"/>
      <c r="HD373" s="96"/>
      <c r="HE373" s="96"/>
      <c r="HF373" s="96"/>
      <c r="HG373" s="96"/>
      <c r="HH373" s="96"/>
      <c r="HI373" s="96"/>
      <c r="HJ373" s="97"/>
      <c r="HK373" s="77"/>
      <c r="HL373" s="78"/>
      <c r="HM373" s="78"/>
      <c r="HN373" s="78"/>
      <c r="HO373" s="78"/>
      <c r="HP373" s="78"/>
      <c r="HQ373" s="78"/>
      <c r="HR373" s="78"/>
      <c r="HS373" s="78"/>
      <c r="HT373" s="79"/>
      <c r="HU373" s="80"/>
      <c r="HV373" s="85"/>
      <c r="HW373" s="78"/>
      <c r="HX373" s="78"/>
      <c r="HY373" s="78"/>
      <c r="HZ373" s="78"/>
      <c r="IA373" s="78"/>
      <c r="IB373" s="78"/>
      <c r="IC373" s="78"/>
      <c r="ID373" s="78"/>
      <c r="IE373" s="78"/>
    </row>
    <row r="374" spans="6:239" ht="3.75" customHeight="1" x14ac:dyDescent="0.2">
      <c r="F374" s="214"/>
      <c r="G374" s="215"/>
      <c r="H374" s="216"/>
      <c r="I374" s="223"/>
      <c r="J374" s="224"/>
      <c r="K374" s="224"/>
      <c r="L374" s="224"/>
      <c r="M374" s="224"/>
      <c r="N374" s="224"/>
      <c r="O374" s="224"/>
      <c r="P374" s="224"/>
      <c r="Q374" s="224"/>
      <c r="R374" s="224"/>
      <c r="S374" s="224"/>
      <c r="T374" s="224"/>
      <c r="U374" s="225"/>
      <c r="V374" s="180"/>
      <c r="W374" s="180"/>
      <c r="X374" s="180"/>
      <c r="Y374" s="180"/>
      <c r="Z374" s="180"/>
      <c r="AA374" s="180"/>
      <c r="AB374" s="180"/>
      <c r="AC374" s="180"/>
      <c r="AD374" s="76" t="s">
        <v>258</v>
      </c>
      <c r="AE374" s="76"/>
      <c r="AF374" s="76"/>
      <c r="AG374" s="76"/>
      <c r="AH374" s="76"/>
      <c r="AI374" s="76"/>
      <c r="AJ374" s="76"/>
      <c r="AK374" s="36"/>
      <c r="AL374" s="183"/>
      <c r="AM374" s="184"/>
      <c r="AN374" s="184"/>
      <c r="AO374" s="184"/>
      <c r="AP374" s="184"/>
      <c r="AQ374" s="184"/>
      <c r="AR374" s="184"/>
      <c r="AS374" s="184"/>
      <c r="AT374" s="76" t="s">
        <v>259</v>
      </c>
      <c r="AU374" s="76"/>
      <c r="AV374" s="76"/>
      <c r="AW374" s="76"/>
      <c r="AX374" s="76"/>
      <c r="AY374" s="76"/>
      <c r="AZ374" s="76"/>
      <c r="BA374" s="36"/>
      <c r="BB374" s="183"/>
      <c r="BC374" s="184"/>
      <c r="BD374" s="184"/>
      <c r="BE374" s="184"/>
      <c r="BF374" s="184"/>
      <c r="BG374" s="184"/>
      <c r="BH374" s="184"/>
      <c r="BI374" s="184"/>
      <c r="BJ374" s="156" t="s">
        <v>256</v>
      </c>
      <c r="BK374" s="156"/>
      <c r="BL374" s="156"/>
      <c r="BM374" s="157"/>
      <c r="BN374" s="160"/>
      <c r="BO374" s="161"/>
      <c r="BP374" s="161"/>
      <c r="BQ374" s="161"/>
      <c r="BR374" s="161"/>
      <c r="BS374" s="161"/>
      <c r="BT374" s="161"/>
      <c r="BU374" s="161"/>
      <c r="BV374" s="161"/>
      <c r="BW374" s="161"/>
      <c r="BX374" s="161"/>
      <c r="BY374" s="164"/>
      <c r="BZ374" s="166"/>
      <c r="CA374" s="167"/>
      <c r="CB374" s="167"/>
      <c r="CC374" s="167"/>
      <c r="CD374" s="167"/>
      <c r="CE374" s="118" t="s">
        <v>260</v>
      </c>
      <c r="CF374" s="118"/>
      <c r="CG374" s="118"/>
      <c r="CH374" s="118"/>
      <c r="CI374" s="118"/>
      <c r="CK374" s="150"/>
      <c r="CL374" s="151"/>
      <c r="CM374" s="151"/>
      <c r="CN374" s="151"/>
      <c r="CO374" s="151"/>
      <c r="CP374" s="151"/>
      <c r="CQ374" s="151"/>
      <c r="CR374" s="151"/>
      <c r="CS374" s="151"/>
      <c r="CT374" s="151"/>
      <c r="CU374" s="151"/>
      <c r="CV374" s="151"/>
      <c r="CW374" s="151"/>
      <c r="CX374" s="151"/>
      <c r="CY374" s="151"/>
      <c r="CZ374" s="151"/>
      <c r="DA374" s="151"/>
      <c r="DB374" s="151"/>
      <c r="DC374" s="151"/>
      <c r="DD374" s="152"/>
      <c r="EC374" s="90"/>
      <c r="ED374" s="90"/>
      <c r="EE374" s="110"/>
      <c r="EF374" s="112"/>
      <c r="EG374" s="89"/>
      <c r="EH374" s="90"/>
      <c r="EI374" s="91"/>
      <c r="EJ374" s="77"/>
      <c r="EK374" s="78"/>
      <c r="EL374" s="78"/>
      <c r="EM374" s="78"/>
      <c r="EN374" s="78"/>
      <c r="EO374" s="78"/>
      <c r="EP374" s="78"/>
      <c r="EQ374" s="78"/>
      <c r="ER374" s="78"/>
      <c r="ES374" s="80"/>
      <c r="ET374" s="77"/>
      <c r="EU374" s="78"/>
      <c r="EV374" s="78"/>
      <c r="EW374" s="78"/>
      <c r="EX374" s="78"/>
      <c r="EY374" s="78"/>
      <c r="EZ374" s="78"/>
      <c r="FA374" s="78"/>
      <c r="FB374" s="78"/>
      <c r="FC374" s="78"/>
      <c r="FD374" s="78"/>
      <c r="FE374" s="78"/>
      <c r="FF374" s="78"/>
      <c r="FG374" s="80"/>
      <c r="FH374" s="77"/>
      <c r="FI374" s="78"/>
      <c r="FJ374" s="78"/>
      <c r="FK374" s="78"/>
      <c r="FL374" s="78"/>
      <c r="FM374" s="78"/>
      <c r="FN374" s="78"/>
      <c r="FO374" s="78"/>
      <c r="FP374" s="78"/>
      <c r="FQ374" s="78"/>
      <c r="FR374" s="78"/>
      <c r="FS374" s="78"/>
      <c r="FT374" s="80"/>
      <c r="FU374" s="77"/>
      <c r="FV374" s="78"/>
      <c r="FW374" s="78"/>
      <c r="FX374" s="78"/>
      <c r="FY374" s="78"/>
      <c r="FZ374" s="78"/>
      <c r="GA374" s="78"/>
      <c r="GB374" s="78"/>
      <c r="GC374" s="78"/>
      <c r="GD374" s="78"/>
      <c r="GE374" s="78"/>
      <c r="GF374" s="78"/>
      <c r="GG374" s="78"/>
      <c r="GH374" s="78"/>
      <c r="GI374" s="78"/>
      <c r="GJ374" s="78"/>
      <c r="GK374" s="78"/>
      <c r="GL374" s="78"/>
      <c r="GM374" s="78"/>
      <c r="GN374" s="78"/>
      <c r="GO374" s="78"/>
      <c r="GP374" s="78"/>
      <c r="GQ374" s="78"/>
      <c r="GR374" s="78"/>
      <c r="GS374" s="78"/>
      <c r="GT374" s="78"/>
      <c r="GU374" s="78"/>
      <c r="GV374" s="78"/>
      <c r="GW374" s="78"/>
      <c r="GX374" s="78"/>
      <c r="GY374" s="80"/>
      <c r="GZ374" s="95"/>
      <c r="HA374" s="96"/>
      <c r="HB374" s="96"/>
      <c r="HC374" s="96"/>
      <c r="HD374" s="96"/>
      <c r="HE374" s="96"/>
      <c r="HF374" s="96"/>
      <c r="HG374" s="96"/>
      <c r="HH374" s="96"/>
      <c r="HI374" s="96"/>
      <c r="HJ374" s="97"/>
      <c r="HK374" s="77"/>
      <c r="HL374" s="78"/>
      <c r="HM374" s="78"/>
      <c r="HN374" s="78"/>
      <c r="HO374" s="78"/>
      <c r="HP374" s="78"/>
      <c r="HQ374" s="78"/>
      <c r="HR374" s="78"/>
      <c r="HS374" s="78"/>
      <c r="HT374" s="79"/>
      <c r="HU374" s="80"/>
      <c r="HV374" s="85"/>
      <c r="HW374" s="78"/>
      <c r="HX374" s="78"/>
      <c r="HY374" s="78"/>
      <c r="HZ374" s="78"/>
      <c r="IA374" s="78"/>
      <c r="IB374" s="78"/>
      <c r="IC374" s="78"/>
      <c r="ID374" s="78"/>
      <c r="IE374" s="78"/>
    </row>
    <row r="375" spans="6:239" ht="4.5" customHeight="1" x14ac:dyDescent="0.2">
      <c r="F375" s="214"/>
      <c r="G375" s="215"/>
      <c r="H375" s="216"/>
      <c r="I375" s="223"/>
      <c r="J375" s="224"/>
      <c r="K375" s="224"/>
      <c r="L375" s="224"/>
      <c r="M375" s="224"/>
      <c r="N375" s="224"/>
      <c r="O375" s="224"/>
      <c r="P375" s="224"/>
      <c r="Q375" s="224"/>
      <c r="R375" s="224"/>
      <c r="S375" s="224"/>
      <c r="T375" s="224"/>
      <c r="U375" s="225"/>
      <c r="V375" s="180"/>
      <c r="W375" s="180"/>
      <c r="X375" s="180"/>
      <c r="Y375" s="180"/>
      <c r="Z375" s="180"/>
      <c r="AA375" s="180"/>
      <c r="AB375" s="180"/>
      <c r="AC375" s="180"/>
      <c r="AD375" s="76"/>
      <c r="AE375" s="76"/>
      <c r="AF375" s="76"/>
      <c r="AG375" s="76"/>
      <c r="AH375" s="76"/>
      <c r="AI375" s="76"/>
      <c r="AJ375" s="76"/>
      <c r="AK375" s="36"/>
      <c r="AL375" s="183"/>
      <c r="AM375" s="184"/>
      <c r="AN375" s="184"/>
      <c r="AO375" s="184"/>
      <c r="AP375" s="184"/>
      <c r="AQ375" s="184"/>
      <c r="AR375" s="184"/>
      <c r="AS375" s="184"/>
      <c r="AT375" s="76"/>
      <c r="AU375" s="76"/>
      <c r="AV375" s="76"/>
      <c r="AW375" s="76"/>
      <c r="AX375" s="76"/>
      <c r="AY375" s="76"/>
      <c r="AZ375" s="76"/>
      <c r="BA375" s="36"/>
      <c r="BB375" s="183"/>
      <c r="BC375" s="184"/>
      <c r="BD375" s="184"/>
      <c r="BE375" s="184"/>
      <c r="BF375" s="184"/>
      <c r="BG375" s="184"/>
      <c r="BH375" s="184"/>
      <c r="BI375" s="184"/>
      <c r="BJ375" s="156"/>
      <c r="BK375" s="156"/>
      <c r="BL375" s="156"/>
      <c r="BM375" s="157"/>
      <c r="BN375" s="160"/>
      <c r="BO375" s="161"/>
      <c r="BP375" s="161"/>
      <c r="BQ375" s="161"/>
      <c r="BR375" s="161"/>
      <c r="BS375" s="161"/>
      <c r="BT375" s="161"/>
      <c r="BU375" s="161"/>
      <c r="BV375" s="161"/>
      <c r="BW375" s="161"/>
      <c r="BX375" s="161"/>
      <c r="BY375" s="164"/>
      <c r="BZ375" s="166"/>
      <c r="CA375" s="167"/>
      <c r="CB375" s="167"/>
      <c r="CC375" s="167"/>
      <c r="CD375" s="167"/>
      <c r="CE375" s="118"/>
      <c r="CF375" s="118"/>
      <c r="CG375" s="118"/>
      <c r="CH375" s="118"/>
      <c r="CI375" s="118"/>
      <c r="CK375" s="150"/>
      <c r="CL375" s="151"/>
      <c r="CM375" s="151"/>
      <c r="CN375" s="151"/>
      <c r="CO375" s="151"/>
      <c r="CP375" s="151"/>
      <c r="CQ375" s="151"/>
      <c r="CR375" s="151"/>
      <c r="CS375" s="151"/>
      <c r="CT375" s="151"/>
      <c r="CU375" s="151"/>
      <c r="CV375" s="151"/>
      <c r="CW375" s="151"/>
      <c r="CX375" s="151"/>
      <c r="CY375" s="151"/>
      <c r="CZ375" s="151"/>
      <c r="DA375" s="151"/>
      <c r="DB375" s="151"/>
      <c r="DC375" s="151"/>
      <c r="DD375" s="152"/>
      <c r="EC375" s="90"/>
      <c r="ED375" s="90"/>
      <c r="EE375" s="110"/>
      <c r="EF375" s="112"/>
      <c r="EG375" s="89"/>
      <c r="EH375" s="90"/>
      <c r="EI375" s="91"/>
      <c r="EJ375" s="77"/>
      <c r="EK375" s="78"/>
      <c r="EL375" s="78"/>
      <c r="EM375" s="78"/>
      <c r="EN375" s="78"/>
      <c r="EO375" s="78"/>
      <c r="EP375" s="78"/>
      <c r="EQ375" s="78"/>
      <c r="ER375" s="78"/>
      <c r="ES375" s="80"/>
      <c r="ET375" s="77"/>
      <c r="EU375" s="78"/>
      <c r="EV375" s="78"/>
      <c r="EW375" s="78"/>
      <c r="EX375" s="78"/>
      <c r="EY375" s="78"/>
      <c r="EZ375" s="78"/>
      <c r="FA375" s="78"/>
      <c r="FB375" s="78"/>
      <c r="FC375" s="78"/>
      <c r="FD375" s="78"/>
      <c r="FE375" s="78"/>
      <c r="FF375" s="78"/>
      <c r="FG375" s="80"/>
      <c r="FH375" s="77"/>
      <c r="FI375" s="78"/>
      <c r="FJ375" s="78"/>
      <c r="FK375" s="78"/>
      <c r="FL375" s="78"/>
      <c r="FM375" s="78"/>
      <c r="FN375" s="78"/>
      <c r="FO375" s="78"/>
      <c r="FP375" s="78"/>
      <c r="FQ375" s="78"/>
      <c r="FR375" s="78"/>
      <c r="FS375" s="78"/>
      <c r="FT375" s="80"/>
      <c r="FU375" s="77"/>
      <c r="FV375" s="78"/>
      <c r="FW375" s="78"/>
      <c r="FX375" s="78"/>
      <c r="FY375" s="78"/>
      <c r="FZ375" s="78"/>
      <c r="GA375" s="78"/>
      <c r="GB375" s="78"/>
      <c r="GC375" s="78"/>
      <c r="GD375" s="78"/>
      <c r="GE375" s="78"/>
      <c r="GF375" s="78"/>
      <c r="GG375" s="78"/>
      <c r="GH375" s="78"/>
      <c r="GI375" s="78"/>
      <c r="GJ375" s="78"/>
      <c r="GK375" s="78"/>
      <c r="GL375" s="78"/>
      <c r="GM375" s="78"/>
      <c r="GN375" s="78"/>
      <c r="GO375" s="78"/>
      <c r="GP375" s="78"/>
      <c r="GQ375" s="78"/>
      <c r="GR375" s="78"/>
      <c r="GS375" s="78"/>
      <c r="GT375" s="78"/>
      <c r="GU375" s="78"/>
      <c r="GV375" s="78"/>
      <c r="GW375" s="78"/>
      <c r="GX375" s="78"/>
      <c r="GY375" s="80"/>
      <c r="GZ375" s="95"/>
      <c r="HA375" s="96"/>
      <c r="HB375" s="96"/>
      <c r="HC375" s="96"/>
      <c r="HD375" s="96"/>
      <c r="HE375" s="96"/>
      <c r="HF375" s="96"/>
      <c r="HG375" s="96"/>
      <c r="HH375" s="96"/>
      <c r="HI375" s="96"/>
      <c r="HJ375" s="97"/>
      <c r="HK375" s="77"/>
      <c r="HL375" s="78"/>
      <c r="HM375" s="78"/>
      <c r="HN375" s="78"/>
      <c r="HO375" s="78"/>
      <c r="HP375" s="78"/>
      <c r="HQ375" s="78"/>
      <c r="HR375" s="78"/>
      <c r="HS375" s="78"/>
      <c r="HT375" s="79"/>
      <c r="HU375" s="80"/>
      <c r="HV375" s="85"/>
      <c r="HW375" s="78"/>
      <c r="HX375" s="78"/>
      <c r="HY375" s="78"/>
      <c r="HZ375" s="78"/>
      <c r="IA375" s="78"/>
      <c r="IB375" s="78"/>
      <c r="IC375" s="78"/>
      <c r="ID375" s="78"/>
      <c r="IE375" s="78"/>
    </row>
    <row r="376" spans="6:239" ht="4.5" customHeight="1" x14ac:dyDescent="0.2">
      <c r="F376" s="214"/>
      <c r="G376" s="215"/>
      <c r="H376" s="216"/>
      <c r="I376" s="226"/>
      <c r="J376" s="227"/>
      <c r="K376" s="227"/>
      <c r="L376" s="227"/>
      <c r="M376" s="227"/>
      <c r="N376" s="227"/>
      <c r="O376" s="227"/>
      <c r="P376" s="227"/>
      <c r="Q376" s="227"/>
      <c r="R376" s="227"/>
      <c r="S376" s="227"/>
      <c r="T376" s="227"/>
      <c r="U376" s="228"/>
      <c r="V376" s="181"/>
      <c r="W376" s="181"/>
      <c r="X376" s="181"/>
      <c r="Y376" s="181"/>
      <c r="Z376" s="181"/>
      <c r="AA376" s="181"/>
      <c r="AB376" s="181"/>
      <c r="AC376" s="181"/>
      <c r="AD376" s="182"/>
      <c r="AE376" s="182"/>
      <c r="AF376" s="182"/>
      <c r="AG376" s="182"/>
      <c r="AH376" s="182"/>
      <c r="AI376" s="182"/>
      <c r="AJ376" s="182"/>
      <c r="AK376" s="54"/>
      <c r="AL376" s="185"/>
      <c r="AM376" s="186"/>
      <c r="AN376" s="186"/>
      <c r="AO376" s="186"/>
      <c r="AP376" s="186"/>
      <c r="AQ376" s="186"/>
      <c r="AR376" s="186"/>
      <c r="AS376" s="186"/>
      <c r="AT376" s="182"/>
      <c r="AU376" s="182"/>
      <c r="AV376" s="182"/>
      <c r="AW376" s="182"/>
      <c r="AX376" s="182"/>
      <c r="AY376" s="182"/>
      <c r="AZ376" s="182"/>
      <c r="BA376" s="54"/>
      <c r="BB376" s="185"/>
      <c r="BC376" s="186"/>
      <c r="BD376" s="186"/>
      <c r="BE376" s="186"/>
      <c r="BF376" s="186"/>
      <c r="BG376" s="186"/>
      <c r="BH376" s="186"/>
      <c r="BI376" s="186"/>
      <c r="BJ376" s="158"/>
      <c r="BK376" s="158"/>
      <c r="BL376" s="158"/>
      <c r="BM376" s="159"/>
      <c r="BN376" s="162"/>
      <c r="BO376" s="163"/>
      <c r="BP376" s="163"/>
      <c r="BQ376" s="163"/>
      <c r="BR376" s="163"/>
      <c r="BS376" s="163"/>
      <c r="BT376" s="163"/>
      <c r="BU376" s="163"/>
      <c r="BV376" s="163"/>
      <c r="BW376" s="163"/>
      <c r="BX376" s="163"/>
      <c r="BY376" s="165"/>
      <c r="BZ376" s="168"/>
      <c r="CA376" s="169"/>
      <c r="CB376" s="169"/>
      <c r="CC376" s="169"/>
      <c r="CD376" s="169"/>
      <c r="CE376" s="170"/>
      <c r="CF376" s="170"/>
      <c r="CG376" s="170"/>
      <c r="CH376" s="170"/>
      <c r="CI376" s="170"/>
      <c r="CJ376" s="21"/>
      <c r="CK376" s="153"/>
      <c r="CL376" s="154"/>
      <c r="CM376" s="154"/>
      <c r="CN376" s="154"/>
      <c r="CO376" s="154"/>
      <c r="CP376" s="154"/>
      <c r="CQ376" s="154"/>
      <c r="CR376" s="154"/>
      <c r="CS376" s="154"/>
      <c r="CT376" s="154"/>
      <c r="CU376" s="154"/>
      <c r="CV376" s="154"/>
      <c r="CW376" s="154"/>
      <c r="CX376" s="154"/>
      <c r="CY376" s="154"/>
      <c r="CZ376" s="154"/>
      <c r="DA376" s="154"/>
      <c r="DB376" s="154"/>
      <c r="DC376" s="154"/>
      <c r="DD376" s="155"/>
      <c r="EC376" s="90" t="s">
        <v>294</v>
      </c>
      <c r="ED376" s="90"/>
      <c r="EE376" s="110"/>
      <c r="EF376" s="112" t="s">
        <v>205</v>
      </c>
      <c r="EG376" s="89" t="s">
        <v>295</v>
      </c>
      <c r="EH376" s="90"/>
      <c r="EI376" s="91"/>
      <c r="EJ376" s="77"/>
      <c r="EK376" s="78"/>
      <c r="EL376" s="78"/>
      <c r="EM376" s="78"/>
      <c r="EN376" s="78"/>
      <c r="EO376" s="78"/>
      <c r="EP376" s="78"/>
      <c r="EQ376" s="78"/>
      <c r="ER376" s="78"/>
      <c r="ES376" s="80"/>
      <c r="ET376" s="77"/>
      <c r="EU376" s="78"/>
      <c r="EV376" s="78"/>
      <c r="EW376" s="78"/>
      <c r="EX376" s="78"/>
      <c r="EY376" s="78"/>
      <c r="EZ376" s="78"/>
      <c r="FA376" s="78"/>
      <c r="FB376" s="78"/>
      <c r="FC376" s="78"/>
      <c r="FD376" s="78"/>
      <c r="FE376" s="78"/>
      <c r="FF376" s="78"/>
      <c r="FG376" s="80"/>
      <c r="FH376" s="77"/>
      <c r="FI376" s="78"/>
      <c r="FJ376" s="78"/>
      <c r="FK376" s="78"/>
      <c r="FL376" s="78"/>
      <c r="FM376" s="78"/>
      <c r="FN376" s="78"/>
      <c r="FO376" s="78"/>
      <c r="FP376" s="78"/>
      <c r="FQ376" s="78"/>
      <c r="FR376" s="78"/>
      <c r="FS376" s="78"/>
      <c r="FT376" s="80"/>
      <c r="FU376" s="77"/>
      <c r="FV376" s="78"/>
      <c r="FW376" s="78"/>
      <c r="FX376" s="78"/>
      <c r="FY376" s="78"/>
      <c r="FZ376" s="78"/>
      <c r="GA376" s="78"/>
      <c r="GB376" s="78"/>
      <c r="GC376" s="78"/>
      <c r="GD376" s="78"/>
      <c r="GE376" s="78"/>
      <c r="GF376" s="78"/>
      <c r="GG376" s="78"/>
      <c r="GH376" s="78"/>
      <c r="GI376" s="78"/>
      <c r="GJ376" s="78"/>
      <c r="GK376" s="78"/>
      <c r="GL376" s="78"/>
      <c r="GM376" s="78"/>
      <c r="GN376" s="78"/>
      <c r="GO376" s="78"/>
      <c r="GP376" s="78"/>
      <c r="GQ376" s="78"/>
      <c r="GR376" s="78"/>
      <c r="GS376" s="78"/>
      <c r="GT376" s="78"/>
      <c r="GU376" s="78"/>
      <c r="GV376" s="78"/>
      <c r="GW376" s="78"/>
      <c r="GX376" s="78"/>
      <c r="GY376" s="80"/>
      <c r="GZ376" s="95"/>
      <c r="HA376" s="96"/>
      <c r="HB376" s="96"/>
      <c r="HC376" s="96"/>
      <c r="HD376" s="96"/>
      <c r="HE376" s="96"/>
      <c r="HF376" s="96"/>
      <c r="HG376" s="96"/>
      <c r="HH376" s="96"/>
      <c r="HI376" s="96"/>
      <c r="HJ376" s="97"/>
      <c r="HK376" s="77"/>
      <c r="HL376" s="78"/>
      <c r="HM376" s="78"/>
      <c r="HN376" s="78"/>
      <c r="HO376" s="78"/>
      <c r="HP376" s="78"/>
      <c r="HQ376" s="78"/>
      <c r="HR376" s="78"/>
      <c r="HS376" s="78"/>
      <c r="HT376" s="79"/>
      <c r="HU376" s="80"/>
      <c r="HV376" s="85"/>
      <c r="HW376" s="78"/>
      <c r="HX376" s="78"/>
      <c r="HY376" s="78"/>
      <c r="HZ376" s="78"/>
      <c r="IA376" s="78"/>
      <c r="IB376" s="78"/>
      <c r="IC376" s="78"/>
      <c r="ID376" s="78"/>
      <c r="IE376" s="78"/>
    </row>
    <row r="377" spans="6:239" ht="4.5" customHeight="1" x14ac:dyDescent="0.2">
      <c r="F377" s="214"/>
      <c r="G377" s="215"/>
      <c r="H377" s="216"/>
      <c r="I377" s="187"/>
      <c r="J377" s="188"/>
      <c r="K377" s="188"/>
      <c r="L377" s="188"/>
      <c r="M377" s="188"/>
      <c r="N377" s="188"/>
      <c r="O377" s="188"/>
      <c r="P377" s="188"/>
      <c r="Q377" s="188"/>
      <c r="R377" s="188"/>
      <c r="S377" s="188"/>
      <c r="T377" s="188"/>
      <c r="U377" s="189"/>
      <c r="V377" s="196"/>
      <c r="W377" s="197"/>
      <c r="X377" s="197"/>
      <c r="Y377" s="197"/>
      <c r="Z377" s="197"/>
      <c r="AA377" s="197"/>
      <c r="AB377" s="197"/>
      <c r="AC377" s="197"/>
      <c r="AD377" s="197"/>
      <c r="AE377" s="197"/>
      <c r="AF377" s="199" t="s">
        <v>256</v>
      </c>
      <c r="AG377" s="199"/>
      <c r="AH377" s="199"/>
      <c r="AI377" s="199"/>
      <c r="AJ377" s="199"/>
      <c r="AK377" s="52"/>
      <c r="AL377" s="201"/>
      <c r="AM377" s="202"/>
      <c r="AN377" s="202"/>
      <c r="AO377" s="202"/>
      <c r="AP377" s="202"/>
      <c r="AQ377" s="202"/>
      <c r="AR377" s="202"/>
      <c r="AS377" s="202"/>
      <c r="AT377" s="202"/>
      <c r="AU377" s="202"/>
      <c r="AV377" s="202"/>
      <c r="AW377" s="202"/>
      <c r="AX377" s="202"/>
      <c r="AY377" s="202"/>
      <c r="AZ377" s="202"/>
      <c r="BA377" s="52"/>
      <c r="BB377" s="172"/>
      <c r="BC377" s="173"/>
      <c r="BD377" s="173"/>
      <c r="BE377" s="173"/>
      <c r="BF377" s="173"/>
      <c r="BG377" s="173"/>
      <c r="BH377" s="173"/>
      <c r="BI377" s="173"/>
      <c r="BJ377" s="171" t="s">
        <v>257</v>
      </c>
      <c r="BK377" s="171"/>
      <c r="BL377" s="171"/>
      <c r="BM377" s="35"/>
      <c r="BN377" s="172"/>
      <c r="BO377" s="173"/>
      <c r="BP377" s="173"/>
      <c r="BQ377" s="173"/>
      <c r="BR377" s="173"/>
      <c r="BS377" s="173"/>
      <c r="BT377" s="173"/>
      <c r="BU377" s="173"/>
      <c r="BV377" s="173"/>
      <c r="BW377" s="173"/>
      <c r="BX377" s="173"/>
      <c r="BY377" s="173"/>
      <c r="BZ377" s="174"/>
      <c r="CA377" s="175"/>
      <c r="CB377" s="175"/>
      <c r="CC377" s="175"/>
      <c r="CD377" s="175"/>
      <c r="CE377" s="176" t="s">
        <v>221</v>
      </c>
      <c r="CF377" s="176"/>
      <c r="CG377" s="176"/>
      <c r="CH377" s="176"/>
      <c r="CI377" s="176"/>
      <c r="CJ377" s="16"/>
      <c r="CK377" s="177"/>
      <c r="CL377" s="178"/>
      <c r="CM377" s="178"/>
      <c r="CN377" s="178"/>
      <c r="CO377" s="178"/>
      <c r="CP377" s="178"/>
      <c r="CQ377" s="178"/>
      <c r="CR377" s="178"/>
      <c r="CS377" s="178"/>
      <c r="CT377" s="178"/>
      <c r="CU377" s="178"/>
      <c r="CV377" s="178"/>
      <c r="CW377" s="178"/>
      <c r="CX377" s="178"/>
      <c r="CY377" s="178"/>
      <c r="CZ377" s="178"/>
      <c r="DA377" s="178"/>
      <c r="DB377" s="178"/>
      <c r="DC377" s="178"/>
      <c r="DD377" s="179"/>
      <c r="EC377" s="90"/>
      <c r="ED377" s="90"/>
      <c r="EE377" s="110"/>
      <c r="EF377" s="112"/>
      <c r="EG377" s="89"/>
      <c r="EH377" s="90"/>
      <c r="EI377" s="91"/>
      <c r="EJ377" s="77"/>
      <c r="EK377" s="78"/>
      <c r="EL377" s="78"/>
      <c r="EM377" s="78"/>
      <c r="EN377" s="78"/>
      <c r="EO377" s="78"/>
      <c r="EP377" s="78"/>
      <c r="EQ377" s="78"/>
      <c r="ER377" s="78"/>
      <c r="ES377" s="80"/>
      <c r="ET377" s="77"/>
      <c r="EU377" s="78"/>
      <c r="EV377" s="78"/>
      <c r="EW377" s="78"/>
      <c r="EX377" s="78"/>
      <c r="EY377" s="78"/>
      <c r="EZ377" s="78"/>
      <c r="FA377" s="78"/>
      <c r="FB377" s="78"/>
      <c r="FC377" s="78"/>
      <c r="FD377" s="78"/>
      <c r="FE377" s="78"/>
      <c r="FF377" s="78"/>
      <c r="FG377" s="80"/>
      <c r="FH377" s="77"/>
      <c r="FI377" s="78"/>
      <c r="FJ377" s="78"/>
      <c r="FK377" s="78"/>
      <c r="FL377" s="78"/>
      <c r="FM377" s="78"/>
      <c r="FN377" s="78"/>
      <c r="FO377" s="78"/>
      <c r="FP377" s="78"/>
      <c r="FQ377" s="78"/>
      <c r="FR377" s="78"/>
      <c r="FS377" s="78"/>
      <c r="FT377" s="80"/>
      <c r="FU377" s="77"/>
      <c r="FV377" s="78"/>
      <c r="FW377" s="78"/>
      <c r="FX377" s="78"/>
      <c r="FY377" s="78"/>
      <c r="FZ377" s="78"/>
      <c r="GA377" s="78"/>
      <c r="GB377" s="78"/>
      <c r="GC377" s="78"/>
      <c r="GD377" s="78"/>
      <c r="GE377" s="78"/>
      <c r="GF377" s="78"/>
      <c r="GG377" s="78"/>
      <c r="GH377" s="78"/>
      <c r="GI377" s="78"/>
      <c r="GJ377" s="78"/>
      <c r="GK377" s="78"/>
      <c r="GL377" s="78"/>
      <c r="GM377" s="78"/>
      <c r="GN377" s="78"/>
      <c r="GO377" s="78"/>
      <c r="GP377" s="78"/>
      <c r="GQ377" s="78"/>
      <c r="GR377" s="78"/>
      <c r="GS377" s="78"/>
      <c r="GT377" s="78"/>
      <c r="GU377" s="78"/>
      <c r="GV377" s="78"/>
      <c r="GW377" s="78"/>
      <c r="GX377" s="78"/>
      <c r="GY377" s="80"/>
      <c r="GZ377" s="95"/>
      <c r="HA377" s="96"/>
      <c r="HB377" s="96"/>
      <c r="HC377" s="96"/>
      <c r="HD377" s="96"/>
      <c r="HE377" s="96"/>
      <c r="HF377" s="96"/>
      <c r="HG377" s="96"/>
      <c r="HH377" s="96"/>
      <c r="HI377" s="96"/>
      <c r="HJ377" s="97"/>
      <c r="HK377" s="77"/>
      <c r="HL377" s="78"/>
      <c r="HM377" s="78"/>
      <c r="HN377" s="78"/>
      <c r="HO377" s="78"/>
      <c r="HP377" s="78"/>
      <c r="HQ377" s="78"/>
      <c r="HR377" s="78"/>
      <c r="HS377" s="78"/>
      <c r="HT377" s="79"/>
      <c r="HU377" s="80"/>
      <c r="HV377" s="85"/>
      <c r="HW377" s="78"/>
      <c r="HX377" s="78"/>
      <c r="HY377" s="78"/>
      <c r="HZ377" s="78"/>
      <c r="IA377" s="78"/>
      <c r="IB377" s="78"/>
      <c r="IC377" s="78"/>
      <c r="ID377" s="78"/>
      <c r="IE377" s="78"/>
    </row>
    <row r="378" spans="6:239" ht="3.75" customHeight="1" x14ac:dyDescent="0.2">
      <c r="F378" s="214"/>
      <c r="G378" s="215"/>
      <c r="H378" s="216"/>
      <c r="I378" s="190"/>
      <c r="J378" s="191"/>
      <c r="K378" s="191"/>
      <c r="L378" s="191"/>
      <c r="M378" s="191"/>
      <c r="N378" s="191"/>
      <c r="O378" s="191"/>
      <c r="P378" s="191"/>
      <c r="Q378" s="191"/>
      <c r="R378" s="191"/>
      <c r="S378" s="191"/>
      <c r="T378" s="191"/>
      <c r="U378" s="192"/>
      <c r="V378" s="198"/>
      <c r="W378" s="74"/>
      <c r="X378" s="74"/>
      <c r="Y378" s="74"/>
      <c r="Z378" s="74"/>
      <c r="AA378" s="74"/>
      <c r="AB378" s="74"/>
      <c r="AC378" s="74"/>
      <c r="AD378" s="74"/>
      <c r="AE378" s="74"/>
      <c r="AF378" s="200"/>
      <c r="AG378" s="200"/>
      <c r="AH378" s="200"/>
      <c r="AI378" s="200"/>
      <c r="AJ378" s="200"/>
      <c r="AK378" s="53"/>
      <c r="AL378" s="203"/>
      <c r="AM378" s="204"/>
      <c r="AN378" s="204"/>
      <c r="AO378" s="204"/>
      <c r="AP378" s="204"/>
      <c r="AQ378" s="204"/>
      <c r="AR378" s="204"/>
      <c r="AS378" s="204"/>
      <c r="AT378" s="204"/>
      <c r="AU378" s="204"/>
      <c r="AV378" s="204"/>
      <c r="AW378" s="204"/>
      <c r="AX378" s="204"/>
      <c r="AY378" s="204"/>
      <c r="AZ378" s="204"/>
      <c r="BA378" s="53"/>
      <c r="BB378" s="160"/>
      <c r="BC378" s="161"/>
      <c r="BD378" s="161"/>
      <c r="BE378" s="161"/>
      <c r="BF378" s="161"/>
      <c r="BG378" s="161"/>
      <c r="BH378" s="161"/>
      <c r="BI378" s="161"/>
      <c r="BJ378" s="156"/>
      <c r="BK378" s="156"/>
      <c r="BL378" s="156"/>
      <c r="BM378" s="36"/>
      <c r="BN378" s="160"/>
      <c r="BO378" s="161"/>
      <c r="BP378" s="161"/>
      <c r="BQ378" s="161"/>
      <c r="BR378" s="161"/>
      <c r="BS378" s="161"/>
      <c r="BT378" s="161"/>
      <c r="BU378" s="161"/>
      <c r="BV378" s="161"/>
      <c r="BW378" s="161"/>
      <c r="BX378" s="161"/>
      <c r="BY378" s="161"/>
      <c r="BZ378" s="166"/>
      <c r="CA378" s="167"/>
      <c r="CB378" s="167"/>
      <c r="CC378" s="167"/>
      <c r="CD378" s="167"/>
      <c r="CE378" s="118"/>
      <c r="CF378" s="118"/>
      <c r="CG378" s="118"/>
      <c r="CH378" s="118"/>
      <c r="CI378" s="118"/>
      <c r="CK378" s="150"/>
      <c r="CL378" s="151"/>
      <c r="CM378" s="151"/>
      <c r="CN378" s="151"/>
      <c r="CO378" s="151"/>
      <c r="CP378" s="151"/>
      <c r="CQ378" s="151"/>
      <c r="CR378" s="151"/>
      <c r="CS378" s="151"/>
      <c r="CT378" s="151"/>
      <c r="CU378" s="151"/>
      <c r="CV378" s="151"/>
      <c r="CW378" s="151"/>
      <c r="CX378" s="151"/>
      <c r="CY378" s="151"/>
      <c r="CZ378" s="151"/>
      <c r="DA378" s="151"/>
      <c r="DB378" s="151"/>
      <c r="DC378" s="151"/>
      <c r="DD378" s="152"/>
      <c r="EC378" s="90"/>
      <c r="ED378" s="90"/>
      <c r="EE378" s="110"/>
      <c r="EF378" s="112"/>
      <c r="EG378" s="89"/>
      <c r="EH378" s="90"/>
      <c r="EI378" s="91"/>
      <c r="EJ378" s="77"/>
      <c r="EK378" s="78"/>
      <c r="EL378" s="78"/>
      <c r="EM378" s="78"/>
      <c r="EN378" s="78"/>
      <c r="EO378" s="78"/>
      <c r="EP378" s="78"/>
      <c r="EQ378" s="78"/>
      <c r="ER378" s="78"/>
      <c r="ES378" s="80"/>
      <c r="ET378" s="77"/>
      <c r="EU378" s="78"/>
      <c r="EV378" s="78"/>
      <c r="EW378" s="78"/>
      <c r="EX378" s="78"/>
      <c r="EY378" s="78"/>
      <c r="EZ378" s="78"/>
      <c r="FA378" s="78"/>
      <c r="FB378" s="78"/>
      <c r="FC378" s="78"/>
      <c r="FD378" s="78"/>
      <c r="FE378" s="78"/>
      <c r="FF378" s="78"/>
      <c r="FG378" s="80"/>
      <c r="FH378" s="77"/>
      <c r="FI378" s="78"/>
      <c r="FJ378" s="78"/>
      <c r="FK378" s="78"/>
      <c r="FL378" s="78"/>
      <c r="FM378" s="78"/>
      <c r="FN378" s="78"/>
      <c r="FO378" s="78"/>
      <c r="FP378" s="78"/>
      <c r="FQ378" s="78"/>
      <c r="FR378" s="78"/>
      <c r="FS378" s="78"/>
      <c r="FT378" s="80"/>
      <c r="FU378" s="77"/>
      <c r="FV378" s="78"/>
      <c r="FW378" s="78"/>
      <c r="FX378" s="78"/>
      <c r="FY378" s="78"/>
      <c r="FZ378" s="78"/>
      <c r="GA378" s="78"/>
      <c r="GB378" s="78"/>
      <c r="GC378" s="78"/>
      <c r="GD378" s="78"/>
      <c r="GE378" s="78"/>
      <c r="GF378" s="78"/>
      <c r="GG378" s="78"/>
      <c r="GH378" s="78"/>
      <c r="GI378" s="78"/>
      <c r="GJ378" s="78"/>
      <c r="GK378" s="78"/>
      <c r="GL378" s="78"/>
      <c r="GM378" s="78"/>
      <c r="GN378" s="78"/>
      <c r="GO378" s="78"/>
      <c r="GP378" s="78"/>
      <c r="GQ378" s="78"/>
      <c r="GR378" s="78"/>
      <c r="GS378" s="78"/>
      <c r="GT378" s="78"/>
      <c r="GU378" s="78"/>
      <c r="GV378" s="78"/>
      <c r="GW378" s="78"/>
      <c r="GX378" s="78"/>
      <c r="GY378" s="80"/>
      <c r="GZ378" s="95"/>
      <c r="HA378" s="96"/>
      <c r="HB378" s="96"/>
      <c r="HC378" s="96"/>
      <c r="HD378" s="96"/>
      <c r="HE378" s="96"/>
      <c r="HF378" s="96"/>
      <c r="HG378" s="96"/>
      <c r="HH378" s="96"/>
      <c r="HI378" s="96"/>
      <c r="HJ378" s="97"/>
      <c r="HK378" s="77"/>
      <c r="HL378" s="78"/>
      <c r="HM378" s="78"/>
      <c r="HN378" s="78"/>
      <c r="HO378" s="78"/>
      <c r="HP378" s="78"/>
      <c r="HQ378" s="78"/>
      <c r="HR378" s="78"/>
      <c r="HS378" s="78"/>
      <c r="HT378" s="79"/>
      <c r="HU378" s="80"/>
      <c r="HV378" s="85"/>
      <c r="HW378" s="78"/>
      <c r="HX378" s="78"/>
      <c r="HY378" s="78"/>
      <c r="HZ378" s="78"/>
      <c r="IA378" s="78"/>
      <c r="IB378" s="78"/>
      <c r="IC378" s="78"/>
      <c r="ID378" s="78"/>
      <c r="IE378" s="78"/>
    </row>
    <row r="379" spans="6:239" ht="4.5" customHeight="1" x14ac:dyDescent="0.2">
      <c r="F379" s="214"/>
      <c r="G379" s="215"/>
      <c r="H379" s="216"/>
      <c r="I379" s="190"/>
      <c r="J379" s="191"/>
      <c r="K379" s="191"/>
      <c r="L379" s="191"/>
      <c r="M379" s="191"/>
      <c r="N379" s="191"/>
      <c r="O379" s="191"/>
      <c r="P379" s="191"/>
      <c r="Q379" s="191"/>
      <c r="R379" s="191"/>
      <c r="S379" s="191"/>
      <c r="T379" s="191"/>
      <c r="U379" s="192"/>
      <c r="V379" s="198"/>
      <c r="W379" s="74"/>
      <c r="X379" s="74"/>
      <c r="Y379" s="74"/>
      <c r="Z379" s="74"/>
      <c r="AA379" s="74"/>
      <c r="AB379" s="74"/>
      <c r="AC379" s="74"/>
      <c r="AD379" s="74"/>
      <c r="AE379" s="74"/>
      <c r="AF379" s="200"/>
      <c r="AG379" s="200"/>
      <c r="AH379" s="200"/>
      <c r="AI379" s="200"/>
      <c r="AJ379" s="200"/>
      <c r="AK379" s="53"/>
      <c r="AL379" s="203"/>
      <c r="AM379" s="204"/>
      <c r="AN379" s="204"/>
      <c r="AO379" s="204"/>
      <c r="AP379" s="204"/>
      <c r="AQ379" s="204"/>
      <c r="AR379" s="204"/>
      <c r="AS379" s="204"/>
      <c r="AT379" s="204"/>
      <c r="AU379" s="204"/>
      <c r="AV379" s="204"/>
      <c r="AW379" s="204"/>
      <c r="AX379" s="204"/>
      <c r="AY379" s="204"/>
      <c r="AZ379" s="204"/>
      <c r="BA379" s="53"/>
      <c r="BB379" s="160"/>
      <c r="BC379" s="161"/>
      <c r="BD379" s="161"/>
      <c r="BE379" s="161"/>
      <c r="BF379" s="161"/>
      <c r="BG379" s="161"/>
      <c r="BH379" s="161"/>
      <c r="BI379" s="161"/>
      <c r="BJ379" s="156"/>
      <c r="BK379" s="156"/>
      <c r="BL379" s="156"/>
      <c r="BM379" s="36"/>
      <c r="BN379" s="160"/>
      <c r="BO379" s="161"/>
      <c r="BP379" s="161"/>
      <c r="BQ379" s="161"/>
      <c r="BR379" s="161"/>
      <c r="BS379" s="161"/>
      <c r="BT379" s="161"/>
      <c r="BU379" s="161"/>
      <c r="BV379" s="161"/>
      <c r="BW379" s="161"/>
      <c r="BX379" s="161"/>
      <c r="BY379" s="161"/>
      <c r="BZ379" s="166"/>
      <c r="CA379" s="167"/>
      <c r="CB379" s="167"/>
      <c r="CC379" s="167"/>
      <c r="CD379" s="167"/>
      <c r="CE379" s="118"/>
      <c r="CF379" s="118"/>
      <c r="CG379" s="118"/>
      <c r="CH379" s="118"/>
      <c r="CI379" s="118"/>
      <c r="CK379" s="150"/>
      <c r="CL379" s="151"/>
      <c r="CM379" s="151"/>
      <c r="CN379" s="151"/>
      <c r="CO379" s="151"/>
      <c r="CP379" s="151"/>
      <c r="CQ379" s="151"/>
      <c r="CR379" s="151"/>
      <c r="CS379" s="151"/>
      <c r="CT379" s="151"/>
      <c r="CU379" s="151"/>
      <c r="CV379" s="151"/>
      <c r="CW379" s="151"/>
      <c r="CX379" s="151"/>
      <c r="CY379" s="151"/>
      <c r="CZ379" s="151"/>
      <c r="DA379" s="151"/>
      <c r="DB379" s="151"/>
      <c r="DC379" s="151"/>
      <c r="DD379" s="152"/>
      <c r="EC379" s="90"/>
      <c r="ED379" s="90"/>
      <c r="EE379" s="110"/>
      <c r="EF379" s="112"/>
      <c r="EG379" s="89"/>
      <c r="EH379" s="90"/>
      <c r="EI379" s="91"/>
      <c r="EJ379" s="77"/>
      <c r="EK379" s="78"/>
      <c r="EL379" s="78"/>
      <c r="EM379" s="78"/>
      <c r="EN379" s="78"/>
      <c r="EO379" s="78"/>
      <c r="EP379" s="78"/>
      <c r="EQ379" s="78"/>
      <c r="ER379" s="78"/>
      <c r="ES379" s="80"/>
      <c r="ET379" s="77"/>
      <c r="EU379" s="78"/>
      <c r="EV379" s="78"/>
      <c r="EW379" s="78"/>
      <c r="EX379" s="78"/>
      <c r="EY379" s="78"/>
      <c r="EZ379" s="78"/>
      <c r="FA379" s="78"/>
      <c r="FB379" s="78"/>
      <c r="FC379" s="78"/>
      <c r="FD379" s="78"/>
      <c r="FE379" s="78"/>
      <c r="FF379" s="78"/>
      <c r="FG379" s="80"/>
      <c r="FH379" s="77"/>
      <c r="FI379" s="78"/>
      <c r="FJ379" s="78"/>
      <c r="FK379" s="78"/>
      <c r="FL379" s="78"/>
      <c r="FM379" s="78"/>
      <c r="FN379" s="78"/>
      <c r="FO379" s="78"/>
      <c r="FP379" s="78"/>
      <c r="FQ379" s="78"/>
      <c r="FR379" s="78"/>
      <c r="FS379" s="78"/>
      <c r="FT379" s="80"/>
      <c r="FU379" s="77"/>
      <c r="FV379" s="78"/>
      <c r="FW379" s="78"/>
      <c r="FX379" s="78"/>
      <c r="FY379" s="78"/>
      <c r="FZ379" s="78"/>
      <c r="GA379" s="78"/>
      <c r="GB379" s="78"/>
      <c r="GC379" s="78"/>
      <c r="GD379" s="78"/>
      <c r="GE379" s="78"/>
      <c r="GF379" s="78"/>
      <c r="GG379" s="78"/>
      <c r="GH379" s="78"/>
      <c r="GI379" s="78"/>
      <c r="GJ379" s="78"/>
      <c r="GK379" s="78"/>
      <c r="GL379" s="78"/>
      <c r="GM379" s="78"/>
      <c r="GN379" s="78"/>
      <c r="GO379" s="78"/>
      <c r="GP379" s="78"/>
      <c r="GQ379" s="78"/>
      <c r="GR379" s="78"/>
      <c r="GS379" s="78"/>
      <c r="GT379" s="78"/>
      <c r="GU379" s="78"/>
      <c r="GV379" s="78"/>
      <c r="GW379" s="78"/>
      <c r="GX379" s="78"/>
      <c r="GY379" s="80"/>
      <c r="GZ379" s="95"/>
      <c r="HA379" s="96"/>
      <c r="HB379" s="96"/>
      <c r="HC379" s="96"/>
      <c r="HD379" s="96"/>
      <c r="HE379" s="96"/>
      <c r="HF379" s="96"/>
      <c r="HG379" s="96"/>
      <c r="HH379" s="96"/>
      <c r="HI379" s="96"/>
      <c r="HJ379" s="97"/>
      <c r="HK379" s="77"/>
      <c r="HL379" s="78"/>
      <c r="HM379" s="78"/>
      <c r="HN379" s="78"/>
      <c r="HO379" s="78"/>
      <c r="HP379" s="78"/>
      <c r="HQ379" s="78"/>
      <c r="HR379" s="78"/>
      <c r="HS379" s="78"/>
      <c r="HT379" s="79"/>
      <c r="HU379" s="80"/>
      <c r="HV379" s="85"/>
      <c r="HW379" s="78"/>
      <c r="HX379" s="78"/>
      <c r="HY379" s="78"/>
      <c r="HZ379" s="78"/>
      <c r="IA379" s="78"/>
      <c r="IB379" s="78"/>
      <c r="IC379" s="78"/>
      <c r="ID379" s="78"/>
      <c r="IE379" s="78"/>
    </row>
    <row r="380" spans="6:239" ht="4.5" customHeight="1" x14ac:dyDescent="0.2">
      <c r="F380" s="214"/>
      <c r="G380" s="215"/>
      <c r="H380" s="216"/>
      <c r="I380" s="190"/>
      <c r="J380" s="191"/>
      <c r="K380" s="191"/>
      <c r="L380" s="191"/>
      <c r="M380" s="191"/>
      <c r="N380" s="191"/>
      <c r="O380" s="191"/>
      <c r="P380" s="191"/>
      <c r="Q380" s="191"/>
      <c r="R380" s="191"/>
      <c r="S380" s="191"/>
      <c r="T380" s="191"/>
      <c r="U380" s="192"/>
      <c r="V380" s="180"/>
      <c r="W380" s="180"/>
      <c r="X380" s="180"/>
      <c r="Y380" s="180"/>
      <c r="Z380" s="180"/>
      <c r="AA380" s="180"/>
      <c r="AB380" s="180"/>
      <c r="AC380" s="180"/>
      <c r="AD380" s="76" t="s">
        <v>258</v>
      </c>
      <c r="AE380" s="76"/>
      <c r="AF380" s="76"/>
      <c r="AG380" s="76"/>
      <c r="AH380" s="76"/>
      <c r="AI380" s="76"/>
      <c r="AJ380" s="76"/>
      <c r="AK380" s="36"/>
      <c r="AL380" s="183"/>
      <c r="AM380" s="184"/>
      <c r="AN380" s="184"/>
      <c r="AO380" s="184"/>
      <c r="AP380" s="184"/>
      <c r="AQ380" s="184"/>
      <c r="AR380" s="184"/>
      <c r="AS380" s="184"/>
      <c r="AT380" s="76" t="s">
        <v>259</v>
      </c>
      <c r="AU380" s="76"/>
      <c r="AV380" s="76"/>
      <c r="AW380" s="76"/>
      <c r="AX380" s="76"/>
      <c r="AY380" s="76"/>
      <c r="AZ380" s="76"/>
      <c r="BA380" s="36"/>
      <c r="BB380" s="183"/>
      <c r="BC380" s="184"/>
      <c r="BD380" s="184"/>
      <c r="BE380" s="184"/>
      <c r="BF380" s="184"/>
      <c r="BG380" s="184"/>
      <c r="BH380" s="184"/>
      <c r="BI380" s="184"/>
      <c r="BJ380" s="156" t="s">
        <v>256</v>
      </c>
      <c r="BK380" s="156"/>
      <c r="BL380" s="156"/>
      <c r="BM380" s="157"/>
      <c r="BN380" s="160"/>
      <c r="BO380" s="161"/>
      <c r="BP380" s="161"/>
      <c r="BQ380" s="161"/>
      <c r="BR380" s="161"/>
      <c r="BS380" s="161"/>
      <c r="BT380" s="161"/>
      <c r="BU380" s="161"/>
      <c r="BV380" s="161"/>
      <c r="BW380" s="161"/>
      <c r="BX380" s="161"/>
      <c r="BY380" s="164"/>
      <c r="BZ380" s="166"/>
      <c r="CA380" s="167"/>
      <c r="CB380" s="167"/>
      <c r="CC380" s="167"/>
      <c r="CD380" s="167"/>
      <c r="CE380" s="118" t="s">
        <v>260</v>
      </c>
      <c r="CF380" s="118"/>
      <c r="CG380" s="118"/>
      <c r="CH380" s="118"/>
      <c r="CI380" s="118"/>
      <c r="CK380" s="150"/>
      <c r="CL380" s="151"/>
      <c r="CM380" s="151"/>
      <c r="CN380" s="151"/>
      <c r="CO380" s="151"/>
      <c r="CP380" s="151"/>
      <c r="CQ380" s="151"/>
      <c r="CR380" s="151"/>
      <c r="CS380" s="151"/>
      <c r="CT380" s="151"/>
      <c r="CU380" s="151"/>
      <c r="CV380" s="151"/>
      <c r="CW380" s="151"/>
      <c r="CX380" s="151"/>
      <c r="CY380" s="151"/>
      <c r="CZ380" s="151"/>
      <c r="DA380" s="151"/>
      <c r="DB380" s="151"/>
      <c r="DC380" s="151"/>
      <c r="DD380" s="152"/>
      <c r="EC380" s="90" t="s">
        <v>294</v>
      </c>
      <c r="ED380" s="90"/>
      <c r="EE380" s="110"/>
      <c r="EF380" s="112" t="s">
        <v>205</v>
      </c>
      <c r="EG380" s="89" t="s">
        <v>295</v>
      </c>
      <c r="EH380" s="90"/>
      <c r="EI380" s="91"/>
      <c r="EJ380" s="77"/>
      <c r="EK380" s="78"/>
      <c r="EL380" s="78"/>
      <c r="EM380" s="78"/>
      <c r="EN380" s="78"/>
      <c r="EO380" s="78"/>
      <c r="EP380" s="78"/>
      <c r="EQ380" s="78"/>
      <c r="ER380" s="78"/>
      <c r="ES380" s="80"/>
      <c r="ET380" s="77"/>
      <c r="EU380" s="78"/>
      <c r="EV380" s="78"/>
      <c r="EW380" s="78"/>
      <c r="EX380" s="78"/>
      <c r="EY380" s="78"/>
      <c r="EZ380" s="78"/>
      <c r="FA380" s="78"/>
      <c r="FB380" s="78"/>
      <c r="FC380" s="78"/>
      <c r="FD380" s="78"/>
      <c r="FE380" s="78"/>
      <c r="FF380" s="78"/>
      <c r="FG380" s="80"/>
      <c r="FH380" s="77"/>
      <c r="FI380" s="78"/>
      <c r="FJ380" s="78"/>
      <c r="FK380" s="78"/>
      <c r="FL380" s="78"/>
      <c r="FM380" s="78"/>
      <c r="FN380" s="78"/>
      <c r="FO380" s="78"/>
      <c r="FP380" s="78"/>
      <c r="FQ380" s="78"/>
      <c r="FR380" s="78"/>
      <c r="FS380" s="78"/>
      <c r="FT380" s="80"/>
      <c r="FU380" s="77"/>
      <c r="FV380" s="78"/>
      <c r="FW380" s="78"/>
      <c r="FX380" s="78"/>
      <c r="FY380" s="78"/>
      <c r="FZ380" s="78"/>
      <c r="GA380" s="78"/>
      <c r="GB380" s="78"/>
      <c r="GC380" s="78"/>
      <c r="GD380" s="78"/>
      <c r="GE380" s="78"/>
      <c r="GF380" s="78"/>
      <c r="GG380" s="78"/>
      <c r="GH380" s="78"/>
      <c r="GI380" s="78"/>
      <c r="GJ380" s="78"/>
      <c r="GK380" s="78"/>
      <c r="GL380" s="78"/>
      <c r="GM380" s="78"/>
      <c r="GN380" s="78"/>
      <c r="GO380" s="78"/>
      <c r="GP380" s="78"/>
      <c r="GQ380" s="78"/>
      <c r="GR380" s="78"/>
      <c r="GS380" s="78"/>
      <c r="GT380" s="78"/>
      <c r="GU380" s="78"/>
      <c r="GV380" s="78"/>
      <c r="GW380" s="78"/>
      <c r="GX380" s="78"/>
      <c r="GY380" s="80"/>
      <c r="GZ380" s="95"/>
      <c r="HA380" s="96"/>
      <c r="HB380" s="96"/>
      <c r="HC380" s="96"/>
      <c r="HD380" s="96"/>
      <c r="HE380" s="96"/>
      <c r="HF380" s="96"/>
      <c r="HG380" s="96"/>
      <c r="HH380" s="96"/>
      <c r="HI380" s="96"/>
      <c r="HJ380" s="97"/>
      <c r="HK380" s="77"/>
      <c r="HL380" s="78"/>
      <c r="HM380" s="78"/>
      <c r="HN380" s="78"/>
      <c r="HO380" s="78"/>
      <c r="HP380" s="78"/>
      <c r="HQ380" s="78"/>
      <c r="HR380" s="78"/>
      <c r="HS380" s="78"/>
      <c r="HT380" s="79"/>
      <c r="HU380" s="80"/>
      <c r="HV380" s="85"/>
      <c r="HW380" s="78"/>
      <c r="HX380" s="78"/>
      <c r="HY380" s="78"/>
      <c r="HZ380" s="78"/>
      <c r="IA380" s="78"/>
      <c r="IB380" s="78"/>
      <c r="IC380" s="78"/>
      <c r="ID380" s="78"/>
      <c r="IE380" s="78"/>
    </row>
    <row r="381" spans="6:239" ht="4.5" customHeight="1" x14ac:dyDescent="0.2">
      <c r="F381" s="214"/>
      <c r="G381" s="215"/>
      <c r="H381" s="216"/>
      <c r="I381" s="190"/>
      <c r="J381" s="191"/>
      <c r="K381" s="191"/>
      <c r="L381" s="191"/>
      <c r="M381" s="191"/>
      <c r="N381" s="191"/>
      <c r="O381" s="191"/>
      <c r="P381" s="191"/>
      <c r="Q381" s="191"/>
      <c r="R381" s="191"/>
      <c r="S381" s="191"/>
      <c r="T381" s="191"/>
      <c r="U381" s="192"/>
      <c r="V381" s="180"/>
      <c r="W381" s="180"/>
      <c r="X381" s="180"/>
      <c r="Y381" s="180"/>
      <c r="Z381" s="180"/>
      <c r="AA381" s="180"/>
      <c r="AB381" s="180"/>
      <c r="AC381" s="180"/>
      <c r="AD381" s="76"/>
      <c r="AE381" s="76"/>
      <c r="AF381" s="76"/>
      <c r="AG381" s="76"/>
      <c r="AH381" s="76"/>
      <c r="AI381" s="76"/>
      <c r="AJ381" s="76"/>
      <c r="AK381" s="36"/>
      <c r="AL381" s="183"/>
      <c r="AM381" s="184"/>
      <c r="AN381" s="184"/>
      <c r="AO381" s="184"/>
      <c r="AP381" s="184"/>
      <c r="AQ381" s="184"/>
      <c r="AR381" s="184"/>
      <c r="AS381" s="184"/>
      <c r="AT381" s="76"/>
      <c r="AU381" s="76"/>
      <c r="AV381" s="76"/>
      <c r="AW381" s="76"/>
      <c r="AX381" s="76"/>
      <c r="AY381" s="76"/>
      <c r="AZ381" s="76"/>
      <c r="BA381" s="36"/>
      <c r="BB381" s="183"/>
      <c r="BC381" s="184"/>
      <c r="BD381" s="184"/>
      <c r="BE381" s="184"/>
      <c r="BF381" s="184"/>
      <c r="BG381" s="184"/>
      <c r="BH381" s="184"/>
      <c r="BI381" s="184"/>
      <c r="BJ381" s="156"/>
      <c r="BK381" s="156"/>
      <c r="BL381" s="156"/>
      <c r="BM381" s="157"/>
      <c r="BN381" s="160"/>
      <c r="BO381" s="161"/>
      <c r="BP381" s="161"/>
      <c r="BQ381" s="161"/>
      <c r="BR381" s="161"/>
      <c r="BS381" s="161"/>
      <c r="BT381" s="161"/>
      <c r="BU381" s="161"/>
      <c r="BV381" s="161"/>
      <c r="BW381" s="161"/>
      <c r="BX381" s="161"/>
      <c r="BY381" s="164"/>
      <c r="BZ381" s="166"/>
      <c r="CA381" s="167"/>
      <c r="CB381" s="167"/>
      <c r="CC381" s="167"/>
      <c r="CD381" s="167"/>
      <c r="CE381" s="118"/>
      <c r="CF381" s="118"/>
      <c r="CG381" s="118"/>
      <c r="CH381" s="118"/>
      <c r="CI381" s="118"/>
      <c r="CK381" s="150"/>
      <c r="CL381" s="151"/>
      <c r="CM381" s="151"/>
      <c r="CN381" s="151"/>
      <c r="CO381" s="151"/>
      <c r="CP381" s="151"/>
      <c r="CQ381" s="151"/>
      <c r="CR381" s="151"/>
      <c r="CS381" s="151"/>
      <c r="CT381" s="151"/>
      <c r="CU381" s="151"/>
      <c r="CV381" s="151"/>
      <c r="CW381" s="151"/>
      <c r="CX381" s="151"/>
      <c r="CY381" s="151"/>
      <c r="CZ381" s="151"/>
      <c r="DA381" s="151"/>
      <c r="DB381" s="151"/>
      <c r="DC381" s="151"/>
      <c r="DD381" s="152"/>
      <c r="EC381" s="90"/>
      <c r="ED381" s="90"/>
      <c r="EE381" s="110"/>
      <c r="EF381" s="112"/>
      <c r="EG381" s="89"/>
      <c r="EH381" s="90"/>
      <c r="EI381" s="91"/>
      <c r="EJ381" s="77"/>
      <c r="EK381" s="78"/>
      <c r="EL381" s="78"/>
      <c r="EM381" s="78"/>
      <c r="EN381" s="78"/>
      <c r="EO381" s="78"/>
      <c r="EP381" s="78"/>
      <c r="EQ381" s="78"/>
      <c r="ER381" s="78"/>
      <c r="ES381" s="80"/>
      <c r="ET381" s="77"/>
      <c r="EU381" s="78"/>
      <c r="EV381" s="78"/>
      <c r="EW381" s="78"/>
      <c r="EX381" s="78"/>
      <c r="EY381" s="78"/>
      <c r="EZ381" s="78"/>
      <c r="FA381" s="78"/>
      <c r="FB381" s="78"/>
      <c r="FC381" s="78"/>
      <c r="FD381" s="78"/>
      <c r="FE381" s="78"/>
      <c r="FF381" s="78"/>
      <c r="FG381" s="80"/>
      <c r="FH381" s="77"/>
      <c r="FI381" s="78"/>
      <c r="FJ381" s="78"/>
      <c r="FK381" s="78"/>
      <c r="FL381" s="78"/>
      <c r="FM381" s="78"/>
      <c r="FN381" s="78"/>
      <c r="FO381" s="78"/>
      <c r="FP381" s="78"/>
      <c r="FQ381" s="78"/>
      <c r="FR381" s="78"/>
      <c r="FS381" s="78"/>
      <c r="FT381" s="80"/>
      <c r="FU381" s="77"/>
      <c r="FV381" s="78"/>
      <c r="FW381" s="78"/>
      <c r="FX381" s="78"/>
      <c r="FY381" s="78"/>
      <c r="FZ381" s="78"/>
      <c r="GA381" s="78"/>
      <c r="GB381" s="78"/>
      <c r="GC381" s="78"/>
      <c r="GD381" s="78"/>
      <c r="GE381" s="78"/>
      <c r="GF381" s="78"/>
      <c r="GG381" s="78"/>
      <c r="GH381" s="78"/>
      <c r="GI381" s="78"/>
      <c r="GJ381" s="78"/>
      <c r="GK381" s="78"/>
      <c r="GL381" s="78"/>
      <c r="GM381" s="78"/>
      <c r="GN381" s="78"/>
      <c r="GO381" s="78"/>
      <c r="GP381" s="78"/>
      <c r="GQ381" s="78"/>
      <c r="GR381" s="78"/>
      <c r="GS381" s="78"/>
      <c r="GT381" s="78"/>
      <c r="GU381" s="78"/>
      <c r="GV381" s="78"/>
      <c r="GW381" s="78"/>
      <c r="GX381" s="78"/>
      <c r="GY381" s="80"/>
      <c r="GZ381" s="95"/>
      <c r="HA381" s="96"/>
      <c r="HB381" s="96"/>
      <c r="HC381" s="96"/>
      <c r="HD381" s="96"/>
      <c r="HE381" s="96"/>
      <c r="HF381" s="96"/>
      <c r="HG381" s="96"/>
      <c r="HH381" s="96"/>
      <c r="HI381" s="96"/>
      <c r="HJ381" s="97"/>
      <c r="HK381" s="77"/>
      <c r="HL381" s="78"/>
      <c r="HM381" s="78"/>
      <c r="HN381" s="78"/>
      <c r="HO381" s="78"/>
      <c r="HP381" s="78"/>
      <c r="HQ381" s="78"/>
      <c r="HR381" s="78"/>
      <c r="HS381" s="78"/>
      <c r="HT381" s="79"/>
      <c r="HU381" s="80"/>
      <c r="HV381" s="85"/>
      <c r="HW381" s="78"/>
      <c r="HX381" s="78"/>
      <c r="HY381" s="78"/>
      <c r="HZ381" s="78"/>
      <c r="IA381" s="78"/>
      <c r="IB381" s="78"/>
      <c r="IC381" s="78"/>
      <c r="ID381" s="78"/>
      <c r="IE381" s="78"/>
    </row>
    <row r="382" spans="6:239" ht="4.5" customHeight="1" x14ac:dyDescent="0.2">
      <c r="F382" s="217"/>
      <c r="G382" s="218"/>
      <c r="H382" s="219"/>
      <c r="I382" s="193"/>
      <c r="J382" s="194"/>
      <c r="K382" s="194"/>
      <c r="L382" s="194"/>
      <c r="M382" s="194"/>
      <c r="N382" s="194"/>
      <c r="O382" s="194"/>
      <c r="P382" s="194"/>
      <c r="Q382" s="194"/>
      <c r="R382" s="194"/>
      <c r="S382" s="194"/>
      <c r="T382" s="194"/>
      <c r="U382" s="195"/>
      <c r="V382" s="181"/>
      <c r="W382" s="181"/>
      <c r="X382" s="181"/>
      <c r="Y382" s="181"/>
      <c r="Z382" s="181"/>
      <c r="AA382" s="181"/>
      <c r="AB382" s="181"/>
      <c r="AC382" s="181"/>
      <c r="AD382" s="182"/>
      <c r="AE382" s="182"/>
      <c r="AF382" s="182"/>
      <c r="AG382" s="182"/>
      <c r="AH382" s="182"/>
      <c r="AI382" s="182"/>
      <c r="AJ382" s="182"/>
      <c r="AK382" s="54"/>
      <c r="AL382" s="185"/>
      <c r="AM382" s="186"/>
      <c r="AN382" s="186"/>
      <c r="AO382" s="186"/>
      <c r="AP382" s="186"/>
      <c r="AQ382" s="186"/>
      <c r="AR382" s="186"/>
      <c r="AS382" s="186"/>
      <c r="AT382" s="182"/>
      <c r="AU382" s="182"/>
      <c r="AV382" s="182"/>
      <c r="AW382" s="182"/>
      <c r="AX382" s="182"/>
      <c r="AY382" s="182"/>
      <c r="AZ382" s="182"/>
      <c r="BA382" s="54"/>
      <c r="BB382" s="185"/>
      <c r="BC382" s="186"/>
      <c r="BD382" s="186"/>
      <c r="BE382" s="186"/>
      <c r="BF382" s="186"/>
      <c r="BG382" s="186"/>
      <c r="BH382" s="186"/>
      <c r="BI382" s="186"/>
      <c r="BJ382" s="158"/>
      <c r="BK382" s="158"/>
      <c r="BL382" s="158"/>
      <c r="BM382" s="159"/>
      <c r="BN382" s="162"/>
      <c r="BO382" s="163"/>
      <c r="BP382" s="163"/>
      <c r="BQ382" s="163"/>
      <c r="BR382" s="163"/>
      <c r="BS382" s="163"/>
      <c r="BT382" s="163"/>
      <c r="BU382" s="163"/>
      <c r="BV382" s="163"/>
      <c r="BW382" s="163"/>
      <c r="BX382" s="163"/>
      <c r="BY382" s="165"/>
      <c r="BZ382" s="168"/>
      <c r="CA382" s="169"/>
      <c r="CB382" s="169"/>
      <c r="CC382" s="169"/>
      <c r="CD382" s="169"/>
      <c r="CE382" s="170"/>
      <c r="CF382" s="170"/>
      <c r="CG382" s="170"/>
      <c r="CH382" s="170"/>
      <c r="CI382" s="170"/>
      <c r="CJ382" s="21"/>
      <c r="CK382" s="153"/>
      <c r="CL382" s="154"/>
      <c r="CM382" s="154"/>
      <c r="CN382" s="154"/>
      <c r="CO382" s="154"/>
      <c r="CP382" s="154"/>
      <c r="CQ382" s="154"/>
      <c r="CR382" s="154"/>
      <c r="CS382" s="154"/>
      <c r="CT382" s="154"/>
      <c r="CU382" s="154"/>
      <c r="CV382" s="154"/>
      <c r="CW382" s="154"/>
      <c r="CX382" s="154"/>
      <c r="CY382" s="154"/>
      <c r="CZ382" s="154"/>
      <c r="DA382" s="154"/>
      <c r="DB382" s="154"/>
      <c r="DC382" s="154"/>
      <c r="DD382" s="155"/>
      <c r="EC382" s="90"/>
      <c r="ED382" s="90"/>
      <c r="EE382" s="110"/>
      <c r="EF382" s="112"/>
      <c r="EG382" s="89"/>
      <c r="EH382" s="90"/>
      <c r="EI382" s="91"/>
      <c r="EJ382" s="77"/>
      <c r="EK382" s="78"/>
      <c r="EL382" s="78"/>
      <c r="EM382" s="78"/>
      <c r="EN382" s="78"/>
      <c r="EO382" s="78"/>
      <c r="EP382" s="78"/>
      <c r="EQ382" s="78"/>
      <c r="ER382" s="78"/>
      <c r="ES382" s="80"/>
      <c r="ET382" s="77"/>
      <c r="EU382" s="78"/>
      <c r="EV382" s="78"/>
      <c r="EW382" s="78"/>
      <c r="EX382" s="78"/>
      <c r="EY382" s="78"/>
      <c r="EZ382" s="78"/>
      <c r="FA382" s="78"/>
      <c r="FB382" s="78"/>
      <c r="FC382" s="78"/>
      <c r="FD382" s="78"/>
      <c r="FE382" s="78"/>
      <c r="FF382" s="78"/>
      <c r="FG382" s="80"/>
      <c r="FH382" s="77"/>
      <c r="FI382" s="78"/>
      <c r="FJ382" s="78"/>
      <c r="FK382" s="78"/>
      <c r="FL382" s="78"/>
      <c r="FM382" s="78"/>
      <c r="FN382" s="78"/>
      <c r="FO382" s="78"/>
      <c r="FP382" s="78"/>
      <c r="FQ382" s="78"/>
      <c r="FR382" s="78"/>
      <c r="FS382" s="78"/>
      <c r="FT382" s="80"/>
      <c r="FU382" s="77"/>
      <c r="FV382" s="78"/>
      <c r="FW382" s="78"/>
      <c r="FX382" s="78"/>
      <c r="FY382" s="78"/>
      <c r="FZ382" s="78"/>
      <c r="GA382" s="78"/>
      <c r="GB382" s="78"/>
      <c r="GC382" s="78"/>
      <c r="GD382" s="78"/>
      <c r="GE382" s="78"/>
      <c r="GF382" s="78"/>
      <c r="GG382" s="78"/>
      <c r="GH382" s="78"/>
      <c r="GI382" s="78"/>
      <c r="GJ382" s="78"/>
      <c r="GK382" s="78"/>
      <c r="GL382" s="78"/>
      <c r="GM382" s="78"/>
      <c r="GN382" s="78"/>
      <c r="GO382" s="78"/>
      <c r="GP382" s="78"/>
      <c r="GQ382" s="78"/>
      <c r="GR382" s="78"/>
      <c r="GS382" s="78"/>
      <c r="GT382" s="78"/>
      <c r="GU382" s="78"/>
      <c r="GV382" s="78"/>
      <c r="GW382" s="78"/>
      <c r="GX382" s="78"/>
      <c r="GY382" s="80"/>
      <c r="GZ382" s="95"/>
      <c r="HA382" s="96"/>
      <c r="HB382" s="96"/>
      <c r="HC382" s="96"/>
      <c r="HD382" s="96"/>
      <c r="HE382" s="96"/>
      <c r="HF382" s="96"/>
      <c r="HG382" s="96"/>
      <c r="HH382" s="96"/>
      <c r="HI382" s="96"/>
      <c r="HJ382" s="97"/>
      <c r="HK382" s="77"/>
      <c r="HL382" s="78"/>
      <c r="HM382" s="78"/>
      <c r="HN382" s="78"/>
      <c r="HO382" s="78"/>
      <c r="HP382" s="78"/>
      <c r="HQ382" s="78"/>
      <c r="HR382" s="78"/>
      <c r="HS382" s="78"/>
      <c r="HT382" s="79"/>
      <c r="HU382" s="80"/>
      <c r="HV382" s="85"/>
      <c r="HW382" s="78"/>
      <c r="HX382" s="78"/>
      <c r="HY382" s="78"/>
      <c r="HZ382" s="78"/>
      <c r="IA382" s="78"/>
      <c r="IB382" s="78"/>
      <c r="IC382" s="78"/>
      <c r="ID382" s="78"/>
      <c r="IE382" s="78"/>
    </row>
    <row r="383" spans="6:239" ht="4.5" customHeight="1" x14ac:dyDescent="0.2">
      <c r="F383" s="15"/>
      <c r="G383" s="128" t="s">
        <v>299</v>
      </c>
      <c r="H383" s="128"/>
      <c r="I383" s="128"/>
      <c r="J383" s="128"/>
      <c r="K383" s="128"/>
      <c r="L383" s="128"/>
      <c r="M383" s="128"/>
      <c r="N383" s="128"/>
      <c r="O383" s="128"/>
      <c r="P383" s="128"/>
      <c r="Q383" s="128"/>
      <c r="R383" s="128"/>
      <c r="S383" s="128"/>
      <c r="T383" s="128"/>
      <c r="U383" s="47"/>
      <c r="V383" s="131">
        <f>BB320</f>
        <v>0</v>
      </c>
      <c r="W383" s="132"/>
      <c r="X383" s="132"/>
      <c r="Y383" s="132"/>
      <c r="Z383" s="132"/>
      <c r="AA383" s="132"/>
      <c r="AB383" s="132"/>
      <c r="AC383" s="132"/>
      <c r="AD383" s="132"/>
      <c r="AE383" s="132"/>
      <c r="AF383" s="132"/>
      <c r="AG383" s="132"/>
      <c r="AH383" s="132"/>
      <c r="AI383" s="132"/>
      <c r="AJ383" s="132"/>
      <c r="AK383" s="132"/>
      <c r="AL383" s="132"/>
      <c r="AM383" s="132"/>
      <c r="AN383" s="132"/>
      <c r="AO383" s="132"/>
      <c r="AP383" s="132"/>
      <c r="AQ383" s="132"/>
      <c r="AR383" s="137" t="s">
        <v>300</v>
      </c>
      <c r="AS383" s="137"/>
      <c r="AT383" s="137"/>
      <c r="AU383" s="137"/>
      <c r="AV383" s="137"/>
      <c r="AW383" s="137"/>
      <c r="AX383" s="137"/>
      <c r="AY383" s="137"/>
      <c r="AZ383" s="137"/>
      <c r="BA383" s="138"/>
      <c r="BB383" s="143" t="s">
        <v>301</v>
      </c>
      <c r="BC383" s="107"/>
      <c r="BD383" s="107"/>
      <c r="BE383" s="107"/>
      <c r="BF383" s="107"/>
      <c r="BG383" s="107"/>
      <c r="BH383" s="107"/>
      <c r="BI383" s="107"/>
      <c r="BJ383" s="107"/>
      <c r="BK383" s="107"/>
      <c r="BL383" s="107"/>
      <c r="BM383" s="107"/>
      <c r="BN383" s="107"/>
      <c r="BO383" s="107"/>
      <c r="BP383" s="107"/>
      <c r="BQ383" s="107"/>
      <c r="BR383" s="107"/>
      <c r="BS383" s="107"/>
      <c r="BT383" s="107"/>
      <c r="BU383" s="107"/>
      <c r="BV383" s="107"/>
      <c r="BW383" s="107"/>
      <c r="BX383" s="107"/>
      <c r="BY383" s="107"/>
      <c r="BZ383" s="107"/>
      <c r="CA383" s="107"/>
      <c r="CB383" s="107"/>
      <c r="CC383" s="107"/>
      <c r="CD383" s="107"/>
      <c r="CE383" s="107"/>
      <c r="CF383" s="107"/>
      <c r="CG383" s="107"/>
      <c r="CH383" s="107"/>
      <c r="CI383" s="107"/>
      <c r="CJ383" s="107"/>
      <c r="CK383" s="107"/>
      <c r="CL383" s="107"/>
      <c r="CM383" s="107"/>
      <c r="CN383" s="107"/>
      <c r="CO383" s="107"/>
      <c r="CP383" s="107"/>
      <c r="CQ383" s="107"/>
      <c r="CR383" s="107"/>
      <c r="CS383" s="107"/>
      <c r="CT383" s="107"/>
      <c r="CU383" s="107"/>
      <c r="CV383" s="107"/>
      <c r="CW383" s="107"/>
      <c r="CX383" s="107"/>
      <c r="CY383" s="107"/>
      <c r="CZ383" s="107"/>
      <c r="DA383" s="107"/>
      <c r="DB383" s="107"/>
      <c r="DC383" s="107"/>
      <c r="DD383" s="144"/>
      <c r="EC383" s="90"/>
      <c r="ED383" s="90"/>
      <c r="EE383" s="110"/>
      <c r="EF383" s="112"/>
      <c r="EG383" s="89"/>
      <c r="EH383" s="90"/>
      <c r="EI383" s="91"/>
      <c r="EJ383" s="77"/>
      <c r="EK383" s="78"/>
      <c r="EL383" s="78"/>
      <c r="EM383" s="78"/>
      <c r="EN383" s="78"/>
      <c r="EO383" s="78"/>
      <c r="EP383" s="78"/>
      <c r="EQ383" s="78"/>
      <c r="ER383" s="78"/>
      <c r="ES383" s="80"/>
      <c r="ET383" s="77"/>
      <c r="EU383" s="78"/>
      <c r="EV383" s="78"/>
      <c r="EW383" s="78"/>
      <c r="EX383" s="78"/>
      <c r="EY383" s="78"/>
      <c r="EZ383" s="78"/>
      <c r="FA383" s="78"/>
      <c r="FB383" s="78"/>
      <c r="FC383" s="78"/>
      <c r="FD383" s="78"/>
      <c r="FE383" s="78"/>
      <c r="FF383" s="78"/>
      <c r="FG383" s="80"/>
      <c r="FH383" s="77"/>
      <c r="FI383" s="78"/>
      <c r="FJ383" s="78"/>
      <c r="FK383" s="78"/>
      <c r="FL383" s="78"/>
      <c r="FM383" s="78"/>
      <c r="FN383" s="78"/>
      <c r="FO383" s="78"/>
      <c r="FP383" s="78"/>
      <c r="FQ383" s="78"/>
      <c r="FR383" s="78"/>
      <c r="FS383" s="78"/>
      <c r="FT383" s="80"/>
      <c r="FU383" s="77"/>
      <c r="FV383" s="78"/>
      <c r="FW383" s="78"/>
      <c r="FX383" s="78"/>
      <c r="FY383" s="78"/>
      <c r="FZ383" s="78"/>
      <c r="GA383" s="78"/>
      <c r="GB383" s="78"/>
      <c r="GC383" s="78"/>
      <c r="GD383" s="78"/>
      <c r="GE383" s="78"/>
      <c r="GF383" s="78"/>
      <c r="GG383" s="78"/>
      <c r="GH383" s="78"/>
      <c r="GI383" s="78"/>
      <c r="GJ383" s="78"/>
      <c r="GK383" s="78"/>
      <c r="GL383" s="78"/>
      <c r="GM383" s="78"/>
      <c r="GN383" s="78"/>
      <c r="GO383" s="78"/>
      <c r="GP383" s="78"/>
      <c r="GQ383" s="78"/>
      <c r="GR383" s="78"/>
      <c r="GS383" s="78"/>
      <c r="GT383" s="78"/>
      <c r="GU383" s="78"/>
      <c r="GV383" s="78"/>
      <c r="GW383" s="78"/>
      <c r="GX383" s="78"/>
      <c r="GY383" s="80"/>
      <c r="GZ383" s="95"/>
      <c r="HA383" s="96"/>
      <c r="HB383" s="96"/>
      <c r="HC383" s="96"/>
      <c r="HD383" s="96"/>
      <c r="HE383" s="96"/>
      <c r="HF383" s="96"/>
      <c r="HG383" s="96"/>
      <c r="HH383" s="96"/>
      <c r="HI383" s="96"/>
      <c r="HJ383" s="97"/>
      <c r="HK383" s="77"/>
      <c r="HL383" s="78"/>
      <c r="HM383" s="78"/>
      <c r="HN383" s="78"/>
      <c r="HO383" s="78"/>
      <c r="HP383" s="78"/>
      <c r="HQ383" s="78"/>
      <c r="HR383" s="78"/>
      <c r="HS383" s="78"/>
      <c r="HT383" s="79"/>
      <c r="HU383" s="80"/>
      <c r="HV383" s="85"/>
      <c r="HW383" s="78"/>
      <c r="HX383" s="78"/>
      <c r="HY383" s="78"/>
      <c r="HZ383" s="78"/>
      <c r="IA383" s="78"/>
      <c r="IB383" s="78"/>
      <c r="IC383" s="78"/>
      <c r="ID383" s="78"/>
      <c r="IE383" s="78"/>
    </row>
    <row r="384" spans="6:239" ht="4.5" customHeight="1" x14ac:dyDescent="0.2">
      <c r="F384" s="17"/>
      <c r="G384" s="129"/>
      <c r="H384" s="129"/>
      <c r="I384" s="129"/>
      <c r="J384" s="129"/>
      <c r="K384" s="129"/>
      <c r="L384" s="129"/>
      <c r="M384" s="129"/>
      <c r="N384" s="129"/>
      <c r="O384" s="129"/>
      <c r="P384" s="129"/>
      <c r="Q384" s="129"/>
      <c r="R384" s="129"/>
      <c r="S384" s="129"/>
      <c r="T384" s="129"/>
      <c r="U384" s="37"/>
      <c r="V384" s="133"/>
      <c r="W384" s="134"/>
      <c r="X384" s="134"/>
      <c r="Y384" s="134"/>
      <c r="Z384" s="134"/>
      <c r="AA384" s="134"/>
      <c r="AB384" s="134"/>
      <c r="AC384" s="134"/>
      <c r="AD384" s="134"/>
      <c r="AE384" s="134"/>
      <c r="AF384" s="134"/>
      <c r="AG384" s="134"/>
      <c r="AH384" s="134"/>
      <c r="AI384" s="134"/>
      <c r="AJ384" s="134"/>
      <c r="AK384" s="134"/>
      <c r="AL384" s="134"/>
      <c r="AM384" s="134"/>
      <c r="AN384" s="134"/>
      <c r="AO384" s="134"/>
      <c r="AP384" s="134"/>
      <c r="AQ384" s="134"/>
      <c r="AR384" s="139"/>
      <c r="AS384" s="139"/>
      <c r="AT384" s="139"/>
      <c r="AU384" s="139"/>
      <c r="AV384" s="139"/>
      <c r="AW384" s="139"/>
      <c r="AX384" s="139"/>
      <c r="AY384" s="139"/>
      <c r="AZ384" s="139"/>
      <c r="BA384" s="140"/>
      <c r="BB384" s="145"/>
      <c r="BC384" s="108"/>
      <c r="BD384" s="108"/>
      <c r="BE384" s="108"/>
      <c r="BF384" s="108"/>
      <c r="BG384" s="108"/>
      <c r="BH384" s="108"/>
      <c r="BI384" s="108"/>
      <c r="BJ384" s="108"/>
      <c r="BK384" s="108"/>
      <c r="BL384" s="108"/>
      <c r="BM384" s="108"/>
      <c r="BN384" s="108"/>
      <c r="BO384" s="108"/>
      <c r="BP384" s="108"/>
      <c r="BQ384" s="108"/>
      <c r="BR384" s="108"/>
      <c r="BS384" s="108"/>
      <c r="BT384" s="108"/>
      <c r="BU384" s="108"/>
      <c r="BV384" s="108"/>
      <c r="BW384" s="108"/>
      <c r="BX384" s="108"/>
      <c r="BY384" s="108"/>
      <c r="BZ384" s="108"/>
      <c r="CA384" s="108"/>
      <c r="CB384" s="108"/>
      <c r="CC384" s="108"/>
      <c r="CD384" s="108"/>
      <c r="CE384" s="108"/>
      <c r="CF384" s="108"/>
      <c r="CG384" s="108"/>
      <c r="CH384" s="108"/>
      <c r="CI384" s="108"/>
      <c r="CJ384" s="108"/>
      <c r="CK384" s="108"/>
      <c r="CL384" s="108"/>
      <c r="CM384" s="108"/>
      <c r="CN384" s="108"/>
      <c r="CO384" s="108"/>
      <c r="CP384" s="108"/>
      <c r="CQ384" s="108"/>
      <c r="CR384" s="108"/>
      <c r="CS384" s="108"/>
      <c r="CT384" s="108"/>
      <c r="CU384" s="108"/>
      <c r="CV384" s="108"/>
      <c r="CW384" s="108"/>
      <c r="CX384" s="108"/>
      <c r="CY384" s="108"/>
      <c r="CZ384" s="108"/>
      <c r="DA384" s="108"/>
      <c r="DB384" s="108"/>
      <c r="DC384" s="108"/>
      <c r="DD384" s="146"/>
      <c r="EC384" s="90" t="s">
        <v>294</v>
      </c>
      <c r="ED384" s="90"/>
      <c r="EE384" s="110"/>
      <c r="EF384" s="112" t="s">
        <v>205</v>
      </c>
      <c r="EG384" s="89" t="s">
        <v>295</v>
      </c>
      <c r="EH384" s="90"/>
      <c r="EI384" s="91"/>
      <c r="EJ384" s="77"/>
      <c r="EK384" s="78"/>
      <c r="EL384" s="78"/>
      <c r="EM384" s="78"/>
      <c r="EN384" s="78"/>
      <c r="EO384" s="78"/>
      <c r="EP384" s="78"/>
      <c r="EQ384" s="78"/>
      <c r="ER384" s="78"/>
      <c r="ES384" s="80"/>
      <c r="ET384" s="77"/>
      <c r="EU384" s="78"/>
      <c r="EV384" s="78"/>
      <c r="EW384" s="78"/>
      <c r="EX384" s="78"/>
      <c r="EY384" s="78"/>
      <c r="EZ384" s="78"/>
      <c r="FA384" s="78"/>
      <c r="FB384" s="78"/>
      <c r="FC384" s="78"/>
      <c r="FD384" s="78"/>
      <c r="FE384" s="78"/>
      <c r="FF384" s="78"/>
      <c r="FG384" s="80"/>
      <c r="FH384" s="77"/>
      <c r="FI384" s="78"/>
      <c r="FJ384" s="78"/>
      <c r="FK384" s="78"/>
      <c r="FL384" s="78"/>
      <c r="FM384" s="78"/>
      <c r="FN384" s="78"/>
      <c r="FO384" s="78"/>
      <c r="FP384" s="78"/>
      <c r="FQ384" s="78"/>
      <c r="FR384" s="78"/>
      <c r="FS384" s="78"/>
      <c r="FT384" s="80"/>
      <c r="FU384" s="77"/>
      <c r="FV384" s="78"/>
      <c r="FW384" s="78"/>
      <c r="FX384" s="78"/>
      <c r="FY384" s="78"/>
      <c r="FZ384" s="78"/>
      <c r="GA384" s="78"/>
      <c r="GB384" s="78"/>
      <c r="GC384" s="78"/>
      <c r="GD384" s="78"/>
      <c r="GE384" s="78"/>
      <c r="GF384" s="78"/>
      <c r="GG384" s="78"/>
      <c r="GH384" s="78"/>
      <c r="GI384" s="78"/>
      <c r="GJ384" s="78"/>
      <c r="GK384" s="78"/>
      <c r="GL384" s="78"/>
      <c r="GM384" s="78"/>
      <c r="GN384" s="78"/>
      <c r="GO384" s="78"/>
      <c r="GP384" s="78"/>
      <c r="GQ384" s="78"/>
      <c r="GR384" s="78"/>
      <c r="GS384" s="78"/>
      <c r="GT384" s="78"/>
      <c r="GU384" s="78"/>
      <c r="GV384" s="78"/>
      <c r="GW384" s="78"/>
      <c r="GX384" s="78"/>
      <c r="GY384" s="80"/>
      <c r="GZ384" s="95"/>
      <c r="HA384" s="96"/>
      <c r="HB384" s="96"/>
      <c r="HC384" s="96"/>
      <c r="HD384" s="96"/>
      <c r="HE384" s="96"/>
      <c r="HF384" s="96"/>
      <c r="HG384" s="96"/>
      <c r="HH384" s="96"/>
      <c r="HI384" s="96"/>
      <c r="HJ384" s="97"/>
      <c r="HK384" s="77"/>
      <c r="HL384" s="78"/>
      <c r="HM384" s="78"/>
      <c r="HN384" s="78"/>
      <c r="HO384" s="78"/>
      <c r="HP384" s="78"/>
      <c r="HQ384" s="78"/>
      <c r="HR384" s="78"/>
      <c r="HS384" s="78"/>
      <c r="HT384" s="79"/>
      <c r="HU384" s="80"/>
      <c r="HV384" s="85"/>
      <c r="HW384" s="78"/>
      <c r="HX384" s="78"/>
      <c r="HY384" s="78"/>
      <c r="HZ384" s="78"/>
      <c r="IA384" s="78"/>
      <c r="IB384" s="78"/>
      <c r="IC384" s="78"/>
      <c r="ID384" s="78"/>
      <c r="IE384" s="78"/>
    </row>
    <row r="385" spans="6:239" ht="3.75" customHeight="1" x14ac:dyDescent="0.2">
      <c r="F385" s="17"/>
      <c r="G385" s="129"/>
      <c r="H385" s="129"/>
      <c r="I385" s="129"/>
      <c r="J385" s="129"/>
      <c r="K385" s="129"/>
      <c r="L385" s="129"/>
      <c r="M385" s="129"/>
      <c r="N385" s="129"/>
      <c r="O385" s="129"/>
      <c r="P385" s="129"/>
      <c r="Q385" s="129"/>
      <c r="R385" s="129"/>
      <c r="S385" s="129"/>
      <c r="T385" s="129"/>
      <c r="U385" s="37"/>
      <c r="V385" s="133"/>
      <c r="W385" s="134"/>
      <c r="X385" s="134"/>
      <c r="Y385" s="134"/>
      <c r="Z385" s="134"/>
      <c r="AA385" s="134"/>
      <c r="AB385" s="134"/>
      <c r="AC385" s="134"/>
      <c r="AD385" s="134"/>
      <c r="AE385" s="134"/>
      <c r="AF385" s="134"/>
      <c r="AG385" s="134"/>
      <c r="AH385" s="134"/>
      <c r="AI385" s="134"/>
      <c r="AJ385" s="134"/>
      <c r="AK385" s="134"/>
      <c r="AL385" s="134"/>
      <c r="AM385" s="134"/>
      <c r="AN385" s="134"/>
      <c r="AO385" s="134"/>
      <c r="AP385" s="134"/>
      <c r="AQ385" s="134"/>
      <c r="AR385" s="139"/>
      <c r="AS385" s="139"/>
      <c r="AT385" s="139"/>
      <c r="AU385" s="139"/>
      <c r="AV385" s="139"/>
      <c r="AW385" s="139"/>
      <c r="AX385" s="139"/>
      <c r="AY385" s="139"/>
      <c r="AZ385" s="139"/>
      <c r="BA385" s="140"/>
      <c r="BB385" s="147"/>
      <c r="BC385" s="148"/>
      <c r="BD385" s="148"/>
      <c r="BE385" s="148"/>
      <c r="BF385" s="148"/>
      <c r="BG385" s="148"/>
      <c r="BH385" s="148"/>
      <c r="BI385" s="148"/>
      <c r="BJ385" s="148"/>
      <c r="BK385" s="148"/>
      <c r="BL385" s="148"/>
      <c r="BM385" s="148"/>
      <c r="BN385" s="148"/>
      <c r="BO385" s="148"/>
      <c r="BP385" s="148"/>
      <c r="BQ385" s="148"/>
      <c r="BR385" s="148"/>
      <c r="BS385" s="148"/>
      <c r="BT385" s="148"/>
      <c r="BU385" s="148"/>
      <c r="BV385" s="148"/>
      <c r="BW385" s="148"/>
      <c r="BX385" s="148"/>
      <c r="BY385" s="148"/>
      <c r="BZ385" s="148"/>
      <c r="CA385" s="148"/>
      <c r="CB385" s="148"/>
      <c r="CC385" s="148"/>
      <c r="CD385" s="148"/>
      <c r="CE385" s="148"/>
      <c r="CF385" s="148"/>
      <c r="CG385" s="148"/>
      <c r="CH385" s="148"/>
      <c r="CI385" s="148"/>
      <c r="CJ385" s="148"/>
      <c r="CK385" s="148"/>
      <c r="CL385" s="148"/>
      <c r="CM385" s="148"/>
      <c r="CN385" s="148"/>
      <c r="CO385" s="148"/>
      <c r="CP385" s="148"/>
      <c r="CQ385" s="148"/>
      <c r="CR385" s="148"/>
      <c r="CS385" s="148"/>
      <c r="CT385" s="148"/>
      <c r="CU385" s="148"/>
      <c r="CV385" s="148"/>
      <c r="CW385" s="148"/>
      <c r="CX385" s="148"/>
      <c r="CY385" s="148"/>
      <c r="CZ385" s="148"/>
      <c r="DA385" s="148"/>
      <c r="DB385" s="148"/>
      <c r="DC385" s="148"/>
      <c r="DD385" s="149"/>
      <c r="EC385" s="90"/>
      <c r="ED385" s="90"/>
      <c r="EE385" s="110"/>
      <c r="EF385" s="112"/>
      <c r="EG385" s="89"/>
      <c r="EH385" s="90"/>
      <c r="EI385" s="91"/>
      <c r="EJ385" s="77"/>
      <c r="EK385" s="78"/>
      <c r="EL385" s="78"/>
      <c r="EM385" s="78"/>
      <c r="EN385" s="78"/>
      <c r="EO385" s="78"/>
      <c r="EP385" s="78"/>
      <c r="EQ385" s="78"/>
      <c r="ER385" s="78"/>
      <c r="ES385" s="80"/>
      <c r="ET385" s="77"/>
      <c r="EU385" s="78"/>
      <c r="EV385" s="78"/>
      <c r="EW385" s="78"/>
      <c r="EX385" s="78"/>
      <c r="EY385" s="78"/>
      <c r="EZ385" s="78"/>
      <c r="FA385" s="78"/>
      <c r="FB385" s="78"/>
      <c r="FC385" s="78"/>
      <c r="FD385" s="78"/>
      <c r="FE385" s="78"/>
      <c r="FF385" s="78"/>
      <c r="FG385" s="80"/>
      <c r="FH385" s="77"/>
      <c r="FI385" s="78"/>
      <c r="FJ385" s="78"/>
      <c r="FK385" s="78"/>
      <c r="FL385" s="78"/>
      <c r="FM385" s="78"/>
      <c r="FN385" s="78"/>
      <c r="FO385" s="78"/>
      <c r="FP385" s="78"/>
      <c r="FQ385" s="78"/>
      <c r="FR385" s="78"/>
      <c r="FS385" s="78"/>
      <c r="FT385" s="80"/>
      <c r="FU385" s="77"/>
      <c r="FV385" s="78"/>
      <c r="FW385" s="78"/>
      <c r="FX385" s="78"/>
      <c r="FY385" s="78"/>
      <c r="FZ385" s="78"/>
      <c r="GA385" s="78"/>
      <c r="GB385" s="78"/>
      <c r="GC385" s="78"/>
      <c r="GD385" s="78"/>
      <c r="GE385" s="78"/>
      <c r="GF385" s="78"/>
      <c r="GG385" s="78"/>
      <c r="GH385" s="78"/>
      <c r="GI385" s="78"/>
      <c r="GJ385" s="78"/>
      <c r="GK385" s="78"/>
      <c r="GL385" s="78"/>
      <c r="GM385" s="78"/>
      <c r="GN385" s="78"/>
      <c r="GO385" s="78"/>
      <c r="GP385" s="78"/>
      <c r="GQ385" s="78"/>
      <c r="GR385" s="78"/>
      <c r="GS385" s="78"/>
      <c r="GT385" s="78"/>
      <c r="GU385" s="78"/>
      <c r="GV385" s="78"/>
      <c r="GW385" s="78"/>
      <c r="GX385" s="78"/>
      <c r="GY385" s="80"/>
      <c r="GZ385" s="95"/>
      <c r="HA385" s="96"/>
      <c r="HB385" s="96"/>
      <c r="HC385" s="96"/>
      <c r="HD385" s="96"/>
      <c r="HE385" s="96"/>
      <c r="HF385" s="96"/>
      <c r="HG385" s="96"/>
      <c r="HH385" s="96"/>
      <c r="HI385" s="96"/>
      <c r="HJ385" s="97"/>
      <c r="HK385" s="77"/>
      <c r="HL385" s="78"/>
      <c r="HM385" s="78"/>
      <c r="HN385" s="78"/>
      <c r="HO385" s="78"/>
      <c r="HP385" s="78"/>
      <c r="HQ385" s="78"/>
      <c r="HR385" s="78"/>
      <c r="HS385" s="78"/>
      <c r="HT385" s="79"/>
      <c r="HU385" s="80"/>
      <c r="HV385" s="85"/>
      <c r="HW385" s="78"/>
      <c r="HX385" s="78"/>
      <c r="HY385" s="78"/>
      <c r="HZ385" s="78"/>
      <c r="IA385" s="78"/>
      <c r="IB385" s="78"/>
      <c r="IC385" s="78"/>
      <c r="ID385" s="78"/>
      <c r="IE385" s="78"/>
    </row>
    <row r="386" spans="6:239" ht="4.5" customHeight="1" x14ac:dyDescent="0.2">
      <c r="F386" s="20"/>
      <c r="G386" s="130"/>
      <c r="H386" s="130"/>
      <c r="I386" s="130"/>
      <c r="J386" s="130"/>
      <c r="K386" s="130"/>
      <c r="L386" s="130"/>
      <c r="M386" s="130"/>
      <c r="N386" s="130"/>
      <c r="O386" s="130"/>
      <c r="P386" s="130"/>
      <c r="Q386" s="130"/>
      <c r="R386" s="130"/>
      <c r="S386" s="130"/>
      <c r="T386" s="130"/>
      <c r="U386" s="49"/>
      <c r="V386" s="135"/>
      <c r="W386" s="136"/>
      <c r="X386" s="136"/>
      <c r="Y386" s="136"/>
      <c r="Z386" s="136"/>
      <c r="AA386" s="136"/>
      <c r="AB386" s="136"/>
      <c r="AC386" s="136"/>
      <c r="AD386" s="136"/>
      <c r="AE386" s="136"/>
      <c r="AF386" s="136"/>
      <c r="AG386" s="136"/>
      <c r="AH386" s="136"/>
      <c r="AI386" s="136"/>
      <c r="AJ386" s="136"/>
      <c r="AK386" s="136"/>
      <c r="AL386" s="136"/>
      <c r="AM386" s="136"/>
      <c r="AN386" s="136"/>
      <c r="AO386" s="136"/>
      <c r="AP386" s="136"/>
      <c r="AQ386" s="136"/>
      <c r="AR386" s="141"/>
      <c r="AS386" s="141"/>
      <c r="AT386" s="141"/>
      <c r="AU386" s="141"/>
      <c r="AV386" s="141"/>
      <c r="AW386" s="141"/>
      <c r="AX386" s="141"/>
      <c r="AY386" s="141"/>
      <c r="AZ386" s="141"/>
      <c r="BA386" s="142"/>
      <c r="BB386" s="119" t="s">
        <v>302</v>
      </c>
      <c r="BC386" s="120"/>
      <c r="BD386" s="120"/>
      <c r="BE386" s="120"/>
      <c r="BF386" s="120"/>
      <c r="BG386" s="120"/>
      <c r="BH386" s="120"/>
      <c r="BI386" s="120"/>
      <c r="BJ386" s="120"/>
      <c r="BK386" s="120"/>
      <c r="BL386" s="120"/>
      <c r="BM386" s="120"/>
      <c r="BN386" s="120"/>
      <c r="BO386" s="120"/>
      <c r="BP386" s="120"/>
      <c r="BQ386" s="120"/>
      <c r="BR386" s="120"/>
      <c r="BS386" s="120"/>
      <c r="BT386" s="120"/>
      <c r="BU386" s="120"/>
      <c r="BV386" s="120"/>
      <c r="BW386" s="120"/>
      <c r="BX386" s="120"/>
      <c r="BY386" s="120"/>
      <c r="BZ386" s="120"/>
      <c r="CA386" s="120"/>
      <c r="CB386" s="120"/>
      <c r="CC386" s="120"/>
      <c r="CD386" s="120"/>
      <c r="CE386" s="120"/>
      <c r="CF386" s="120"/>
      <c r="CG386" s="120"/>
      <c r="CH386" s="120"/>
      <c r="CI386" s="120"/>
      <c r="CJ386" s="120"/>
      <c r="CK386" s="120"/>
      <c r="CL386" s="120"/>
      <c r="CM386" s="120"/>
      <c r="CN386" s="120"/>
      <c r="CO386" s="120"/>
      <c r="CP386" s="120"/>
      <c r="CQ386" s="120"/>
      <c r="CR386" s="120"/>
      <c r="CS386" s="120"/>
      <c r="CT386" s="120"/>
      <c r="CU386" s="120"/>
      <c r="CV386" s="120"/>
      <c r="CW386" s="120"/>
      <c r="CX386" s="120"/>
      <c r="CY386" s="120"/>
      <c r="CZ386" s="120"/>
      <c r="DA386" s="120"/>
      <c r="DB386" s="120"/>
      <c r="DC386" s="120"/>
      <c r="DD386" s="121"/>
      <c r="EC386" s="90"/>
      <c r="ED386" s="90"/>
      <c r="EE386" s="110"/>
      <c r="EF386" s="112"/>
      <c r="EG386" s="89"/>
      <c r="EH386" s="90"/>
      <c r="EI386" s="91"/>
      <c r="EJ386" s="77"/>
      <c r="EK386" s="78"/>
      <c r="EL386" s="78"/>
      <c r="EM386" s="78"/>
      <c r="EN386" s="78"/>
      <c r="EO386" s="78"/>
      <c r="EP386" s="78"/>
      <c r="EQ386" s="78"/>
      <c r="ER386" s="78"/>
      <c r="ES386" s="80"/>
      <c r="ET386" s="77"/>
      <c r="EU386" s="78"/>
      <c r="EV386" s="78"/>
      <c r="EW386" s="78"/>
      <c r="EX386" s="78"/>
      <c r="EY386" s="78"/>
      <c r="EZ386" s="78"/>
      <c r="FA386" s="78"/>
      <c r="FB386" s="78"/>
      <c r="FC386" s="78"/>
      <c r="FD386" s="78"/>
      <c r="FE386" s="78"/>
      <c r="FF386" s="78"/>
      <c r="FG386" s="80"/>
      <c r="FH386" s="77"/>
      <c r="FI386" s="78"/>
      <c r="FJ386" s="78"/>
      <c r="FK386" s="78"/>
      <c r="FL386" s="78"/>
      <c r="FM386" s="78"/>
      <c r="FN386" s="78"/>
      <c r="FO386" s="78"/>
      <c r="FP386" s="78"/>
      <c r="FQ386" s="78"/>
      <c r="FR386" s="78"/>
      <c r="FS386" s="78"/>
      <c r="FT386" s="80"/>
      <c r="FU386" s="77"/>
      <c r="FV386" s="78"/>
      <c r="FW386" s="78"/>
      <c r="FX386" s="78"/>
      <c r="FY386" s="78"/>
      <c r="FZ386" s="78"/>
      <c r="GA386" s="78"/>
      <c r="GB386" s="78"/>
      <c r="GC386" s="78"/>
      <c r="GD386" s="78"/>
      <c r="GE386" s="78"/>
      <c r="GF386" s="78"/>
      <c r="GG386" s="78"/>
      <c r="GH386" s="78"/>
      <c r="GI386" s="78"/>
      <c r="GJ386" s="78"/>
      <c r="GK386" s="78"/>
      <c r="GL386" s="78"/>
      <c r="GM386" s="78"/>
      <c r="GN386" s="78"/>
      <c r="GO386" s="78"/>
      <c r="GP386" s="78"/>
      <c r="GQ386" s="78"/>
      <c r="GR386" s="78"/>
      <c r="GS386" s="78"/>
      <c r="GT386" s="78"/>
      <c r="GU386" s="78"/>
      <c r="GV386" s="78"/>
      <c r="GW386" s="78"/>
      <c r="GX386" s="78"/>
      <c r="GY386" s="80"/>
      <c r="GZ386" s="95"/>
      <c r="HA386" s="96"/>
      <c r="HB386" s="96"/>
      <c r="HC386" s="96"/>
      <c r="HD386" s="96"/>
      <c r="HE386" s="96"/>
      <c r="HF386" s="96"/>
      <c r="HG386" s="96"/>
      <c r="HH386" s="96"/>
      <c r="HI386" s="96"/>
      <c r="HJ386" s="97"/>
      <c r="HK386" s="77"/>
      <c r="HL386" s="78"/>
      <c r="HM386" s="78"/>
      <c r="HN386" s="78"/>
      <c r="HO386" s="78"/>
      <c r="HP386" s="78"/>
      <c r="HQ386" s="78"/>
      <c r="HR386" s="78"/>
      <c r="HS386" s="78"/>
      <c r="HT386" s="79"/>
      <c r="HU386" s="80"/>
      <c r="HV386" s="85"/>
      <c r="HW386" s="78"/>
      <c r="HX386" s="78"/>
      <c r="HY386" s="78"/>
      <c r="HZ386" s="78"/>
      <c r="IA386" s="78"/>
      <c r="IB386" s="78"/>
      <c r="IC386" s="78"/>
      <c r="ID386" s="78"/>
      <c r="IE386" s="78"/>
    </row>
    <row r="387" spans="6:239" ht="4.5" customHeight="1" x14ac:dyDescent="0.2">
      <c r="F387" s="17"/>
      <c r="G387" s="128" t="s">
        <v>303</v>
      </c>
      <c r="H387" s="128"/>
      <c r="I387" s="128"/>
      <c r="J387" s="128"/>
      <c r="K387" s="128"/>
      <c r="L387" s="128"/>
      <c r="M387" s="128"/>
      <c r="N387" s="128"/>
      <c r="O387" s="128"/>
      <c r="P387" s="128"/>
      <c r="Q387" s="128"/>
      <c r="R387" s="128"/>
      <c r="S387" s="128"/>
      <c r="T387" s="128"/>
      <c r="U387" s="37"/>
      <c r="W387" s="118" t="s">
        <v>304</v>
      </c>
      <c r="X387" s="118"/>
      <c r="Y387" s="118"/>
      <c r="Z387" s="118"/>
      <c r="AA387" s="118"/>
      <c r="AB387" s="118"/>
      <c r="AF387" s="118" t="s">
        <v>305</v>
      </c>
      <c r="AG387" s="118"/>
      <c r="AH387" s="118"/>
      <c r="AI387" s="118"/>
      <c r="AJ387" s="118"/>
      <c r="AK387" s="37"/>
      <c r="AN387" s="118" t="s">
        <v>306</v>
      </c>
      <c r="AO387" s="118"/>
      <c r="AP387" s="118"/>
      <c r="AQ387" s="118"/>
      <c r="AR387" s="39"/>
      <c r="AS387" s="39"/>
      <c r="AV387" s="118" t="s">
        <v>307</v>
      </c>
      <c r="AW387" s="118"/>
      <c r="AX387" s="118"/>
      <c r="AY387" s="118"/>
      <c r="AZ387" s="118"/>
      <c r="BA387" s="37"/>
      <c r="BB387" s="122"/>
      <c r="BC387" s="123"/>
      <c r="BD387" s="123"/>
      <c r="BE387" s="123"/>
      <c r="BF387" s="123"/>
      <c r="BG387" s="123"/>
      <c r="BH387" s="123"/>
      <c r="BI387" s="123"/>
      <c r="BJ387" s="123"/>
      <c r="BK387" s="123"/>
      <c r="BL387" s="123"/>
      <c r="BM387" s="123"/>
      <c r="BN387" s="123"/>
      <c r="BO387" s="123"/>
      <c r="BP387" s="123"/>
      <c r="BQ387" s="123"/>
      <c r="BR387" s="123"/>
      <c r="BS387" s="123"/>
      <c r="BT387" s="123"/>
      <c r="BU387" s="123"/>
      <c r="BV387" s="123"/>
      <c r="BW387" s="123"/>
      <c r="BX387" s="123"/>
      <c r="BY387" s="123"/>
      <c r="BZ387" s="123"/>
      <c r="CA387" s="123"/>
      <c r="CB387" s="123"/>
      <c r="CC387" s="123"/>
      <c r="CD387" s="123"/>
      <c r="CE387" s="123"/>
      <c r="CF387" s="123"/>
      <c r="CG387" s="123"/>
      <c r="CH387" s="123"/>
      <c r="CI387" s="123"/>
      <c r="CJ387" s="123"/>
      <c r="CK387" s="123"/>
      <c r="CL387" s="123"/>
      <c r="CM387" s="123"/>
      <c r="CN387" s="123"/>
      <c r="CO387" s="123"/>
      <c r="CP387" s="123"/>
      <c r="CQ387" s="123"/>
      <c r="CR387" s="123"/>
      <c r="CS387" s="123"/>
      <c r="CT387" s="123"/>
      <c r="CU387" s="123"/>
      <c r="CV387" s="123"/>
      <c r="CW387" s="123"/>
      <c r="CX387" s="123"/>
      <c r="CY387" s="123"/>
      <c r="CZ387" s="123"/>
      <c r="DA387" s="123"/>
      <c r="DB387" s="123"/>
      <c r="DC387" s="123"/>
      <c r="DD387" s="124"/>
      <c r="EC387" s="90"/>
      <c r="ED387" s="90"/>
      <c r="EE387" s="110"/>
      <c r="EF387" s="112"/>
      <c r="EG387" s="89"/>
      <c r="EH387" s="90"/>
      <c r="EI387" s="91"/>
      <c r="EJ387" s="77"/>
      <c r="EK387" s="78"/>
      <c r="EL387" s="78"/>
      <c r="EM387" s="78"/>
      <c r="EN387" s="78"/>
      <c r="EO387" s="78"/>
      <c r="EP387" s="78"/>
      <c r="EQ387" s="78"/>
      <c r="ER387" s="78"/>
      <c r="ES387" s="80"/>
      <c r="ET387" s="77"/>
      <c r="EU387" s="78"/>
      <c r="EV387" s="78"/>
      <c r="EW387" s="78"/>
      <c r="EX387" s="78"/>
      <c r="EY387" s="78"/>
      <c r="EZ387" s="78"/>
      <c r="FA387" s="78"/>
      <c r="FB387" s="78"/>
      <c r="FC387" s="78"/>
      <c r="FD387" s="78"/>
      <c r="FE387" s="78"/>
      <c r="FF387" s="78"/>
      <c r="FG387" s="80"/>
      <c r="FH387" s="77"/>
      <c r="FI387" s="78"/>
      <c r="FJ387" s="78"/>
      <c r="FK387" s="78"/>
      <c r="FL387" s="78"/>
      <c r="FM387" s="78"/>
      <c r="FN387" s="78"/>
      <c r="FO387" s="78"/>
      <c r="FP387" s="78"/>
      <c r="FQ387" s="78"/>
      <c r="FR387" s="78"/>
      <c r="FS387" s="78"/>
      <c r="FT387" s="80"/>
      <c r="FU387" s="77"/>
      <c r="FV387" s="78"/>
      <c r="FW387" s="78"/>
      <c r="FX387" s="78"/>
      <c r="FY387" s="78"/>
      <c r="FZ387" s="78"/>
      <c r="GA387" s="78"/>
      <c r="GB387" s="78"/>
      <c r="GC387" s="78"/>
      <c r="GD387" s="78"/>
      <c r="GE387" s="78"/>
      <c r="GF387" s="78"/>
      <c r="GG387" s="78"/>
      <c r="GH387" s="78"/>
      <c r="GI387" s="78"/>
      <c r="GJ387" s="78"/>
      <c r="GK387" s="78"/>
      <c r="GL387" s="78"/>
      <c r="GM387" s="78"/>
      <c r="GN387" s="78"/>
      <c r="GO387" s="78"/>
      <c r="GP387" s="78"/>
      <c r="GQ387" s="78"/>
      <c r="GR387" s="78"/>
      <c r="GS387" s="78"/>
      <c r="GT387" s="78"/>
      <c r="GU387" s="78"/>
      <c r="GV387" s="78"/>
      <c r="GW387" s="78"/>
      <c r="GX387" s="78"/>
      <c r="GY387" s="80"/>
      <c r="GZ387" s="95"/>
      <c r="HA387" s="96"/>
      <c r="HB387" s="96"/>
      <c r="HC387" s="96"/>
      <c r="HD387" s="96"/>
      <c r="HE387" s="96"/>
      <c r="HF387" s="96"/>
      <c r="HG387" s="96"/>
      <c r="HH387" s="96"/>
      <c r="HI387" s="96"/>
      <c r="HJ387" s="97"/>
      <c r="HK387" s="77"/>
      <c r="HL387" s="78"/>
      <c r="HM387" s="78"/>
      <c r="HN387" s="78"/>
      <c r="HO387" s="78"/>
      <c r="HP387" s="78"/>
      <c r="HQ387" s="78"/>
      <c r="HR387" s="78"/>
      <c r="HS387" s="78"/>
      <c r="HT387" s="79"/>
      <c r="HU387" s="80"/>
      <c r="HV387" s="85"/>
      <c r="HW387" s="78"/>
      <c r="HX387" s="78"/>
      <c r="HY387" s="78"/>
      <c r="HZ387" s="78"/>
      <c r="IA387" s="78"/>
      <c r="IB387" s="78"/>
      <c r="IC387" s="78"/>
      <c r="ID387" s="78"/>
      <c r="IE387" s="78"/>
    </row>
    <row r="388" spans="6:239" ht="4.5" customHeight="1" x14ac:dyDescent="0.2">
      <c r="F388" s="17"/>
      <c r="G388" s="129"/>
      <c r="H388" s="129"/>
      <c r="I388" s="129"/>
      <c r="J388" s="129"/>
      <c r="K388" s="129"/>
      <c r="L388" s="129"/>
      <c r="M388" s="129"/>
      <c r="N388" s="129"/>
      <c r="O388" s="129"/>
      <c r="P388" s="129"/>
      <c r="Q388" s="129"/>
      <c r="R388" s="129"/>
      <c r="S388" s="129"/>
      <c r="T388" s="129"/>
      <c r="U388" s="37"/>
      <c r="W388" s="118"/>
      <c r="X388" s="118"/>
      <c r="Y388" s="118"/>
      <c r="Z388" s="118"/>
      <c r="AA388" s="118"/>
      <c r="AB388" s="118"/>
      <c r="AF388" s="118"/>
      <c r="AG388" s="118"/>
      <c r="AH388" s="118"/>
      <c r="AI388" s="118"/>
      <c r="AJ388" s="118"/>
      <c r="AK388" s="37"/>
      <c r="AN388" s="118"/>
      <c r="AO388" s="118"/>
      <c r="AP388" s="118"/>
      <c r="AQ388" s="118"/>
      <c r="AR388" s="39"/>
      <c r="AS388" s="39"/>
      <c r="AV388" s="118"/>
      <c r="AW388" s="118"/>
      <c r="AX388" s="118"/>
      <c r="AY388" s="118"/>
      <c r="AZ388" s="118"/>
      <c r="BA388" s="37"/>
      <c r="BB388" s="122"/>
      <c r="BC388" s="123"/>
      <c r="BD388" s="123"/>
      <c r="BE388" s="123"/>
      <c r="BF388" s="123"/>
      <c r="BG388" s="123"/>
      <c r="BH388" s="123"/>
      <c r="BI388" s="123"/>
      <c r="BJ388" s="123"/>
      <c r="BK388" s="123"/>
      <c r="BL388" s="123"/>
      <c r="BM388" s="123"/>
      <c r="BN388" s="123"/>
      <c r="BO388" s="123"/>
      <c r="BP388" s="123"/>
      <c r="BQ388" s="123"/>
      <c r="BR388" s="123"/>
      <c r="BS388" s="123"/>
      <c r="BT388" s="123"/>
      <c r="BU388" s="123"/>
      <c r="BV388" s="123"/>
      <c r="BW388" s="123"/>
      <c r="BX388" s="123"/>
      <c r="BY388" s="123"/>
      <c r="BZ388" s="123"/>
      <c r="CA388" s="123"/>
      <c r="CB388" s="123"/>
      <c r="CC388" s="123"/>
      <c r="CD388" s="123"/>
      <c r="CE388" s="123"/>
      <c r="CF388" s="123"/>
      <c r="CG388" s="123"/>
      <c r="CH388" s="123"/>
      <c r="CI388" s="123"/>
      <c r="CJ388" s="123"/>
      <c r="CK388" s="123"/>
      <c r="CL388" s="123"/>
      <c r="CM388" s="123"/>
      <c r="CN388" s="123"/>
      <c r="CO388" s="123"/>
      <c r="CP388" s="123"/>
      <c r="CQ388" s="123"/>
      <c r="CR388" s="123"/>
      <c r="CS388" s="123"/>
      <c r="CT388" s="123"/>
      <c r="CU388" s="123"/>
      <c r="CV388" s="123"/>
      <c r="CW388" s="123"/>
      <c r="CX388" s="123"/>
      <c r="CY388" s="123"/>
      <c r="CZ388" s="123"/>
      <c r="DA388" s="123"/>
      <c r="DB388" s="123"/>
      <c r="DC388" s="123"/>
      <c r="DD388" s="124"/>
      <c r="EC388" s="90" t="s">
        <v>294</v>
      </c>
      <c r="ED388" s="90"/>
      <c r="EE388" s="110"/>
      <c r="EF388" s="112" t="s">
        <v>205</v>
      </c>
      <c r="EG388" s="89" t="s">
        <v>295</v>
      </c>
      <c r="EH388" s="90"/>
      <c r="EI388" s="91"/>
      <c r="EJ388" s="77"/>
      <c r="EK388" s="78"/>
      <c r="EL388" s="78"/>
      <c r="EM388" s="78"/>
      <c r="EN388" s="78"/>
      <c r="EO388" s="78"/>
      <c r="EP388" s="78"/>
      <c r="EQ388" s="78"/>
      <c r="ER388" s="78"/>
      <c r="ES388" s="80"/>
      <c r="ET388" s="77"/>
      <c r="EU388" s="78"/>
      <c r="EV388" s="78"/>
      <c r="EW388" s="78"/>
      <c r="EX388" s="78"/>
      <c r="EY388" s="78"/>
      <c r="EZ388" s="78"/>
      <c r="FA388" s="78"/>
      <c r="FB388" s="78"/>
      <c r="FC388" s="78"/>
      <c r="FD388" s="78"/>
      <c r="FE388" s="78"/>
      <c r="FF388" s="78"/>
      <c r="FG388" s="80"/>
      <c r="FH388" s="77"/>
      <c r="FI388" s="78"/>
      <c r="FJ388" s="78"/>
      <c r="FK388" s="78"/>
      <c r="FL388" s="78"/>
      <c r="FM388" s="78"/>
      <c r="FN388" s="78"/>
      <c r="FO388" s="78"/>
      <c r="FP388" s="78"/>
      <c r="FQ388" s="78"/>
      <c r="FR388" s="78"/>
      <c r="FS388" s="78"/>
      <c r="FT388" s="80"/>
      <c r="FU388" s="77"/>
      <c r="FV388" s="78"/>
      <c r="FW388" s="78"/>
      <c r="FX388" s="78"/>
      <c r="FY388" s="78"/>
      <c r="FZ388" s="78"/>
      <c r="GA388" s="78"/>
      <c r="GB388" s="78"/>
      <c r="GC388" s="78"/>
      <c r="GD388" s="78"/>
      <c r="GE388" s="78"/>
      <c r="GF388" s="78"/>
      <c r="GG388" s="78"/>
      <c r="GH388" s="78"/>
      <c r="GI388" s="78"/>
      <c r="GJ388" s="78"/>
      <c r="GK388" s="78"/>
      <c r="GL388" s="78"/>
      <c r="GM388" s="78"/>
      <c r="GN388" s="78"/>
      <c r="GO388" s="78"/>
      <c r="GP388" s="78"/>
      <c r="GQ388" s="78"/>
      <c r="GR388" s="78"/>
      <c r="GS388" s="78"/>
      <c r="GT388" s="78"/>
      <c r="GU388" s="78"/>
      <c r="GV388" s="78"/>
      <c r="GW388" s="78"/>
      <c r="GX388" s="78"/>
      <c r="GY388" s="80"/>
      <c r="GZ388" s="95"/>
      <c r="HA388" s="96"/>
      <c r="HB388" s="96"/>
      <c r="HC388" s="96"/>
      <c r="HD388" s="96"/>
      <c r="HE388" s="96"/>
      <c r="HF388" s="96"/>
      <c r="HG388" s="96"/>
      <c r="HH388" s="96"/>
      <c r="HI388" s="96"/>
      <c r="HJ388" s="97"/>
      <c r="HK388" s="77"/>
      <c r="HL388" s="78"/>
      <c r="HM388" s="78"/>
      <c r="HN388" s="78"/>
      <c r="HO388" s="78"/>
      <c r="HP388" s="78"/>
      <c r="HQ388" s="78"/>
      <c r="HR388" s="78"/>
      <c r="HS388" s="78"/>
      <c r="HT388" s="79"/>
      <c r="HU388" s="80"/>
      <c r="HV388" s="85"/>
      <c r="HW388" s="78"/>
      <c r="HX388" s="78"/>
      <c r="HY388" s="78"/>
      <c r="HZ388" s="78"/>
      <c r="IA388" s="78"/>
      <c r="IB388" s="78"/>
      <c r="IC388" s="78"/>
      <c r="ID388" s="78"/>
      <c r="IE388" s="78"/>
    </row>
    <row r="389" spans="6:239" ht="4.5" customHeight="1" x14ac:dyDescent="0.2">
      <c r="F389" s="17"/>
      <c r="G389" s="129"/>
      <c r="H389" s="129"/>
      <c r="I389" s="129"/>
      <c r="J389" s="129"/>
      <c r="K389" s="129"/>
      <c r="L389" s="129"/>
      <c r="M389" s="129"/>
      <c r="N389" s="129"/>
      <c r="O389" s="129"/>
      <c r="P389" s="129"/>
      <c r="Q389" s="129"/>
      <c r="R389" s="129"/>
      <c r="S389" s="129"/>
      <c r="T389" s="129"/>
      <c r="U389" s="37"/>
      <c r="V389" s="114" t="str">
        <f>IF(COUNTIF(ES34:EU36, "収集運搬*")&gt;0, IF(OR(BB320=0, BB320=""), "", IF(BB320&lt;=0.5, 5000, BB320*9000)), "")</f>
        <v/>
      </c>
      <c r="W389" s="115"/>
      <c r="X389" s="115"/>
      <c r="Y389" s="115"/>
      <c r="Z389" s="115"/>
      <c r="AA389" s="115"/>
      <c r="AB389" s="115"/>
      <c r="AC389" s="115"/>
      <c r="AD389" s="115"/>
      <c r="AE389" s="115"/>
      <c r="AF389" s="115"/>
      <c r="AG389" s="115"/>
      <c r="AH389" s="118" t="s">
        <v>308</v>
      </c>
      <c r="AI389" s="118"/>
      <c r="AJ389" s="118"/>
      <c r="AK389" s="37"/>
      <c r="AL389" s="114" t="str">
        <f>IFERROR(AL320*V383, "")</f>
        <v/>
      </c>
      <c r="AM389" s="115"/>
      <c r="AN389" s="115"/>
      <c r="AO389" s="115"/>
      <c r="AP389" s="115"/>
      <c r="AQ389" s="115"/>
      <c r="AR389" s="115"/>
      <c r="AS389" s="115"/>
      <c r="AT389" s="115"/>
      <c r="AU389" s="115"/>
      <c r="AV389" s="115"/>
      <c r="AW389" s="115"/>
      <c r="AX389" s="118" t="s">
        <v>308</v>
      </c>
      <c r="AY389" s="118"/>
      <c r="AZ389" s="118"/>
      <c r="BA389" s="37"/>
      <c r="BB389" s="122"/>
      <c r="BC389" s="123"/>
      <c r="BD389" s="123"/>
      <c r="BE389" s="123"/>
      <c r="BF389" s="123"/>
      <c r="BG389" s="123"/>
      <c r="BH389" s="123"/>
      <c r="BI389" s="123"/>
      <c r="BJ389" s="123"/>
      <c r="BK389" s="123"/>
      <c r="BL389" s="123"/>
      <c r="BM389" s="123"/>
      <c r="BN389" s="123"/>
      <c r="BO389" s="123"/>
      <c r="BP389" s="123"/>
      <c r="BQ389" s="123"/>
      <c r="BR389" s="123"/>
      <c r="BS389" s="123"/>
      <c r="BT389" s="123"/>
      <c r="BU389" s="123"/>
      <c r="BV389" s="123"/>
      <c r="BW389" s="123"/>
      <c r="BX389" s="123"/>
      <c r="BY389" s="123"/>
      <c r="BZ389" s="123"/>
      <c r="CA389" s="123"/>
      <c r="CB389" s="123"/>
      <c r="CC389" s="123"/>
      <c r="CD389" s="123"/>
      <c r="CE389" s="123"/>
      <c r="CF389" s="123"/>
      <c r="CG389" s="123"/>
      <c r="CH389" s="123"/>
      <c r="CI389" s="123"/>
      <c r="CJ389" s="123"/>
      <c r="CK389" s="123"/>
      <c r="CL389" s="123"/>
      <c r="CM389" s="123"/>
      <c r="CN389" s="123"/>
      <c r="CO389" s="123"/>
      <c r="CP389" s="123"/>
      <c r="CQ389" s="123"/>
      <c r="CR389" s="123"/>
      <c r="CS389" s="123"/>
      <c r="CT389" s="123"/>
      <c r="CU389" s="123"/>
      <c r="CV389" s="123"/>
      <c r="CW389" s="123"/>
      <c r="CX389" s="123"/>
      <c r="CY389" s="123"/>
      <c r="CZ389" s="123"/>
      <c r="DA389" s="123"/>
      <c r="DB389" s="123"/>
      <c r="DC389" s="123"/>
      <c r="DD389" s="124"/>
      <c r="EC389" s="90"/>
      <c r="ED389" s="90"/>
      <c r="EE389" s="110"/>
      <c r="EF389" s="112"/>
      <c r="EG389" s="89"/>
      <c r="EH389" s="90"/>
      <c r="EI389" s="91"/>
      <c r="EJ389" s="77"/>
      <c r="EK389" s="78"/>
      <c r="EL389" s="78"/>
      <c r="EM389" s="78"/>
      <c r="EN389" s="78"/>
      <c r="EO389" s="78"/>
      <c r="EP389" s="78"/>
      <c r="EQ389" s="78"/>
      <c r="ER389" s="78"/>
      <c r="ES389" s="80"/>
      <c r="ET389" s="77"/>
      <c r="EU389" s="78"/>
      <c r="EV389" s="78"/>
      <c r="EW389" s="78"/>
      <c r="EX389" s="78"/>
      <c r="EY389" s="78"/>
      <c r="EZ389" s="78"/>
      <c r="FA389" s="78"/>
      <c r="FB389" s="78"/>
      <c r="FC389" s="78"/>
      <c r="FD389" s="78"/>
      <c r="FE389" s="78"/>
      <c r="FF389" s="78"/>
      <c r="FG389" s="80"/>
      <c r="FH389" s="77"/>
      <c r="FI389" s="78"/>
      <c r="FJ389" s="78"/>
      <c r="FK389" s="78"/>
      <c r="FL389" s="78"/>
      <c r="FM389" s="78"/>
      <c r="FN389" s="78"/>
      <c r="FO389" s="78"/>
      <c r="FP389" s="78"/>
      <c r="FQ389" s="78"/>
      <c r="FR389" s="78"/>
      <c r="FS389" s="78"/>
      <c r="FT389" s="80"/>
      <c r="FU389" s="77"/>
      <c r="FV389" s="78"/>
      <c r="FW389" s="78"/>
      <c r="FX389" s="78"/>
      <c r="FY389" s="78"/>
      <c r="FZ389" s="78"/>
      <c r="GA389" s="78"/>
      <c r="GB389" s="78"/>
      <c r="GC389" s="78"/>
      <c r="GD389" s="78"/>
      <c r="GE389" s="78"/>
      <c r="GF389" s="78"/>
      <c r="GG389" s="78"/>
      <c r="GH389" s="78"/>
      <c r="GI389" s="78"/>
      <c r="GJ389" s="78"/>
      <c r="GK389" s="78"/>
      <c r="GL389" s="78"/>
      <c r="GM389" s="78"/>
      <c r="GN389" s="78"/>
      <c r="GO389" s="78"/>
      <c r="GP389" s="78"/>
      <c r="GQ389" s="78"/>
      <c r="GR389" s="78"/>
      <c r="GS389" s="78"/>
      <c r="GT389" s="78"/>
      <c r="GU389" s="78"/>
      <c r="GV389" s="78"/>
      <c r="GW389" s="78"/>
      <c r="GX389" s="78"/>
      <c r="GY389" s="80"/>
      <c r="GZ389" s="95"/>
      <c r="HA389" s="96"/>
      <c r="HB389" s="96"/>
      <c r="HC389" s="96"/>
      <c r="HD389" s="96"/>
      <c r="HE389" s="96"/>
      <c r="HF389" s="96"/>
      <c r="HG389" s="96"/>
      <c r="HH389" s="96"/>
      <c r="HI389" s="96"/>
      <c r="HJ389" s="97"/>
      <c r="HK389" s="77"/>
      <c r="HL389" s="78"/>
      <c r="HM389" s="78"/>
      <c r="HN389" s="78"/>
      <c r="HO389" s="78"/>
      <c r="HP389" s="78"/>
      <c r="HQ389" s="78"/>
      <c r="HR389" s="78"/>
      <c r="HS389" s="78"/>
      <c r="HT389" s="79"/>
      <c r="HU389" s="80"/>
      <c r="HV389" s="85"/>
      <c r="HW389" s="78"/>
      <c r="HX389" s="78"/>
      <c r="HY389" s="78"/>
      <c r="HZ389" s="78"/>
      <c r="IA389" s="78"/>
      <c r="IB389" s="78"/>
      <c r="IC389" s="78"/>
      <c r="ID389" s="78"/>
      <c r="IE389" s="78"/>
    </row>
    <row r="390" spans="6:239" ht="3.75" customHeight="1" x14ac:dyDescent="0.2">
      <c r="F390" s="17"/>
      <c r="G390" s="129"/>
      <c r="H390" s="129"/>
      <c r="I390" s="129"/>
      <c r="J390" s="129"/>
      <c r="K390" s="129"/>
      <c r="L390" s="129"/>
      <c r="M390" s="129"/>
      <c r="N390" s="129"/>
      <c r="O390" s="129"/>
      <c r="P390" s="129"/>
      <c r="Q390" s="129"/>
      <c r="R390" s="129"/>
      <c r="S390" s="129"/>
      <c r="T390" s="129"/>
      <c r="U390" s="37"/>
      <c r="V390" s="114"/>
      <c r="W390" s="115"/>
      <c r="X390" s="115"/>
      <c r="Y390" s="115"/>
      <c r="Z390" s="115"/>
      <c r="AA390" s="115"/>
      <c r="AB390" s="115"/>
      <c r="AC390" s="115"/>
      <c r="AD390" s="115"/>
      <c r="AE390" s="115"/>
      <c r="AF390" s="115"/>
      <c r="AG390" s="115"/>
      <c r="AH390" s="118"/>
      <c r="AI390" s="118"/>
      <c r="AJ390" s="118"/>
      <c r="AK390" s="37"/>
      <c r="AL390" s="114"/>
      <c r="AM390" s="115"/>
      <c r="AN390" s="115"/>
      <c r="AO390" s="115"/>
      <c r="AP390" s="115"/>
      <c r="AQ390" s="115"/>
      <c r="AR390" s="115"/>
      <c r="AS390" s="115"/>
      <c r="AT390" s="115"/>
      <c r="AU390" s="115"/>
      <c r="AV390" s="115"/>
      <c r="AW390" s="115"/>
      <c r="AX390" s="118"/>
      <c r="AY390" s="118"/>
      <c r="AZ390" s="118"/>
      <c r="BA390" s="37"/>
      <c r="BB390" s="122"/>
      <c r="BC390" s="123"/>
      <c r="BD390" s="123"/>
      <c r="BE390" s="123"/>
      <c r="BF390" s="123"/>
      <c r="BG390" s="123"/>
      <c r="BH390" s="123"/>
      <c r="BI390" s="123"/>
      <c r="BJ390" s="123"/>
      <c r="BK390" s="123"/>
      <c r="BL390" s="123"/>
      <c r="BM390" s="123"/>
      <c r="BN390" s="123"/>
      <c r="BO390" s="123"/>
      <c r="BP390" s="123"/>
      <c r="BQ390" s="123"/>
      <c r="BR390" s="123"/>
      <c r="BS390" s="123"/>
      <c r="BT390" s="123"/>
      <c r="BU390" s="123"/>
      <c r="BV390" s="123"/>
      <c r="BW390" s="123"/>
      <c r="BX390" s="123"/>
      <c r="BY390" s="123"/>
      <c r="BZ390" s="123"/>
      <c r="CA390" s="123"/>
      <c r="CB390" s="123"/>
      <c r="CC390" s="123"/>
      <c r="CD390" s="123"/>
      <c r="CE390" s="123"/>
      <c r="CF390" s="123"/>
      <c r="CG390" s="123"/>
      <c r="CH390" s="123"/>
      <c r="CI390" s="123"/>
      <c r="CJ390" s="123"/>
      <c r="CK390" s="123"/>
      <c r="CL390" s="123"/>
      <c r="CM390" s="123"/>
      <c r="CN390" s="123"/>
      <c r="CO390" s="123"/>
      <c r="CP390" s="123"/>
      <c r="CQ390" s="123"/>
      <c r="CR390" s="123"/>
      <c r="CS390" s="123"/>
      <c r="CT390" s="123"/>
      <c r="CU390" s="123"/>
      <c r="CV390" s="123"/>
      <c r="CW390" s="123"/>
      <c r="CX390" s="123"/>
      <c r="CY390" s="123"/>
      <c r="CZ390" s="123"/>
      <c r="DA390" s="123"/>
      <c r="DB390" s="123"/>
      <c r="DC390" s="123"/>
      <c r="DD390" s="124"/>
      <c r="EC390" s="90"/>
      <c r="ED390" s="90"/>
      <c r="EE390" s="110"/>
      <c r="EF390" s="112"/>
      <c r="EG390" s="89"/>
      <c r="EH390" s="90"/>
      <c r="EI390" s="91"/>
      <c r="EJ390" s="77"/>
      <c r="EK390" s="78"/>
      <c r="EL390" s="78"/>
      <c r="EM390" s="78"/>
      <c r="EN390" s="78"/>
      <c r="EO390" s="78"/>
      <c r="EP390" s="78"/>
      <c r="EQ390" s="78"/>
      <c r="ER390" s="78"/>
      <c r="ES390" s="80"/>
      <c r="ET390" s="77"/>
      <c r="EU390" s="78"/>
      <c r="EV390" s="78"/>
      <c r="EW390" s="78"/>
      <c r="EX390" s="78"/>
      <c r="EY390" s="78"/>
      <c r="EZ390" s="78"/>
      <c r="FA390" s="78"/>
      <c r="FB390" s="78"/>
      <c r="FC390" s="78"/>
      <c r="FD390" s="78"/>
      <c r="FE390" s="78"/>
      <c r="FF390" s="78"/>
      <c r="FG390" s="80"/>
      <c r="FH390" s="77"/>
      <c r="FI390" s="78"/>
      <c r="FJ390" s="78"/>
      <c r="FK390" s="78"/>
      <c r="FL390" s="78"/>
      <c r="FM390" s="78"/>
      <c r="FN390" s="78"/>
      <c r="FO390" s="78"/>
      <c r="FP390" s="78"/>
      <c r="FQ390" s="78"/>
      <c r="FR390" s="78"/>
      <c r="FS390" s="78"/>
      <c r="FT390" s="80"/>
      <c r="FU390" s="77"/>
      <c r="FV390" s="78"/>
      <c r="FW390" s="78"/>
      <c r="FX390" s="78"/>
      <c r="FY390" s="78"/>
      <c r="FZ390" s="78"/>
      <c r="GA390" s="78"/>
      <c r="GB390" s="78"/>
      <c r="GC390" s="78"/>
      <c r="GD390" s="78"/>
      <c r="GE390" s="78"/>
      <c r="GF390" s="78"/>
      <c r="GG390" s="78"/>
      <c r="GH390" s="78"/>
      <c r="GI390" s="78"/>
      <c r="GJ390" s="78"/>
      <c r="GK390" s="78"/>
      <c r="GL390" s="78"/>
      <c r="GM390" s="78"/>
      <c r="GN390" s="78"/>
      <c r="GO390" s="78"/>
      <c r="GP390" s="78"/>
      <c r="GQ390" s="78"/>
      <c r="GR390" s="78"/>
      <c r="GS390" s="78"/>
      <c r="GT390" s="78"/>
      <c r="GU390" s="78"/>
      <c r="GV390" s="78"/>
      <c r="GW390" s="78"/>
      <c r="GX390" s="78"/>
      <c r="GY390" s="80"/>
      <c r="GZ390" s="95"/>
      <c r="HA390" s="96"/>
      <c r="HB390" s="96"/>
      <c r="HC390" s="96"/>
      <c r="HD390" s="96"/>
      <c r="HE390" s="96"/>
      <c r="HF390" s="96"/>
      <c r="HG390" s="96"/>
      <c r="HH390" s="96"/>
      <c r="HI390" s="96"/>
      <c r="HJ390" s="97"/>
      <c r="HK390" s="77"/>
      <c r="HL390" s="78"/>
      <c r="HM390" s="78"/>
      <c r="HN390" s="78"/>
      <c r="HO390" s="78"/>
      <c r="HP390" s="78"/>
      <c r="HQ390" s="78"/>
      <c r="HR390" s="78"/>
      <c r="HS390" s="78"/>
      <c r="HT390" s="79"/>
      <c r="HU390" s="80"/>
      <c r="HV390" s="85"/>
      <c r="HW390" s="78"/>
      <c r="HX390" s="78"/>
      <c r="HY390" s="78"/>
      <c r="HZ390" s="78"/>
      <c r="IA390" s="78"/>
      <c r="IB390" s="78"/>
      <c r="IC390" s="78"/>
      <c r="ID390" s="78"/>
      <c r="IE390" s="78"/>
    </row>
    <row r="391" spans="6:239" ht="4.5" customHeight="1" x14ac:dyDescent="0.2">
      <c r="F391" s="17"/>
      <c r="G391" s="130"/>
      <c r="H391" s="130"/>
      <c r="I391" s="130"/>
      <c r="J391" s="130"/>
      <c r="K391" s="130"/>
      <c r="L391" s="130"/>
      <c r="M391" s="130"/>
      <c r="N391" s="130"/>
      <c r="O391" s="130"/>
      <c r="P391" s="130"/>
      <c r="Q391" s="130"/>
      <c r="R391" s="130"/>
      <c r="S391" s="130"/>
      <c r="T391" s="130"/>
      <c r="U391" s="37"/>
      <c r="V391" s="116"/>
      <c r="W391" s="117"/>
      <c r="X391" s="117"/>
      <c r="Y391" s="117"/>
      <c r="Z391" s="117"/>
      <c r="AA391" s="117"/>
      <c r="AB391" s="117"/>
      <c r="AC391" s="117"/>
      <c r="AD391" s="117"/>
      <c r="AE391" s="117"/>
      <c r="AF391" s="117"/>
      <c r="AG391" s="117"/>
      <c r="AH391" s="118"/>
      <c r="AI391" s="118"/>
      <c r="AJ391" s="118"/>
      <c r="AK391" s="37"/>
      <c r="AL391" s="116"/>
      <c r="AM391" s="117"/>
      <c r="AN391" s="117"/>
      <c r="AO391" s="117"/>
      <c r="AP391" s="117"/>
      <c r="AQ391" s="117"/>
      <c r="AR391" s="117"/>
      <c r="AS391" s="117"/>
      <c r="AT391" s="117"/>
      <c r="AU391" s="117"/>
      <c r="AV391" s="117"/>
      <c r="AW391" s="117"/>
      <c r="AX391" s="118"/>
      <c r="AY391" s="118"/>
      <c r="AZ391" s="118"/>
      <c r="BA391" s="37"/>
      <c r="BB391" s="122"/>
      <c r="BC391" s="123"/>
      <c r="BD391" s="123"/>
      <c r="BE391" s="123"/>
      <c r="BF391" s="123"/>
      <c r="BG391" s="123"/>
      <c r="BH391" s="123"/>
      <c r="BI391" s="123"/>
      <c r="BJ391" s="123"/>
      <c r="BK391" s="123"/>
      <c r="BL391" s="123"/>
      <c r="BM391" s="123"/>
      <c r="BN391" s="123"/>
      <c r="BO391" s="123"/>
      <c r="BP391" s="123"/>
      <c r="BQ391" s="123"/>
      <c r="BR391" s="123"/>
      <c r="BS391" s="123"/>
      <c r="BT391" s="123"/>
      <c r="BU391" s="123"/>
      <c r="BV391" s="123"/>
      <c r="BW391" s="123"/>
      <c r="BX391" s="123"/>
      <c r="BY391" s="123"/>
      <c r="BZ391" s="123"/>
      <c r="CA391" s="123"/>
      <c r="CB391" s="123"/>
      <c r="CC391" s="123"/>
      <c r="CD391" s="123"/>
      <c r="CE391" s="123"/>
      <c r="CF391" s="123"/>
      <c r="CG391" s="123"/>
      <c r="CH391" s="123"/>
      <c r="CI391" s="123"/>
      <c r="CJ391" s="123"/>
      <c r="CK391" s="123"/>
      <c r="CL391" s="123"/>
      <c r="CM391" s="123"/>
      <c r="CN391" s="123"/>
      <c r="CO391" s="123"/>
      <c r="CP391" s="123"/>
      <c r="CQ391" s="123"/>
      <c r="CR391" s="123"/>
      <c r="CS391" s="123"/>
      <c r="CT391" s="123"/>
      <c r="CU391" s="123"/>
      <c r="CV391" s="123"/>
      <c r="CW391" s="123"/>
      <c r="CX391" s="123"/>
      <c r="CY391" s="123"/>
      <c r="CZ391" s="123"/>
      <c r="DA391" s="123"/>
      <c r="DB391" s="123"/>
      <c r="DC391" s="123"/>
      <c r="DD391" s="124"/>
      <c r="DE391" s="9"/>
      <c r="DF391" s="9"/>
      <c r="DG391" s="9"/>
      <c r="DH391" s="9"/>
      <c r="EC391" s="90"/>
      <c r="ED391" s="90"/>
      <c r="EE391" s="110"/>
      <c r="EF391" s="112"/>
      <c r="EG391" s="89"/>
      <c r="EH391" s="90"/>
      <c r="EI391" s="91"/>
      <c r="EJ391" s="77"/>
      <c r="EK391" s="78"/>
      <c r="EL391" s="78"/>
      <c r="EM391" s="78"/>
      <c r="EN391" s="78"/>
      <c r="EO391" s="78"/>
      <c r="EP391" s="78"/>
      <c r="EQ391" s="78"/>
      <c r="ER391" s="78"/>
      <c r="ES391" s="80"/>
      <c r="ET391" s="77"/>
      <c r="EU391" s="78"/>
      <c r="EV391" s="78"/>
      <c r="EW391" s="78"/>
      <c r="EX391" s="78"/>
      <c r="EY391" s="78"/>
      <c r="EZ391" s="78"/>
      <c r="FA391" s="78"/>
      <c r="FB391" s="78"/>
      <c r="FC391" s="78"/>
      <c r="FD391" s="78"/>
      <c r="FE391" s="78"/>
      <c r="FF391" s="78"/>
      <c r="FG391" s="80"/>
      <c r="FH391" s="77"/>
      <c r="FI391" s="78"/>
      <c r="FJ391" s="78"/>
      <c r="FK391" s="78"/>
      <c r="FL391" s="78"/>
      <c r="FM391" s="78"/>
      <c r="FN391" s="78"/>
      <c r="FO391" s="78"/>
      <c r="FP391" s="78"/>
      <c r="FQ391" s="78"/>
      <c r="FR391" s="78"/>
      <c r="FS391" s="78"/>
      <c r="FT391" s="80"/>
      <c r="FU391" s="77"/>
      <c r="FV391" s="78"/>
      <c r="FW391" s="78"/>
      <c r="FX391" s="78"/>
      <c r="FY391" s="78"/>
      <c r="FZ391" s="78"/>
      <c r="GA391" s="78"/>
      <c r="GB391" s="78"/>
      <c r="GC391" s="78"/>
      <c r="GD391" s="78"/>
      <c r="GE391" s="78"/>
      <c r="GF391" s="78"/>
      <c r="GG391" s="78"/>
      <c r="GH391" s="78"/>
      <c r="GI391" s="78"/>
      <c r="GJ391" s="78"/>
      <c r="GK391" s="78"/>
      <c r="GL391" s="78"/>
      <c r="GM391" s="78"/>
      <c r="GN391" s="78"/>
      <c r="GO391" s="78"/>
      <c r="GP391" s="78"/>
      <c r="GQ391" s="78"/>
      <c r="GR391" s="78"/>
      <c r="GS391" s="78"/>
      <c r="GT391" s="78"/>
      <c r="GU391" s="78"/>
      <c r="GV391" s="78"/>
      <c r="GW391" s="78"/>
      <c r="GX391" s="78"/>
      <c r="GY391" s="80"/>
      <c r="GZ391" s="95"/>
      <c r="HA391" s="96"/>
      <c r="HB391" s="96"/>
      <c r="HC391" s="96"/>
      <c r="HD391" s="96"/>
      <c r="HE391" s="96"/>
      <c r="HF391" s="96"/>
      <c r="HG391" s="96"/>
      <c r="HH391" s="96"/>
      <c r="HI391" s="96"/>
      <c r="HJ391" s="97"/>
      <c r="HK391" s="77"/>
      <c r="HL391" s="78"/>
      <c r="HM391" s="78"/>
      <c r="HN391" s="78"/>
      <c r="HO391" s="78"/>
      <c r="HP391" s="78"/>
      <c r="HQ391" s="78"/>
      <c r="HR391" s="78"/>
      <c r="HS391" s="78"/>
      <c r="HT391" s="79"/>
      <c r="HU391" s="80"/>
      <c r="HV391" s="85"/>
      <c r="HW391" s="78"/>
      <c r="HX391" s="78"/>
      <c r="HY391" s="78"/>
      <c r="HZ391" s="78"/>
      <c r="IA391" s="78"/>
      <c r="IB391" s="78"/>
      <c r="IC391" s="78"/>
      <c r="ID391" s="78"/>
      <c r="IE391" s="78"/>
    </row>
    <row r="392" spans="6:239" ht="4.5" customHeight="1" x14ac:dyDescent="0.2">
      <c r="F392" s="15"/>
      <c r="G392" s="101" t="s">
        <v>309</v>
      </c>
      <c r="H392" s="101"/>
      <c r="I392" s="101"/>
      <c r="J392" s="101"/>
      <c r="K392" s="101"/>
      <c r="L392" s="101"/>
      <c r="M392" s="101"/>
      <c r="N392" s="101"/>
      <c r="O392" s="101"/>
      <c r="P392" s="101"/>
      <c r="Q392" s="101"/>
      <c r="R392" s="101"/>
      <c r="S392" s="101"/>
      <c r="T392" s="101"/>
      <c r="U392" s="47"/>
      <c r="V392" s="16"/>
      <c r="W392" s="16"/>
      <c r="X392" s="16"/>
      <c r="Y392" s="16"/>
      <c r="Z392" s="16"/>
      <c r="AA392" s="16"/>
      <c r="AB392" s="16"/>
      <c r="AC392" s="16"/>
      <c r="AD392" s="16"/>
      <c r="AE392" s="104" t="s">
        <v>310</v>
      </c>
      <c r="AF392" s="104"/>
      <c r="AG392" s="104"/>
      <c r="AH392" s="104"/>
      <c r="AI392" s="16"/>
      <c r="AJ392" s="104" t="s">
        <v>205</v>
      </c>
      <c r="AK392" s="104"/>
      <c r="AL392" s="46"/>
      <c r="AM392" s="16"/>
      <c r="AN392" s="107" t="s">
        <v>311</v>
      </c>
      <c r="AO392" s="107"/>
      <c r="AP392" s="107"/>
      <c r="AQ392" s="107"/>
      <c r="AR392" s="16"/>
      <c r="AS392" s="16"/>
      <c r="AT392" s="16"/>
      <c r="AU392" s="16"/>
      <c r="AV392" s="16"/>
      <c r="AW392" s="16"/>
      <c r="AX392" s="16"/>
      <c r="AY392" s="16"/>
      <c r="AZ392" s="16"/>
      <c r="BA392" s="35"/>
      <c r="BB392" s="122"/>
      <c r="BC392" s="123"/>
      <c r="BD392" s="123"/>
      <c r="BE392" s="123"/>
      <c r="BF392" s="123"/>
      <c r="BG392" s="123"/>
      <c r="BH392" s="123"/>
      <c r="BI392" s="123"/>
      <c r="BJ392" s="123"/>
      <c r="BK392" s="123"/>
      <c r="BL392" s="123"/>
      <c r="BM392" s="123"/>
      <c r="BN392" s="123"/>
      <c r="BO392" s="123"/>
      <c r="BP392" s="123"/>
      <c r="BQ392" s="123"/>
      <c r="BR392" s="123"/>
      <c r="BS392" s="123"/>
      <c r="BT392" s="123"/>
      <c r="BU392" s="123"/>
      <c r="BV392" s="123"/>
      <c r="BW392" s="123"/>
      <c r="BX392" s="123"/>
      <c r="BY392" s="123"/>
      <c r="BZ392" s="123"/>
      <c r="CA392" s="123"/>
      <c r="CB392" s="123"/>
      <c r="CC392" s="123"/>
      <c r="CD392" s="123"/>
      <c r="CE392" s="123"/>
      <c r="CF392" s="123"/>
      <c r="CG392" s="123"/>
      <c r="CH392" s="123"/>
      <c r="CI392" s="123"/>
      <c r="CJ392" s="123"/>
      <c r="CK392" s="123"/>
      <c r="CL392" s="123"/>
      <c r="CM392" s="123"/>
      <c r="CN392" s="123"/>
      <c r="CO392" s="123"/>
      <c r="CP392" s="123"/>
      <c r="CQ392" s="123"/>
      <c r="CR392" s="123"/>
      <c r="CS392" s="123"/>
      <c r="CT392" s="123"/>
      <c r="CU392" s="123"/>
      <c r="CV392" s="123"/>
      <c r="CW392" s="123"/>
      <c r="CX392" s="123"/>
      <c r="CY392" s="123"/>
      <c r="CZ392" s="123"/>
      <c r="DA392" s="123"/>
      <c r="DB392" s="123"/>
      <c r="DC392" s="123"/>
      <c r="DD392" s="124"/>
      <c r="DE392" s="9"/>
      <c r="DF392" s="9"/>
      <c r="DG392" s="9"/>
      <c r="DH392" s="9"/>
      <c r="EC392" s="90" t="s">
        <v>294</v>
      </c>
      <c r="ED392" s="90"/>
      <c r="EE392" s="110"/>
      <c r="EF392" s="112" t="s">
        <v>205</v>
      </c>
      <c r="EG392" s="89" t="s">
        <v>295</v>
      </c>
      <c r="EH392" s="90"/>
      <c r="EI392" s="91"/>
      <c r="EJ392" s="77"/>
      <c r="EK392" s="78"/>
      <c r="EL392" s="78"/>
      <c r="EM392" s="78"/>
      <c r="EN392" s="78"/>
      <c r="EO392" s="78"/>
      <c r="EP392" s="78"/>
      <c r="EQ392" s="78"/>
      <c r="ER392" s="78"/>
      <c r="ES392" s="80"/>
      <c r="ET392" s="77"/>
      <c r="EU392" s="78"/>
      <c r="EV392" s="78"/>
      <c r="EW392" s="78"/>
      <c r="EX392" s="78"/>
      <c r="EY392" s="78"/>
      <c r="EZ392" s="78"/>
      <c r="FA392" s="78"/>
      <c r="FB392" s="78"/>
      <c r="FC392" s="78"/>
      <c r="FD392" s="78"/>
      <c r="FE392" s="78"/>
      <c r="FF392" s="78"/>
      <c r="FG392" s="80"/>
      <c r="FH392" s="77"/>
      <c r="FI392" s="78"/>
      <c r="FJ392" s="78"/>
      <c r="FK392" s="78"/>
      <c r="FL392" s="78"/>
      <c r="FM392" s="78"/>
      <c r="FN392" s="78"/>
      <c r="FO392" s="78"/>
      <c r="FP392" s="78"/>
      <c r="FQ392" s="78"/>
      <c r="FR392" s="78"/>
      <c r="FS392" s="78"/>
      <c r="FT392" s="80"/>
      <c r="FU392" s="77"/>
      <c r="FV392" s="78"/>
      <c r="FW392" s="78"/>
      <c r="FX392" s="78"/>
      <c r="FY392" s="78"/>
      <c r="FZ392" s="78"/>
      <c r="GA392" s="78"/>
      <c r="GB392" s="78"/>
      <c r="GC392" s="78"/>
      <c r="GD392" s="78"/>
      <c r="GE392" s="78"/>
      <c r="GF392" s="78"/>
      <c r="GG392" s="78"/>
      <c r="GH392" s="78"/>
      <c r="GI392" s="78"/>
      <c r="GJ392" s="78"/>
      <c r="GK392" s="78"/>
      <c r="GL392" s="78"/>
      <c r="GM392" s="78"/>
      <c r="GN392" s="78"/>
      <c r="GO392" s="78"/>
      <c r="GP392" s="78"/>
      <c r="GQ392" s="78"/>
      <c r="GR392" s="78"/>
      <c r="GS392" s="78"/>
      <c r="GT392" s="78"/>
      <c r="GU392" s="78"/>
      <c r="GV392" s="78"/>
      <c r="GW392" s="78"/>
      <c r="GX392" s="78"/>
      <c r="GY392" s="80"/>
      <c r="GZ392" s="95"/>
      <c r="HA392" s="96"/>
      <c r="HB392" s="96"/>
      <c r="HC392" s="96"/>
      <c r="HD392" s="96"/>
      <c r="HE392" s="96"/>
      <c r="HF392" s="96"/>
      <c r="HG392" s="96"/>
      <c r="HH392" s="96"/>
      <c r="HI392" s="96"/>
      <c r="HJ392" s="97"/>
      <c r="HK392" s="77"/>
      <c r="HL392" s="78"/>
      <c r="HM392" s="78"/>
      <c r="HN392" s="78"/>
      <c r="HO392" s="78"/>
      <c r="HP392" s="78"/>
      <c r="HQ392" s="78"/>
      <c r="HR392" s="78"/>
      <c r="HS392" s="78"/>
      <c r="HT392" s="79"/>
      <c r="HU392" s="80"/>
      <c r="HV392" s="85"/>
      <c r="HW392" s="78"/>
      <c r="HX392" s="78"/>
      <c r="HY392" s="78"/>
      <c r="HZ392" s="78"/>
      <c r="IA392" s="78"/>
      <c r="IB392" s="78"/>
      <c r="IC392" s="78"/>
      <c r="ID392" s="78"/>
      <c r="IE392" s="78"/>
    </row>
    <row r="393" spans="6:239" ht="4.5" customHeight="1" x14ac:dyDescent="0.2">
      <c r="F393" s="17"/>
      <c r="G393" s="102"/>
      <c r="H393" s="102"/>
      <c r="I393" s="102"/>
      <c r="J393" s="102"/>
      <c r="K393" s="102"/>
      <c r="L393" s="102"/>
      <c r="M393" s="102"/>
      <c r="N393" s="102"/>
      <c r="O393" s="102"/>
      <c r="P393" s="102"/>
      <c r="Q393" s="102"/>
      <c r="R393" s="102"/>
      <c r="S393" s="102"/>
      <c r="T393" s="102"/>
      <c r="U393" s="37"/>
      <c r="AE393" s="105"/>
      <c r="AF393" s="105"/>
      <c r="AG393" s="105"/>
      <c r="AH393" s="105"/>
      <c r="AJ393" s="105"/>
      <c r="AK393" s="105"/>
      <c r="AL393" s="2"/>
      <c r="AN393" s="108"/>
      <c r="AO393" s="108"/>
      <c r="AP393" s="108"/>
      <c r="AQ393" s="108"/>
      <c r="BA393" s="37"/>
      <c r="BB393" s="122"/>
      <c r="BC393" s="123"/>
      <c r="BD393" s="123"/>
      <c r="BE393" s="123"/>
      <c r="BF393" s="123"/>
      <c r="BG393" s="123"/>
      <c r="BH393" s="123"/>
      <c r="BI393" s="123"/>
      <c r="BJ393" s="123"/>
      <c r="BK393" s="123"/>
      <c r="BL393" s="123"/>
      <c r="BM393" s="123"/>
      <c r="BN393" s="123"/>
      <c r="BO393" s="123"/>
      <c r="BP393" s="123"/>
      <c r="BQ393" s="123"/>
      <c r="BR393" s="123"/>
      <c r="BS393" s="123"/>
      <c r="BT393" s="123"/>
      <c r="BU393" s="123"/>
      <c r="BV393" s="123"/>
      <c r="BW393" s="123"/>
      <c r="BX393" s="123"/>
      <c r="BY393" s="123"/>
      <c r="BZ393" s="123"/>
      <c r="CA393" s="123"/>
      <c r="CB393" s="123"/>
      <c r="CC393" s="123"/>
      <c r="CD393" s="123"/>
      <c r="CE393" s="123"/>
      <c r="CF393" s="123"/>
      <c r="CG393" s="123"/>
      <c r="CH393" s="123"/>
      <c r="CI393" s="123"/>
      <c r="CJ393" s="123"/>
      <c r="CK393" s="123"/>
      <c r="CL393" s="123"/>
      <c r="CM393" s="123"/>
      <c r="CN393" s="123"/>
      <c r="CO393" s="123"/>
      <c r="CP393" s="123"/>
      <c r="CQ393" s="123"/>
      <c r="CR393" s="123"/>
      <c r="CS393" s="123"/>
      <c r="CT393" s="123"/>
      <c r="CU393" s="123"/>
      <c r="CV393" s="123"/>
      <c r="CW393" s="123"/>
      <c r="CX393" s="123"/>
      <c r="CY393" s="123"/>
      <c r="CZ393" s="123"/>
      <c r="DA393" s="123"/>
      <c r="DB393" s="123"/>
      <c r="DC393" s="123"/>
      <c r="DD393" s="124"/>
      <c r="DE393" s="9"/>
      <c r="DF393" s="9"/>
      <c r="DG393" s="9"/>
      <c r="DH393" s="9"/>
      <c r="EC393" s="90"/>
      <c r="ED393" s="90"/>
      <c r="EE393" s="110"/>
      <c r="EF393" s="112"/>
      <c r="EG393" s="89"/>
      <c r="EH393" s="90"/>
      <c r="EI393" s="91"/>
      <c r="EJ393" s="77"/>
      <c r="EK393" s="78"/>
      <c r="EL393" s="78"/>
      <c r="EM393" s="78"/>
      <c r="EN393" s="78"/>
      <c r="EO393" s="78"/>
      <c r="EP393" s="78"/>
      <c r="EQ393" s="78"/>
      <c r="ER393" s="78"/>
      <c r="ES393" s="80"/>
      <c r="ET393" s="77"/>
      <c r="EU393" s="78"/>
      <c r="EV393" s="78"/>
      <c r="EW393" s="78"/>
      <c r="EX393" s="78"/>
      <c r="EY393" s="78"/>
      <c r="EZ393" s="78"/>
      <c r="FA393" s="78"/>
      <c r="FB393" s="78"/>
      <c r="FC393" s="78"/>
      <c r="FD393" s="78"/>
      <c r="FE393" s="78"/>
      <c r="FF393" s="78"/>
      <c r="FG393" s="80"/>
      <c r="FH393" s="77"/>
      <c r="FI393" s="78"/>
      <c r="FJ393" s="78"/>
      <c r="FK393" s="78"/>
      <c r="FL393" s="78"/>
      <c r="FM393" s="78"/>
      <c r="FN393" s="78"/>
      <c r="FO393" s="78"/>
      <c r="FP393" s="78"/>
      <c r="FQ393" s="78"/>
      <c r="FR393" s="78"/>
      <c r="FS393" s="78"/>
      <c r="FT393" s="80"/>
      <c r="FU393" s="77"/>
      <c r="FV393" s="78"/>
      <c r="FW393" s="78"/>
      <c r="FX393" s="78"/>
      <c r="FY393" s="78"/>
      <c r="FZ393" s="78"/>
      <c r="GA393" s="78"/>
      <c r="GB393" s="78"/>
      <c r="GC393" s="78"/>
      <c r="GD393" s="78"/>
      <c r="GE393" s="78"/>
      <c r="GF393" s="78"/>
      <c r="GG393" s="78"/>
      <c r="GH393" s="78"/>
      <c r="GI393" s="78"/>
      <c r="GJ393" s="78"/>
      <c r="GK393" s="78"/>
      <c r="GL393" s="78"/>
      <c r="GM393" s="78"/>
      <c r="GN393" s="78"/>
      <c r="GO393" s="78"/>
      <c r="GP393" s="78"/>
      <c r="GQ393" s="78"/>
      <c r="GR393" s="78"/>
      <c r="GS393" s="78"/>
      <c r="GT393" s="78"/>
      <c r="GU393" s="78"/>
      <c r="GV393" s="78"/>
      <c r="GW393" s="78"/>
      <c r="GX393" s="78"/>
      <c r="GY393" s="80"/>
      <c r="GZ393" s="95"/>
      <c r="HA393" s="96"/>
      <c r="HB393" s="96"/>
      <c r="HC393" s="96"/>
      <c r="HD393" s="96"/>
      <c r="HE393" s="96"/>
      <c r="HF393" s="96"/>
      <c r="HG393" s="96"/>
      <c r="HH393" s="96"/>
      <c r="HI393" s="96"/>
      <c r="HJ393" s="97"/>
      <c r="HK393" s="77"/>
      <c r="HL393" s="78"/>
      <c r="HM393" s="78"/>
      <c r="HN393" s="78"/>
      <c r="HO393" s="78"/>
      <c r="HP393" s="78"/>
      <c r="HQ393" s="78"/>
      <c r="HR393" s="78"/>
      <c r="HS393" s="78"/>
      <c r="HT393" s="79"/>
      <c r="HU393" s="80"/>
      <c r="HV393" s="85"/>
      <c r="HW393" s="78"/>
      <c r="HX393" s="78"/>
      <c r="HY393" s="78"/>
      <c r="HZ393" s="78"/>
      <c r="IA393" s="78"/>
      <c r="IB393" s="78"/>
      <c r="IC393" s="78"/>
      <c r="ID393" s="78"/>
      <c r="IE393" s="78"/>
    </row>
    <row r="394" spans="6:239" ht="4.5" customHeight="1" x14ac:dyDescent="0.2">
      <c r="F394" s="17"/>
      <c r="G394" s="102"/>
      <c r="H394" s="102"/>
      <c r="I394" s="102"/>
      <c r="J394" s="102"/>
      <c r="K394" s="102"/>
      <c r="L394" s="102"/>
      <c r="M394" s="102"/>
      <c r="N394" s="102"/>
      <c r="O394" s="102"/>
      <c r="P394" s="102"/>
      <c r="Q394" s="102"/>
      <c r="R394" s="102"/>
      <c r="S394" s="102"/>
      <c r="T394" s="102"/>
      <c r="U394" s="37"/>
      <c r="AE394" s="105"/>
      <c r="AF394" s="105"/>
      <c r="AG394" s="105"/>
      <c r="AH394" s="105"/>
      <c r="AJ394" s="105"/>
      <c r="AK394" s="105"/>
      <c r="AL394" s="2"/>
      <c r="AN394" s="108"/>
      <c r="AO394" s="108"/>
      <c r="AP394" s="108"/>
      <c r="AQ394" s="108"/>
      <c r="BA394" s="37"/>
      <c r="BB394" s="122"/>
      <c r="BC394" s="123"/>
      <c r="BD394" s="123"/>
      <c r="BE394" s="123"/>
      <c r="BF394" s="123"/>
      <c r="BG394" s="123"/>
      <c r="BH394" s="123"/>
      <c r="BI394" s="123"/>
      <c r="BJ394" s="123"/>
      <c r="BK394" s="123"/>
      <c r="BL394" s="123"/>
      <c r="BM394" s="123"/>
      <c r="BN394" s="123"/>
      <c r="BO394" s="123"/>
      <c r="BP394" s="123"/>
      <c r="BQ394" s="123"/>
      <c r="BR394" s="123"/>
      <c r="BS394" s="123"/>
      <c r="BT394" s="123"/>
      <c r="BU394" s="123"/>
      <c r="BV394" s="123"/>
      <c r="BW394" s="123"/>
      <c r="BX394" s="123"/>
      <c r="BY394" s="123"/>
      <c r="BZ394" s="123"/>
      <c r="CA394" s="123"/>
      <c r="CB394" s="123"/>
      <c r="CC394" s="123"/>
      <c r="CD394" s="123"/>
      <c r="CE394" s="123"/>
      <c r="CF394" s="123"/>
      <c r="CG394" s="123"/>
      <c r="CH394" s="123"/>
      <c r="CI394" s="123"/>
      <c r="CJ394" s="123"/>
      <c r="CK394" s="123"/>
      <c r="CL394" s="123"/>
      <c r="CM394" s="123"/>
      <c r="CN394" s="123"/>
      <c r="CO394" s="123"/>
      <c r="CP394" s="123"/>
      <c r="CQ394" s="123"/>
      <c r="CR394" s="123"/>
      <c r="CS394" s="123"/>
      <c r="CT394" s="123"/>
      <c r="CU394" s="123"/>
      <c r="CV394" s="123"/>
      <c r="CW394" s="123"/>
      <c r="CX394" s="123"/>
      <c r="CY394" s="123"/>
      <c r="CZ394" s="123"/>
      <c r="DA394" s="123"/>
      <c r="DB394" s="123"/>
      <c r="DC394" s="123"/>
      <c r="DD394" s="124"/>
      <c r="EC394" s="90"/>
      <c r="ED394" s="90"/>
      <c r="EE394" s="110"/>
      <c r="EF394" s="112"/>
      <c r="EG394" s="89"/>
      <c r="EH394" s="90"/>
      <c r="EI394" s="91"/>
      <c r="EJ394" s="77"/>
      <c r="EK394" s="78"/>
      <c r="EL394" s="78"/>
      <c r="EM394" s="78"/>
      <c r="EN394" s="78"/>
      <c r="EO394" s="78"/>
      <c r="EP394" s="78"/>
      <c r="EQ394" s="78"/>
      <c r="ER394" s="78"/>
      <c r="ES394" s="80"/>
      <c r="ET394" s="77"/>
      <c r="EU394" s="78"/>
      <c r="EV394" s="78"/>
      <c r="EW394" s="78"/>
      <c r="EX394" s="78"/>
      <c r="EY394" s="78"/>
      <c r="EZ394" s="78"/>
      <c r="FA394" s="78"/>
      <c r="FB394" s="78"/>
      <c r="FC394" s="78"/>
      <c r="FD394" s="78"/>
      <c r="FE394" s="78"/>
      <c r="FF394" s="78"/>
      <c r="FG394" s="80"/>
      <c r="FH394" s="77"/>
      <c r="FI394" s="78"/>
      <c r="FJ394" s="78"/>
      <c r="FK394" s="78"/>
      <c r="FL394" s="78"/>
      <c r="FM394" s="78"/>
      <c r="FN394" s="78"/>
      <c r="FO394" s="78"/>
      <c r="FP394" s="78"/>
      <c r="FQ394" s="78"/>
      <c r="FR394" s="78"/>
      <c r="FS394" s="78"/>
      <c r="FT394" s="80"/>
      <c r="FU394" s="77"/>
      <c r="FV394" s="78"/>
      <c r="FW394" s="78"/>
      <c r="FX394" s="78"/>
      <c r="FY394" s="78"/>
      <c r="FZ394" s="78"/>
      <c r="GA394" s="78"/>
      <c r="GB394" s="78"/>
      <c r="GC394" s="78"/>
      <c r="GD394" s="78"/>
      <c r="GE394" s="78"/>
      <c r="GF394" s="78"/>
      <c r="GG394" s="78"/>
      <c r="GH394" s="78"/>
      <c r="GI394" s="78"/>
      <c r="GJ394" s="78"/>
      <c r="GK394" s="78"/>
      <c r="GL394" s="78"/>
      <c r="GM394" s="78"/>
      <c r="GN394" s="78"/>
      <c r="GO394" s="78"/>
      <c r="GP394" s="78"/>
      <c r="GQ394" s="78"/>
      <c r="GR394" s="78"/>
      <c r="GS394" s="78"/>
      <c r="GT394" s="78"/>
      <c r="GU394" s="78"/>
      <c r="GV394" s="78"/>
      <c r="GW394" s="78"/>
      <c r="GX394" s="78"/>
      <c r="GY394" s="80"/>
      <c r="GZ394" s="95"/>
      <c r="HA394" s="96"/>
      <c r="HB394" s="96"/>
      <c r="HC394" s="96"/>
      <c r="HD394" s="96"/>
      <c r="HE394" s="96"/>
      <c r="HF394" s="96"/>
      <c r="HG394" s="96"/>
      <c r="HH394" s="96"/>
      <c r="HI394" s="96"/>
      <c r="HJ394" s="97"/>
      <c r="HK394" s="77"/>
      <c r="HL394" s="78"/>
      <c r="HM394" s="78"/>
      <c r="HN394" s="78"/>
      <c r="HO394" s="78"/>
      <c r="HP394" s="78"/>
      <c r="HQ394" s="78"/>
      <c r="HR394" s="78"/>
      <c r="HS394" s="78"/>
      <c r="HT394" s="79"/>
      <c r="HU394" s="80"/>
      <c r="HV394" s="85"/>
      <c r="HW394" s="78"/>
      <c r="HX394" s="78"/>
      <c r="HY394" s="78"/>
      <c r="HZ394" s="78"/>
      <c r="IA394" s="78"/>
      <c r="IB394" s="78"/>
      <c r="IC394" s="78"/>
      <c r="ID394" s="78"/>
      <c r="IE394" s="78"/>
    </row>
    <row r="395" spans="6:239" ht="4.5" customHeight="1" x14ac:dyDescent="0.2">
      <c r="F395" s="20"/>
      <c r="G395" s="103"/>
      <c r="H395" s="103"/>
      <c r="I395" s="103"/>
      <c r="J395" s="103"/>
      <c r="K395" s="103"/>
      <c r="L395" s="103"/>
      <c r="M395" s="103"/>
      <c r="N395" s="103"/>
      <c r="O395" s="103"/>
      <c r="P395" s="103"/>
      <c r="Q395" s="103"/>
      <c r="R395" s="103"/>
      <c r="S395" s="103"/>
      <c r="T395" s="103"/>
      <c r="U395" s="49"/>
      <c r="V395" s="21"/>
      <c r="W395" s="21"/>
      <c r="X395" s="21"/>
      <c r="Y395" s="21"/>
      <c r="Z395" s="21"/>
      <c r="AA395" s="21"/>
      <c r="AB395" s="21"/>
      <c r="AC395" s="21"/>
      <c r="AD395" s="21"/>
      <c r="AE395" s="106"/>
      <c r="AF395" s="106"/>
      <c r="AG395" s="106"/>
      <c r="AH395" s="106"/>
      <c r="AI395" s="21"/>
      <c r="AJ395" s="106"/>
      <c r="AK395" s="106"/>
      <c r="AL395" s="21"/>
      <c r="AM395" s="21"/>
      <c r="AN395" s="109"/>
      <c r="AO395" s="109"/>
      <c r="AP395" s="109"/>
      <c r="AQ395" s="109"/>
      <c r="AR395" s="21"/>
      <c r="AS395" s="21"/>
      <c r="AT395" s="21"/>
      <c r="AU395" s="21"/>
      <c r="AV395" s="21"/>
      <c r="AW395" s="21"/>
      <c r="AX395" s="21"/>
      <c r="AY395" s="21"/>
      <c r="AZ395" s="21"/>
      <c r="BA395" s="49"/>
      <c r="BB395" s="125"/>
      <c r="BC395" s="126"/>
      <c r="BD395" s="126"/>
      <c r="BE395" s="126"/>
      <c r="BF395" s="126"/>
      <c r="BG395" s="126"/>
      <c r="BH395" s="126"/>
      <c r="BI395" s="126"/>
      <c r="BJ395" s="126"/>
      <c r="BK395" s="126"/>
      <c r="BL395" s="126"/>
      <c r="BM395" s="126"/>
      <c r="BN395" s="126"/>
      <c r="BO395" s="126"/>
      <c r="BP395" s="126"/>
      <c r="BQ395" s="126"/>
      <c r="BR395" s="126"/>
      <c r="BS395" s="126"/>
      <c r="BT395" s="126"/>
      <c r="BU395" s="126"/>
      <c r="BV395" s="126"/>
      <c r="BW395" s="126"/>
      <c r="BX395" s="126"/>
      <c r="BY395" s="126"/>
      <c r="BZ395" s="126"/>
      <c r="CA395" s="126"/>
      <c r="CB395" s="126"/>
      <c r="CC395" s="126"/>
      <c r="CD395" s="126"/>
      <c r="CE395" s="126"/>
      <c r="CF395" s="126"/>
      <c r="CG395" s="126"/>
      <c r="CH395" s="126"/>
      <c r="CI395" s="126"/>
      <c r="CJ395" s="126"/>
      <c r="CK395" s="126"/>
      <c r="CL395" s="126"/>
      <c r="CM395" s="126"/>
      <c r="CN395" s="126"/>
      <c r="CO395" s="126"/>
      <c r="CP395" s="126"/>
      <c r="CQ395" s="126"/>
      <c r="CR395" s="126"/>
      <c r="CS395" s="126"/>
      <c r="CT395" s="126"/>
      <c r="CU395" s="126"/>
      <c r="CV395" s="126"/>
      <c r="CW395" s="126"/>
      <c r="CX395" s="126"/>
      <c r="CY395" s="126"/>
      <c r="CZ395" s="126"/>
      <c r="DA395" s="126"/>
      <c r="DB395" s="126"/>
      <c r="DC395" s="126"/>
      <c r="DD395" s="127"/>
      <c r="EC395" s="93"/>
      <c r="ED395" s="93"/>
      <c r="EE395" s="111"/>
      <c r="EF395" s="113"/>
      <c r="EG395" s="92"/>
      <c r="EH395" s="93"/>
      <c r="EI395" s="94"/>
      <c r="EJ395" s="81"/>
      <c r="EK395" s="82"/>
      <c r="EL395" s="82"/>
      <c r="EM395" s="82"/>
      <c r="EN395" s="82"/>
      <c r="EO395" s="82"/>
      <c r="EP395" s="82"/>
      <c r="EQ395" s="82"/>
      <c r="ER395" s="82"/>
      <c r="ES395" s="84"/>
      <c r="ET395" s="81"/>
      <c r="EU395" s="82"/>
      <c r="EV395" s="82"/>
      <c r="EW395" s="82"/>
      <c r="EX395" s="82"/>
      <c r="EY395" s="82"/>
      <c r="EZ395" s="82"/>
      <c r="FA395" s="82"/>
      <c r="FB395" s="82"/>
      <c r="FC395" s="82"/>
      <c r="FD395" s="82"/>
      <c r="FE395" s="82"/>
      <c r="FF395" s="82"/>
      <c r="FG395" s="84"/>
      <c r="FH395" s="81"/>
      <c r="FI395" s="82"/>
      <c r="FJ395" s="82"/>
      <c r="FK395" s="82"/>
      <c r="FL395" s="82"/>
      <c r="FM395" s="82"/>
      <c r="FN395" s="82"/>
      <c r="FO395" s="82"/>
      <c r="FP395" s="82"/>
      <c r="FQ395" s="82"/>
      <c r="FR395" s="82"/>
      <c r="FS395" s="82"/>
      <c r="FT395" s="84"/>
      <c r="FU395" s="81"/>
      <c r="FV395" s="82"/>
      <c r="FW395" s="82"/>
      <c r="FX395" s="82"/>
      <c r="FY395" s="82"/>
      <c r="FZ395" s="82"/>
      <c r="GA395" s="82"/>
      <c r="GB395" s="82"/>
      <c r="GC395" s="82"/>
      <c r="GD395" s="82"/>
      <c r="GE395" s="82"/>
      <c r="GF395" s="82"/>
      <c r="GG395" s="82"/>
      <c r="GH395" s="82"/>
      <c r="GI395" s="82"/>
      <c r="GJ395" s="82"/>
      <c r="GK395" s="82"/>
      <c r="GL395" s="82"/>
      <c r="GM395" s="82"/>
      <c r="GN395" s="82"/>
      <c r="GO395" s="82"/>
      <c r="GP395" s="82"/>
      <c r="GQ395" s="82"/>
      <c r="GR395" s="82"/>
      <c r="GS395" s="82"/>
      <c r="GT395" s="82"/>
      <c r="GU395" s="82"/>
      <c r="GV395" s="82"/>
      <c r="GW395" s="82"/>
      <c r="GX395" s="82"/>
      <c r="GY395" s="84"/>
      <c r="GZ395" s="98"/>
      <c r="HA395" s="99"/>
      <c r="HB395" s="99"/>
      <c r="HC395" s="99"/>
      <c r="HD395" s="99"/>
      <c r="HE395" s="99"/>
      <c r="HF395" s="99"/>
      <c r="HG395" s="99"/>
      <c r="HH395" s="99"/>
      <c r="HI395" s="99"/>
      <c r="HJ395" s="100"/>
      <c r="HK395" s="81"/>
      <c r="HL395" s="82"/>
      <c r="HM395" s="82"/>
      <c r="HN395" s="82"/>
      <c r="HO395" s="82"/>
      <c r="HP395" s="82"/>
      <c r="HQ395" s="82"/>
      <c r="HR395" s="82"/>
      <c r="HS395" s="82"/>
      <c r="HT395" s="83"/>
      <c r="HU395" s="84"/>
      <c r="HV395" s="86"/>
      <c r="HW395" s="82"/>
      <c r="HX395" s="82"/>
      <c r="HY395" s="82"/>
      <c r="HZ395" s="82"/>
      <c r="IA395" s="82"/>
      <c r="IB395" s="82"/>
      <c r="IC395" s="82"/>
      <c r="ID395" s="82"/>
      <c r="IE395" s="82"/>
    </row>
    <row r="396" spans="6:239" ht="4.5" customHeight="1" x14ac:dyDescent="0.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EC396" s="31"/>
      <c r="ED396" s="31"/>
      <c r="EE396" s="31"/>
      <c r="EF396" s="31"/>
      <c r="EG396" s="31"/>
      <c r="EH396" s="31"/>
      <c r="EI396" s="31"/>
      <c r="EJ396" s="48"/>
      <c r="EK396" s="48"/>
      <c r="EL396" s="48"/>
      <c r="EM396" s="48"/>
      <c r="EN396" s="48"/>
      <c r="EO396" s="48"/>
      <c r="EP396" s="48"/>
      <c r="EQ396" s="48"/>
      <c r="ER396" s="48"/>
      <c r="ES396" s="48"/>
      <c r="ET396" s="48"/>
      <c r="EU396" s="48"/>
      <c r="EV396" s="48"/>
      <c r="EW396" s="48"/>
      <c r="EX396" s="48"/>
      <c r="EY396" s="48"/>
      <c r="EZ396" s="48"/>
      <c r="FA396" s="48"/>
      <c r="FB396" s="48"/>
      <c r="FC396" s="48"/>
      <c r="FD396" s="48"/>
      <c r="FE396" s="48"/>
      <c r="FF396" s="48"/>
      <c r="FG396" s="48"/>
      <c r="FH396" s="48"/>
      <c r="FI396" s="48"/>
      <c r="FJ396" s="48"/>
      <c r="FK396" s="48"/>
      <c r="FL396" s="48"/>
      <c r="FM396" s="48"/>
      <c r="FN396" s="48"/>
      <c r="FO396" s="48"/>
      <c r="FP396" s="48"/>
      <c r="FQ396" s="48"/>
      <c r="FR396" s="48"/>
      <c r="FS396" s="48"/>
      <c r="FT396" s="48"/>
      <c r="FU396" s="48"/>
      <c r="FV396" s="48"/>
      <c r="FW396" s="48"/>
      <c r="FX396" s="48"/>
      <c r="FY396" s="48"/>
      <c r="FZ396" s="48"/>
      <c r="GA396" s="48"/>
      <c r="GB396" s="48"/>
      <c r="GC396" s="48"/>
      <c r="GD396" s="48"/>
      <c r="GE396" s="48"/>
      <c r="GF396" s="48"/>
      <c r="GG396" s="48"/>
      <c r="GH396" s="48"/>
      <c r="GI396" s="48"/>
      <c r="GJ396" s="48"/>
      <c r="GK396" s="48"/>
      <c r="GL396" s="48"/>
      <c r="GM396" s="48"/>
      <c r="GN396" s="48"/>
      <c r="GO396" s="48"/>
      <c r="GP396" s="48"/>
      <c r="GQ396" s="48"/>
      <c r="GR396" s="48"/>
      <c r="GS396" s="48"/>
      <c r="GT396" s="48"/>
      <c r="GU396" s="48"/>
      <c r="GV396" s="48"/>
      <c r="GW396" s="48"/>
      <c r="GX396" s="48"/>
      <c r="GY396" s="48"/>
      <c r="GZ396" s="48"/>
      <c r="HA396" s="48"/>
      <c r="HB396" s="48"/>
      <c r="HC396" s="48"/>
      <c r="HD396" s="48"/>
      <c r="HE396" s="48"/>
      <c r="HF396" s="48"/>
      <c r="HG396" s="48"/>
      <c r="HH396" s="48"/>
      <c r="HI396" s="48"/>
      <c r="HJ396" s="48"/>
      <c r="HK396" s="48"/>
      <c r="HL396" s="48"/>
      <c r="HM396" s="48"/>
      <c r="HN396" s="48"/>
      <c r="HO396" s="48"/>
      <c r="HP396" s="48"/>
      <c r="HQ396" s="48"/>
      <c r="HR396" s="48"/>
      <c r="HS396" s="48"/>
      <c r="HT396" s="48"/>
      <c r="HU396" s="48"/>
      <c r="HV396" s="48"/>
      <c r="HW396" s="48"/>
      <c r="HX396" s="48"/>
      <c r="HY396" s="48"/>
      <c r="HZ396" s="48"/>
      <c r="IA396" s="48"/>
      <c r="IB396" s="48"/>
      <c r="IC396" s="48"/>
      <c r="ID396" s="48"/>
      <c r="IE396" s="48"/>
    </row>
    <row r="397" spans="6:239" ht="4.5" customHeight="1" x14ac:dyDescent="0.2">
      <c r="F397" s="74" t="s">
        <v>312</v>
      </c>
      <c r="G397" s="74"/>
      <c r="H397" s="74"/>
      <c r="I397" s="74"/>
      <c r="J397" s="74"/>
      <c r="K397" s="74"/>
      <c r="L397" s="74" t="s">
        <v>31</v>
      </c>
      <c r="M397" s="74"/>
      <c r="N397" s="87" t="s">
        <v>313</v>
      </c>
      <c r="O397" s="88"/>
      <c r="P397" s="88"/>
      <c r="Q397" s="88"/>
      <c r="R397" s="88"/>
      <c r="S397" s="88"/>
      <c r="T397" s="88"/>
      <c r="U397" s="88"/>
      <c r="V397" s="88"/>
      <c r="W397" s="88"/>
      <c r="X397" s="88"/>
      <c r="Y397" s="88"/>
      <c r="Z397" s="88"/>
      <c r="AA397" s="88"/>
      <c r="AB397" s="88"/>
      <c r="AC397" s="88"/>
      <c r="AD397" s="88"/>
      <c r="AE397" s="88"/>
      <c r="AF397" s="88"/>
      <c r="AG397" s="88"/>
      <c r="AH397" s="88"/>
      <c r="AI397" s="88"/>
      <c r="AJ397" s="88"/>
      <c r="AK397" s="88"/>
      <c r="AL397" s="88"/>
      <c r="AM397" s="88"/>
      <c r="AN397" s="88"/>
      <c r="AO397" s="88"/>
      <c r="AP397" s="88"/>
      <c r="AQ397" s="88"/>
      <c r="AR397" s="88"/>
      <c r="AS397" s="88"/>
      <c r="AT397" s="88"/>
      <c r="AU397" s="88"/>
      <c r="AV397" s="88"/>
      <c r="AW397" s="88"/>
      <c r="AX397" s="88"/>
      <c r="AY397" s="88"/>
      <c r="AZ397" s="88"/>
      <c r="BA397" s="88"/>
      <c r="BB397" s="88"/>
      <c r="BC397" s="88"/>
      <c r="BD397" s="88"/>
      <c r="BE397" s="88"/>
      <c r="BF397" s="88"/>
      <c r="BG397" s="88"/>
      <c r="BH397" s="88"/>
      <c r="BI397" s="88"/>
      <c r="BJ397" s="88"/>
      <c r="BK397" s="88"/>
      <c r="BL397" s="88"/>
      <c r="BM397" s="88"/>
      <c r="BN397" s="88"/>
      <c r="BO397" s="88"/>
      <c r="BP397" s="88"/>
      <c r="BQ397" s="88"/>
      <c r="BR397" s="88"/>
      <c r="BS397" s="88"/>
      <c r="BT397" s="88"/>
      <c r="BU397" s="88"/>
      <c r="BV397" s="88"/>
      <c r="BW397" s="88"/>
      <c r="BX397" s="88"/>
      <c r="BY397" s="88"/>
      <c r="BZ397" s="88"/>
      <c r="CA397" s="88"/>
      <c r="CB397" s="88"/>
      <c r="CC397" s="88"/>
      <c r="CD397" s="88"/>
      <c r="CE397" s="88"/>
      <c r="CF397" s="88"/>
      <c r="CG397" s="88"/>
      <c r="CH397" s="88"/>
      <c r="CI397" s="88"/>
      <c r="CJ397" s="88"/>
      <c r="CK397" s="88"/>
      <c r="CL397" s="88"/>
      <c r="CM397" s="88"/>
      <c r="CN397" s="88"/>
      <c r="CO397" s="88"/>
      <c r="CP397" s="88"/>
      <c r="CQ397" s="88"/>
      <c r="CR397" s="88"/>
      <c r="CS397" s="88"/>
      <c r="CT397" s="88"/>
      <c r="CU397" s="88"/>
      <c r="CV397" s="88"/>
      <c r="CW397" s="88"/>
      <c r="CX397" s="88"/>
      <c r="CY397" s="88"/>
      <c r="CZ397" s="88"/>
      <c r="DA397" s="88"/>
      <c r="DB397" s="88"/>
      <c r="DC397" s="88"/>
      <c r="DD397" s="88"/>
      <c r="EC397" s="31"/>
      <c r="ED397" s="31"/>
      <c r="EE397" s="31"/>
      <c r="EF397" s="31"/>
      <c r="EG397" s="31"/>
      <c r="EH397" s="31"/>
      <c r="EI397" s="31"/>
      <c r="EJ397" s="48"/>
      <c r="EK397" s="48"/>
      <c r="EL397" s="48"/>
      <c r="EM397" s="48"/>
      <c r="EN397" s="48"/>
      <c r="EO397" s="48"/>
      <c r="EP397" s="48"/>
      <c r="EQ397" s="48"/>
      <c r="ER397" s="48"/>
      <c r="ES397" s="48"/>
      <c r="ET397" s="48"/>
      <c r="EU397" s="48"/>
      <c r="EV397" s="48"/>
      <c r="EW397" s="48"/>
      <c r="EX397" s="48"/>
      <c r="EY397" s="48"/>
      <c r="EZ397" s="48"/>
      <c r="FA397" s="48"/>
      <c r="FB397" s="48"/>
      <c r="FC397" s="48"/>
      <c r="FD397" s="48"/>
      <c r="FE397" s="48"/>
      <c r="FF397" s="48"/>
      <c r="FG397" s="48"/>
      <c r="FH397" s="48"/>
      <c r="FI397" s="48"/>
      <c r="FJ397" s="48"/>
      <c r="FK397" s="48"/>
      <c r="FL397" s="48"/>
      <c r="FM397" s="48"/>
      <c r="FN397" s="48"/>
      <c r="FO397" s="48"/>
      <c r="FP397" s="48"/>
      <c r="FQ397" s="48"/>
      <c r="FR397" s="48"/>
      <c r="FS397" s="48"/>
      <c r="FT397" s="48"/>
      <c r="FU397" s="48"/>
      <c r="FV397" s="48"/>
      <c r="FW397" s="48"/>
      <c r="FX397" s="48"/>
      <c r="FY397" s="48"/>
      <c r="FZ397" s="48"/>
      <c r="GA397" s="48"/>
      <c r="GB397" s="48"/>
      <c r="GC397" s="48"/>
      <c r="GD397" s="48"/>
      <c r="GE397" s="48"/>
      <c r="GF397" s="48"/>
      <c r="GG397" s="48"/>
      <c r="GH397" s="48"/>
      <c r="GI397" s="48"/>
      <c r="GJ397" s="48"/>
      <c r="GK397" s="48"/>
      <c r="GL397" s="48"/>
      <c r="GM397" s="48"/>
      <c r="GN397" s="48"/>
      <c r="GO397" s="48"/>
      <c r="GP397" s="48"/>
      <c r="GQ397" s="48"/>
      <c r="GR397" s="48"/>
      <c r="GS397" s="48"/>
      <c r="GT397" s="48"/>
      <c r="GU397" s="48"/>
      <c r="GV397" s="48"/>
      <c r="GW397" s="48"/>
      <c r="GX397" s="48"/>
      <c r="GY397" s="48"/>
      <c r="GZ397" s="48"/>
      <c r="HA397" s="48"/>
      <c r="HB397" s="48"/>
      <c r="HC397" s="48"/>
      <c r="HD397" s="48"/>
      <c r="HE397" s="48"/>
      <c r="HF397" s="48"/>
      <c r="HG397" s="48"/>
      <c r="HH397" s="48"/>
      <c r="HI397" s="48"/>
      <c r="HJ397" s="48"/>
      <c r="HK397" s="48"/>
      <c r="HL397" s="48"/>
      <c r="HM397" s="48"/>
      <c r="HN397" s="48"/>
      <c r="HO397" s="48"/>
      <c r="HP397" s="48"/>
      <c r="HQ397" s="48"/>
      <c r="HR397" s="48"/>
      <c r="HS397" s="48"/>
      <c r="HT397" s="48"/>
      <c r="HU397" s="48"/>
      <c r="HV397" s="48"/>
      <c r="HW397" s="48"/>
      <c r="HX397" s="48"/>
      <c r="HY397" s="48"/>
      <c r="HZ397" s="48"/>
      <c r="IA397" s="48"/>
      <c r="IB397" s="48"/>
      <c r="IC397" s="48"/>
      <c r="ID397" s="48"/>
      <c r="IE397" s="48"/>
    </row>
    <row r="398" spans="6:239" ht="4.5" customHeight="1" x14ac:dyDescent="0.2">
      <c r="F398" s="74"/>
      <c r="G398" s="74"/>
      <c r="H398" s="74"/>
      <c r="I398" s="74"/>
      <c r="J398" s="74"/>
      <c r="K398" s="74"/>
      <c r="L398" s="74"/>
      <c r="M398" s="74"/>
      <c r="N398" s="88"/>
      <c r="O398" s="88"/>
      <c r="P398" s="88"/>
      <c r="Q398" s="88"/>
      <c r="R398" s="88"/>
      <c r="S398" s="88"/>
      <c r="T398" s="88"/>
      <c r="U398" s="88"/>
      <c r="V398" s="88"/>
      <c r="W398" s="88"/>
      <c r="X398" s="88"/>
      <c r="Y398" s="88"/>
      <c r="Z398" s="88"/>
      <c r="AA398" s="88"/>
      <c r="AB398" s="88"/>
      <c r="AC398" s="88"/>
      <c r="AD398" s="88"/>
      <c r="AE398" s="88"/>
      <c r="AF398" s="88"/>
      <c r="AG398" s="88"/>
      <c r="AH398" s="88"/>
      <c r="AI398" s="88"/>
      <c r="AJ398" s="88"/>
      <c r="AK398" s="88"/>
      <c r="AL398" s="88"/>
      <c r="AM398" s="88"/>
      <c r="AN398" s="88"/>
      <c r="AO398" s="88"/>
      <c r="AP398" s="88"/>
      <c r="AQ398" s="88"/>
      <c r="AR398" s="88"/>
      <c r="AS398" s="88"/>
      <c r="AT398" s="88"/>
      <c r="AU398" s="88"/>
      <c r="AV398" s="88"/>
      <c r="AW398" s="88"/>
      <c r="AX398" s="88"/>
      <c r="AY398" s="88"/>
      <c r="AZ398" s="88"/>
      <c r="BA398" s="88"/>
      <c r="BB398" s="88"/>
      <c r="BC398" s="88"/>
      <c r="BD398" s="88"/>
      <c r="BE398" s="88"/>
      <c r="BF398" s="88"/>
      <c r="BG398" s="88"/>
      <c r="BH398" s="88"/>
      <c r="BI398" s="88"/>
      <c r="BJ398" s="88"/>
      <c r="BK398" s="88"/>
      <c r="BL398" s="88"/>
      <c r="BM398" s="88"/>
      <c r="BN398" s="88"/>
      <c r="BO398" s="88"/>
      <c r="BP398" s="88"/>
      <c r="BQ398" s="88"/>
      <c r="BR398" s="88"/>
      <c r="BS398" s="88"/>
      <c r="BT398" s="88"/>
      <c r="BU398" s="88"/>
      <c r="BV398" s="88"/>
      <c r="BW398" s="88"/>
      <c r="BX398" s="88"/>
      <c r="BY398" s="88"/>
      <c r="BZ398" s="88"/>
      <c r="CA398" s="88"/>
      <c r="CB398" s="88"/>
      <c r="CC398" s="88"/>
      <c r="CD398" s="88"/>
      <c r="CE398" s="88"/>
      <c r="CF398" s="88"/>
      <c r="CG398" s="88"/>
      <c r="CH398" s="88"/>
      <c r="CI398" s="88"/>
      <c r="CJ398" s="88"/>
      <c r="CK398" s="88"/>
      <c r="CL398" s="88"/>
      <c r="CM398" s="88"/>
      <c r="CN398" s="88"/>
      <c r="CO398" s="88"/>
      <c r="CP398" s="88"/>
      <c r="CQ398" s="88"/>
      <c r="CR398" s="88"/>
      <c r="CS398" s="88"/>
      <c r="CT398" s="88"/>
      <c r="CU398" s="88"/>
      <c r="CV398" s="88"/>
      <c r="CW398" s="88"/>
      <c r="CX398" s="88"/>
      <c r="CY398" s="88"/>
      <c r="CZ398" s="88"/>
      <c r="DA398" s="88"/>
      <c r="DB398" s="88"/>
      <c r="DC398" s="88"/>
      <c r="DD398" s="88"/>
      <c r="EC398" s="31"/>
      <c r="ED398" s="31"/>
      <c r="EE398" s="31"/>
      <c r="EF398" s="31"/>
      <c r="EG398" s="31"/>
      <c r="EH398" s="31"/>
      <c r="EI398" s="31"/>
      <c r="EJ398" s="48"/>
      <c r="EK398" s="48"/>
      <c r="EL398" s="48"/>
      <c r="EM398" s="48"/>
      <c r="EN398" s="48"/>
      <c r="EO398" s="48"/>
      <c r="EP398" s="48"/>
      <c r="EQ398" s="48"/>
      <c r="ER398" s="48"/>
      <c r="ES398" s="48"/>
      <c r="ET398" s="48"/>
      <c r="EU398" s="48"/>
      <c r="EV398" s="48"/>
      <c r="EW398" s="48"/>
      <c r="EX398" s="48"/>
      <c r="EY398" s="48"/>
      <c r="EZ398" s="48"/>
      <c r="FA398" s="48"/>
      <c r="FB398" s="48"/>
      <c r="FC398" s="48"/>
      <c r="FD398" s="48"/>
      <c r="FE398" s="48"/>
      <c r="FF398" s="48"/>
      <c r="FG398" s="48"/>
      <c r="FH398" s="48"/>
      <c r="FI398" s="48"/>
      <c r="FJ398" s="48"/>
      <c r="FK398" s="48"/>
      <c r="FL398" s="48"/>
      <c r="FM398" s="48"/>
      <c r="FN398" s="48"/>
      <c r="FO398" s="48"/>
      <c r="FP398" s="48"/>
      <c r="FQ398" s="48"/>
      <c r="FR398" s="48"/>
      <c r="FS398" s="48"/>
      <c r="FT398" s="48"/>
      <c r="FU398" s="48"/>
      <c r="FV398" s="48"/>
      <c r="FW398" s="48"/>
      <c r="FX398" s="48"/>
      <c r="FY398" s="48"/>
      <c r="FZ398" s="48"/>
      <c r="GA398" s="48"/>
      <c r="GB398" s="48"/>
      <c r="GC398" s="48"/>
      <c r="GD398" s="48"/>
      <c r="GE398" s="48"/>
      <c r="GF398" s="48"/>
      <c r="GG398" s="48"/>
      <c r="GH398" s="48"/>
      <c r="GI398" s="48"/>
      <c r="GJ398" s="48"/>
      <c r="GK398" s="48"/>
      <c r="GL398" s="48"/>
      <c r="GM398" s="48"/>
      <c r="GN398" s="48"/>
      <c r="GO398" s="48"/>
      <c r="GP398" s="48"/>
      <c r="GQ398" s="48"/>
      <c r="GR398" s="48"/>
      <c r="GS398" s="48"/>
      <c r="GT398" s="48"/>
      <c r="GU398" s="48"/>
      <c r="GV398" s="48"/>
      <c r="GW398" s="48"/>
      <c r="GX398" s="48"/>
      <c r="GY398" s="48"/>
      <c r="GZ398" s="48"/>
      <c r="HA398" s="48"/>
      <c r="HB398" s="48"/>
      <c r="HC398" s="48"/>
      <c r="HD398" s="48"/>
      <c r="HE398" s="48"/>
      <c r="HF398" s="48"/>
      <c r="HG398" s="48"/>
      <c r="HH398" s="48"/>
      <c r="HI398" s="48"/>
      <c r="HJ398" s="48"/>
      <c r="HK398" s="48"/>
      <c r="HL398" s="48"/>
      <c r="HM398" s="48"/>
      <c r="HN398" s="48"/>
      <c r="HO398" s="48"/>
      <c r="HP398" s="48"/>
      <c r="HQ398" s="48"/>
      <c r="HR398" s="48"/>
      <c r="HS398" s="48"/>
      <c r="HT398" s="48"/>
      <c r="HU398" s="48"/>
      <c r="HV398" s="48"/>
      <c r="HW398" s="48"/>
      <c r="HX398" s="48"/>
      <c r="HY398" s="48"/>
      <c r="HZ398" s="48"/>
      <c r="IA398" s="48"/>
      <c r="IB398" s="48"/>
      <c r="IC398" s="48"/>
      <c r="ID398" s="48"/>
      <c r="IE398" s="48"/>
    </row>
    <row r="399" spans="6:239" ht="4.5" customHeight="1" x14ac:dyDescent="0.2">
      <c r="F399" s="74"/>
      <c r="G399" s="74"/>
      <c r="H399" s="74"/>
      <c r="I399" s="74"/>
      <c r="J399" s="74"/>
      <c r="K399" s="74"/>
      <c r="L399" s="74"/>
      <c r="M399" s="74"/>
      <c r="N399" s="88"/>
      <c r="O399" s="88"/>
      <c r="P399" s="88"/>
      <c r="Q399" s="88"/>
      <c r="R399" s="88"/>
      <c r="S399" s="88"/>
      <c r="T399" s="88"/>
      <c r="U399" s="88"/>
      <c r="V399" s="88"/>
      <c r="W399" s="88"/>
      <c r="X399" s="88"/>
      <c r="Y399" s="88"/>
      <c r="Z399" s="88"/>
      <c r="AA399" s="88"/>
      <c r="AB399" s="88"/>
      <c r="AC399" s="88"/>
      <c r="AD399" s="88"/>
      <c r="AE399" s="88"/>
      <c r="AF399" s="88"/>
      <c r="AG399" s="88"/>
      <c r="AH399" s="88"/>
      <c r="AI399" s="88"/>
      <c r="AJ399" s="88"/>
      <c r="AK399" s="88"/>
      <c r="AL399" s="88"/>
      <c r="AM399" s="88"/>
      <c r="AN399" s="88"/>
      <c r="AO399" s="88"/>
      <c r="AP399" s="88"/>
      <c r="AQ399" s="88"/>
      <c r="AR399" s="88"/>
      <c r="AS399" s="88"/>
      <c r="AT399" s="88"/>
      <c r="AU399" s="88"/>
      <c r="AV399" s="88"/>
      <c r="AW399" s="88"/>
      <c r="AX399" s="88"/>
      <c r="AY399" s="88"/>
      <c r="AZ399" s="88"/>
      <c r="BA399" s="88"/>
      <c r="BB399" s="88"/>
      <c r="BC399" s="88"/>
      <c r="BD399" s="88"/>
      <c r="BE399" s="88"/>
      <c r="BF399" s="88"/>
      <c r="BG399" s="88"/>
      <c r="BH399" s="88"/>
      <c r="BI399" s="88"/>
      <c r="BJ399" s="88"/>
      <c r="BK399" s="88"/>
      <c r="BL399" s="88"/>
      <c r="BM399" s="88"/>
      <c r="BN399" s="88"/>
      <c r="BO399" s="88"/>
      <c r="BP399" s="88"/>
      <c r="BQ399" s="88"/>
      <c r="BR399" s="88"/>
      <c r="BS399" s="88"/>
      <c r="BT399" s="88"/>
      <c r="BU399" s="88"/>
      <c r="BV399" s="88"/>
      <c r="BW399" s="88"/>
      <c r="BX399" s="88"/>
      <c r="BY399" s="88"/>
      <c r="BZ399" s="88"/>
      <c r="CA399" s="88"/>
      <c r="CB399" s="88"/>
      <c r="CC399" s="88"/>
      <c r="CD399" s="88"/>
      <c r="CE399" s="88"/>
      <c r="CF399" s="88"/>
      <c r="CG399" s="88"/>
      <c r="CH399" s="88"/>
      <c r="CI399" s="88"/>
      <c r="CJ399" s="88"/>
      <c r="CK399" s="88"/>
      <c r="CL399" s="88"/>
      <c r="CM399" s="88"/>
      <c r="CN399" s="88"/>
      <c r="CO399" s="88"/>
      <c r="CP399" s="88"/>
      <c r="CQ399" s="88"/>
      <c r="CR399" s="88"/>
      <c r="CS399" s="88"/>
      <c r="CT399" s="88"/>
      <c r="CU399" s="88"/>
      <c r="CV399" s="88"/>
      <c r="CW399" s="88"/>
      <c r="CX399" s="88"/>
      <c r="CY399" s="88"/>
      <c r="CZ399" s="88"/>
      <c r="DA399" s="88"/>
      <c r="DB399" s="88"/>
      <c r="DC399" s="88"/>
      <c r="DD399" s="88"/>
    </row>
    <row r="400" spans="6:239" ht="4.5" customHeight="1" x14ac:dyDescent="0.2">
      <c r="F400" s="73" t="s">
        <v>314</v>
      </c>
      <c r="G400" s="73"/>
      <c r="H400" s="73"/>
      <c r="I400" s="73"/>
      <c r="J400" s="73"/>
      <c r="K400" s="73"/>
      <c r="L400" s="74" t="s">
        <v>31</v>
      </c>
      <c r="M400" s="74"/>
      <c r="N400" s="75" t="s">
        <v>315</v>
      </c>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c r="AP400" s="75"/>
      <c r="AQ400" s="75"/>
      <c r="AR400" s="75"/>
      <c r="AS400" s="75"/>
      <c r="AT400" s="75"/>
      <c r="AU400" s="75"/>
      <c r="AV400" s="75"/>
      <c r="AW400" s="75"/>
      <c r="AX400" s="75"/>
      <c r="AY400" s="75"/>
      <c r="AZ400" s="75"/>
      <c r="BA400" s="75"/>
      <c r="BB400" s="75"/>
      <c r="BC400" s="75"/>
      <c r="BD400" s="75"/>
      <c r="BE400" s="75"/>
      <c r="BF400" s="75"/>
      <c r="BG400" s="75"/>
      <c r="BH400" s="75"/>
      <c r="BI400" s="75"/>
      <c r="BJ400" s="75"/>
      <c r="BK400" s="75"/>
      <c r="BL400" s="75"/>
      <c r="BM400" s="75"/>
      <c r="BN400" s="75"/>
      <c r="BO400" s="75"/>
      <c r="BP400" s="75"/>
      <c r="BQ400" s="75"/>
      <c r="BR400" s="75"/>
      <c r="BS400" s="75"/>
      <c r="BT400" s="75"/>
      <c r="BU400" s="75"/>
      <c r="BV400" s="75"/>
      <c r="BW400" s="75"/>
      <c r="BX400" s="75"/>
      <c r="BY400" s="75"/>
      <c r="BZ400" s="75"/>
      <c r="CA400" s="75"/>
      <c r="CB400" s="75"/>
      <c r="CC400" s="75"/>
      <c r="CD400" s="75"/>
      <c r="CE400" s="75"/>
      <c r="CF400" s="75"/>
      <c r="CG400" s="75"/>
      <c r="CH400" s="75"/>
      <c r="CI400" s="75"/>
      <c r="CJ400" s="75"/>
      <c r="CK400" s="75"/>
      <c r="CL400" s="75"/>
      <c r="CM400" s="75"/>
      <c r="CN400" s="75"/>
      <c r="CO400" s="75"/>
      <c r="CP400" s="75"/>
      <c r="CQ400" s="75"/>
      <c r="CR400" s="75"/>
      <c r="CS400" s="75"/>
      <c r="CT400" s="75"/>
      <c r="CU400" s="75"/>
      <c r="CV400" s="75"/>
      <c r="CW400" s="75"/>
      <c r="CX400" s="75"/>
      <c r="CY400" s="75"/>
      <c r="CZ400" s="75"/>
      <c r="DA400" s="75"/>
      <c r="DB400" s="75"/>
      <c r="DC400" s="75"/>
      <c r="DD400" s="75"/>
    </row>
    <row r="401" spans="6:239" ht="4.5" customHeight="1" x14ac:dyDescent="0.2">
      <c r="F401" s="73"/>
      <c r="G401" s="73"/>
      <c r="H401" s="73"/>
      <c r="I401" s="73"/>
      <c r="J401" s="73"/>
      <c r="K401" s="73"/>
      <c r="L401" s="74"/>
      <c r="M401" s="74"/>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c r="AP401" s="75"/>
      <c r="AQ401" s="75"/>
      <c r="AR401" s="75"/>
      <c r="AS401" s="75"/>
      <c r="AT401" s="75"/>
      <c r="AU401" s="75"/>
      <c r="AV401" s="75"/>
      <c r="AW401" s="75"/>
      <c r="AX401" s="75"/>
      <c r="AY401" s="75"/>
      <c r="AZ401" s="75"/>
      <c r="BA401" s="75"/>
      <c r="BB401" s="75"/>
      <c r="BC401" s="75"/>
      <c r="BD401" s="75"/>
      <c r="BE401" s="75"/>
      <c r="BF401" s="75"/>
      <c r="BG401" s="75"/>
      <c r="BH401" s="75"/>
      <c r="BI401" s="75"/>
      <c r="BJ401" s="75"/>
      <c r="BK401" s="75"/>
      <c r="BL401" s="75"/>
      <c r="BM401" s="75"/>
      <c r="BN401" s="75"/>
      <c r="BO401" s="75"/>
      <c r="BP401" s="75"/>
      <c r="BQ401" s="75"/>
      <c r="BR401" s="75"/>
      <c r="BS401" s="75"/>
      <c r="BT401" s="75"/>
      <c r="BU401" s="75"/>
      <c r="BV401" s="75"/>
      <c r="BW401" s="75"/>
      <c r="BX401" s="75"/>
      <c r="BY401" s="75"/>
      <c r="BZ401" s="75"/>
      <c r="CA401" s="75"/>
      <c r="CB401" s="75"/>
      <c r="CC401" s="75"/>
      <c r="CD401" s="75"/>
      <c r="CE401" s="75"/>
      <c r="CF401" s="75"/>
      <c r="CG401" s="75"/>
      <c r="CH401" s="75"/>
      <c r="CI401" s="75"/>
      <c r="CJ401" s="75"/>
      <c r="CK401" s="75"/>
      <c r="CL401" s="75"/>
      <c r="CM401" s="75"/>
      <c r="CN401" s="75"/>
      <c r="CO401" s="75"/>
      <c r="CP401" s="75"/>
      <c r="CQ401" s="75"/>
      <c r="CR401" s="75"/>
      <c r="CS401" s="75"/>
      <c r="CT401" s="75"/>
      <c r="CU401" s="75"/>
      <c r="CV401" s="75"/>
      <c r="CW401" s="75"/>
      <c r="CX401" s="75"/>
      <c r="CY401" s="75"/>
      <c r="CZ401" s="75"/>
      <c r="DA401" s="75"/>
      <c r="DB401" s="75"/>
      <c r="DC401" s="75"/>
      <c r="DD401" s="75"/>
    </row>
    <row r="402" spans="6:239" ht="4.5" customHeight="1" x14ac:dyDescent="0.2">
      <c r="F402" s="73"/>
      <c r="G402" s="73"/>
      <c r="H402" s="73"/>
      <c r="I402" s="73"/>
      <c r="J402" s="73"/>
      <c r="K402" s="73"/>
      <c r="L402" s="74"/>
      <c r="M402" s="74"/>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c r="AP402" s="75"/>
      <c r="AQ402" s="75"/>
      <c r="AR402" s="75"/>
      <c r="AS402" s="75"/>
      <c r="AT402" s="75"/>
      <c r="AU402" s="75"/>
      <c r="AV402" s="75"/>
      <c r="AW402" s="75"/>
      <c r="AX402" s="75"/>
      <c r="AY402" s="75"/>
      <c r="AZ402" s="75"/>
      <c r="BA402" s="75"/>
      <c r="BB402" s="75"/>
      <c r="BC402" s="75"/>
      <c r="BD402" s="75"/>
      <c r="BE402" s="75"/>
      <c r="BF402" s="75"/>
      <c r="BG402" s="75"/>
      <c r="BH402" s="75"/>
      <c r="BI402" s="75"/>
      <c r="BJ402" s="75"/>
      <c r="BK402" s="75"/>
      <c r="BL402" s="75"/>
      <c r="BM402" s="75"/>
      <c r="BN402" s="75"/>
      <c r="BO402" s="75"/>
      <c r="BP402" s="75"/>
      <c r="BQ402" s="75"/>
      <c r="BR402" s="75"/>
      <c r="BS402" s="75"/>
      <c r="BT402" s="75"/>
      <c r="BU402" s="75"/>
      <c r="BV402" s="75"/>
      <c r="BW402" s="75"/>
      <c r="BX402" s="75"/>
      <c r="BY402" s="75"/>
      <c r="BZ402" s="75"/>
      <c r="CA402" s="75"/>
      <c r="CB402" s="75"/>
      <c r="CC402" s="75"/>
      <c r="CD402" s="75"/>
      <c r="CE402" s="75"/>
      <c r="CF402" s="75"/>
      <c r="CG402" s="75"/>
      <c r="CH402" s="75"/>
      <c r="CI402" s="75"/>
      <c r="CJ402" s="75"/>
      <c r="CK402" s="75"/>
      <c r="CL402" s="75"/>
      <c r="CM402" s="75"/>
      <c r="CN402" s="75"/>
      <c r="CO402" s="75"/>
      <c r="CP402" s="75"/>
      <c r="CQ402" s="75"/>
      <c r="CR402" s="75"/>
      <c r="CS402" s="75"/>
      <c r="CT402" s="75"/>
      <c r="CU402" s="75"/>
      <c r="CV402" s="75"/>
      <c r="CW402" s="75"/>
      <c r="CX402" s="75"/>
      <c r="CY402" s="75"/>
      <c r="CZ402" s="75"/>
      <c r="DA402" s="75"/>
      <c r="DB402" s="75"/>
      <c r="DC402" s="75"/>
      <c r="DD402" s="75"/>
      <c r="GM402" s="2"/>
      <c r="GN402" s="2"/>
      <c r="GO402" s="2"/>
      <c r="GP402" s="2"/>
      <c r="GQ402" s="2"/>
      <c r="GR402" s="2"/>
      <c r="GS402" s="2"/>
      <c r="GT402" s="2"/>
      <c r="GU402" s="2"/>
      <c r="GV402" s="2"/>
      <c r="HY402" s="44">
        <v>22.08</v>
      </c>
      <c r="HZ402" s="9"/>
      <c r="IA402" s="9"/>
      <c r="IB402" s="9"/>
      <c r="IC402" s="9"/>
      <c r="ID402" s="9"/>
    </row>
    <row r="403" spans="6:239" ht="4.5" customHeight="1" x14ac:dyDescent="0.2">
      <c r="F403" s="73" t="s">
        <v>314</v>
      </c>
      <c r="G403" s="73"/>
      <c r="H403" s="73"/>
      <c r="I403" s="73"/>
      <c r="J403" s="73"/>
      <c r="K403" s="73"/>
      <c r="L403" s="74" t="s">
        <v>31</v>
      </c>
      <c r="M403" s="74"/>
      <c r="N403" s="75" t="s">
        <v>316</v>
      </c>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c r="AP403" s="75"/>
      <c r="AQ403" s="75"/>
      <c r="AR403" s="75"/>
      <c r="AS403" s="75"/>
      <c r="AT403" s="75"/>
      <c r="AU403" s="75"/>
      <c r="AV403" s="75"/>
      <c r="AW403" s="75"/>
      <c r="AX403" s="75"/>
      <c r="AY403" s="75"/>
      <c r="AZ403" s="75"/>
      <c r="BA403" s="75"/>
      <c r="BB403" s="75"/>
      <c r="BC403" s="75"/>
      <c r="BD403" s="75"/>
      <c r="BE403" s="75"/>
      <c r="BF403" s="75"/>
      <c r="BG403" s="75"/>
      <c r="BH403" s="75"/>
      <c r="BI403" s="75"/>
      <c r="BJ403" s="75"/>
      <c r="BK403" s="75"/>
      <c r="BL403" s="75"/>
      <c r="BM403" s="75"/>
      <c r="BN403" s="75"/>
      <c r="BO403" s="75"/>
      <c r="BP403" s="75"/>
      <c r="BQ403" s="75"/>
      <c r="BR403" s="75"/>
      <c r="BS403" s="75"/>
      <c r="BT403" s="75"/>
      <c r="BU403" s="75"/>
      <c r="BV403" s="75"/>
      <c r="BW403" s="75"/>
      <c r="BX403" s="75"/>
      <c r="BY403" s="75"/>
      <c r="BZ403" s="75"/>
      <c r="CA403" s="75"/>
      <c r="CB403" s="75"/>
      <c r="CC403" s="75"/>
      <c r="CD403" s="75"/>
      <c r="CE403" s="75"/>
      <c r="CF403" s="75"/>
      <c r="CG403" s="75"/>
      <c r="CH403" s="75"/>
      <c r="CI403" s="75"/>
      <c r="CJ403" s="75"/>
      <c r="CK403" s="75"/>
      <c r="CL403" s="75"/>
      <c r="CM403" s="75"/>
      <c r="CN403" s="75"/>
      <c r="CO403" s="75"/>
      <c r="CP403" s="75"/>
      <c r="CQ403" s="75"/>
      <c r="CR403" s="75"/>
      <c r="CS403" s="75"/>
      <c r="CT403" s="75"/>
      <c r="CU403" s="75"/>
      <c r="CV403" s="75"/>
      <c r="CW403" s="75"/>
      <c r="CX403" s="75"/>
      <c r="CY403" s="75"/>
      <c r="CZ403" s="75"/>
      <c r="DA403" s="75"/>
      <c r="DB403" s="75"/>
      <c r="DC403" s="75"/>
      <c r="DD403" s="75"/>
      <c r="GM403" s="2"/>
      <c r="GN403" s="2"/>
      <c r="GO403" s="2"/>
      <c r="GP403" s="2"/>
      <c r="GQ403" s="2"/>
      <c r="GR403" s="2"/>
      <c r="GS403" s="2"/>
      <c r="GT403" s="2"/>
      <c r="GU403" s="2"/>
      <c r="GV403" s="2"/>
      <c r="HY403" s="9"/>
      <c r="HZ403" s="72"/>
      <c r="IA403" s="75"/>
      <c r="IB403" s="75"/>
      <c r="IC403" s="75"/>
      <c r="ID403" s="75"/>
      <c r="IE403" s="75"/>
    </row>
    <row r="404" spans="6:239" ht="4.5" customHeight="1" x14ac:dyDescent="0.2">
      <c r="F404" s="73"/>
      <c r="G404" s="73"/>
      <c r="H404" s="73"/>
      <c r="I404" s="73"/>
      <c r="J404" s="73"/>
      <c r="K404" s="73"/>
      <c r="L404" s="74"/>
      <c r="M404" s="74"/>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c r="AP404" s="75"/>
      <c r="AQ404" s="75"/>
      <c r="AR404" s="75"/>
      <c r="AS404" s="75"/>
      <c r="AT404" s="75"/>
      <c r="AU404" s="75"/>
      <c r="AV404" s="75"/>
      <c r="AW404" s="75"/>
      <c r="AX404" s="75"/>
      <c r="AY404" s="75"/>
      <c r="AZ404" s="75"/>
      <c r="BA404" s="75"/>
      <c r="BB404" s="75"/>
      <c r="BC404" s="75"/>
      <c r="BD404" s="75"/>
      <c r="BE404" s="75"/>
      <c r="BF404" s="75"/>
      <c r="BG404" s="75"/>
      <c r="BH404" s="75"/>
      <c r="BI404" s="75"/>
      <c r="BJ404" s="75"/>
      <c r="BK404" s="75"/>
      <c r="BL404" s="75"/>
      <c r="BM404" s="75"/>
      <c r="BN404" s="75"/>
      <c r="BO404" s="75"/>
      <c r="BP404" s="75"/>
      <c r="BQ404" s="75"/>
      <c r="BR404" s="75"/>
      <c r="BS404" s="75"/>
      <c r="BT404" s="75"/>
      <c r="BU404" s="75"/>
      <c r="BV404" s="75"/>
      <c r="BW404" s="75"/>
      <c r="BX404" s="75"/>
      <c r="BY404" s="75"/>
      <c r="BZ404" s="75"/>
      <c r="CA404" s="75"/>
      <c r="CB404" s="75"/>
      <c r="CC404" s="75"/>
      <c r="CD404" s="75"/>
      <c r="CE404" s="75"/>
      <c r="CF404" s="75"/>
      <c r="CG404" s="75"/>
      <c r="CH404" s="75"/>
      <c r="CI404" s="75"/>
      <c r="CJ404" s="75"/>
      <c r="CK404" s="75"/>
      <c r="CL404" s="75"/>
      <c r="CM404" s="75"/>
      <c r="CN404" s="75"/>
      <c r="CO404" s="75"/>
      <c r="CP404" s="75"/>
      <c r="CQ404" s="75"/>
      <c r="CR404" s="75"/>
      <c r="CS404" s="75"/>
      <c r="CT404" s="75"/>
      <c r="CU404" s="75"/>
      <c r="CV404" s="75"/>
      <c r="CW404" s="75"/>
      <c r="CX404" s="75"/>
      <c r="CY404" s="75"/>
      <c r="CZ404" s="75"/>
      <c r="DA404" s="75"/>
      <c r="DB404" s="75"/>
      <c r="DC404" s="75"/>
      <c r="DD404" s="75"/>
      <c r="HZ404" s="75"/>
      <c r="IA404" s="75"/>
      <c r="IB404" s="75"/>
      <c r="IC404" s="75"/>
      <c r="ID404" s="75"/>
      <c r="IE404" s="75"/>
    </row>
    <row r="405" spans="6:239" ht="4.5" customHeight="1" x14ac:dyDescent="0.2">
      <c r="F405" s="73"/>
      <c r="G405" s="73"/>
      <c r="H405" s="73"/>
      <c r="I405" s="73"/>
      <c r="J405" s="73"/>
      <c r="K405" s="73"/>
      <c r="L405" s="74"/>
      <c r="M405" s="74"/>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c r="AP405" s="75"/>
      <c r="AQ405" s="75"/>
      <c r="AR405" s="75"/>
      <c r="AS405" s="75"/>
      <c r="AT405" s="75"/>
      <c r="AU405" s="75"/>
      <c r="AV405" s="75"/>
      <c r="AW405" s="75"/>
      <c r="AX405" s="75"/>
      <c r="AY405" s="75"/>
      <c r="AZ405" s="75"/>
      <c r="BA405" s="75"/>
      <c r="BB405" s="75"/>
      <c r="BC405" s="75"/>
      <c r="BD405" s="75"/>
      <c r="BE405" s="75"/>
      <c r="BF405" s="75"/>
      <c r="BG405" s="75"/>
      <c r="BH405" s="75"/>
      <c r="BI405" s="75"/>
      <c r="BJ405" s="75"/>
      <c r="BK405" s="75"/>
      <c r="BL405" s="75"/>
      <c r="BM405" s="75"/>
      <c r="BN405" s="75"/>
      <c r="BO405" s="75"/>
      <c r="BP405" s="75"/>
      <c r="BQ405" s="75"/>
      <c r="BR405" s="75"/>
      <c r="BS405" s="75"/>
      <c r="BT405" s="75"/>
      <c r="BU405" s="75"/>
      <c r="BV405" s="75"/>
      <c r="BW405" s="75"/>
      <c r="BX405" s="75"/>
      <c r="BY405" s="75"/>
      <c r="BZ405" s="75"/>
      <c r="CA405" s="75"/>
      <c r="CB405" s="75"/>
      <c r="CC405" s="75"/>
      <c r="CD405" s="75"/>
      <c r="CE405" s="75"/>
      <c r="CF405" s="75"/>
      <c r="CG405" s="75"/>
      <c r="CH405" s="75"/>
      <c r="CI405" s="75"/>
      <c r="CJ405" s="75"/>
      <c r="CK405" s="75"/>
      <c r="CL405" s="75"/>
      <c r="CM405" s="75"/>
      <c r="CN405" s="75"/>
      <c r="CO405" s="75"/>
      <c r="CP405" s="75"/>
      <c r="CQ405" s="75"/>
      <c r="CR405" s="75"/>
      <c r="CS405" s="75"/>
      <c r="CT405" s="75"/>
      <c r="CU405" s="75"/>
      <c r="CV405" s="75"/>
      <c r="CW405" s="75"/>
      <c r="CX405" s="75"/>
      <c r="CY405" s="75"/>
      <c r="CZ405" s="75"/>
      <c r="DA405" s="75"/>
      <c r="DB405" s="75"/>
      <c r="DC405" s="75"/>
      <c r="DD405" s="75"/>
    </row>
    <row r="406" spans="6:239" ht="4.5" customHeight="1" x14ac:dyDescent="0.2">
      <c r="F406" s="58"/>
      <c r="G406" s="58"/>
      <c r="H406" s="58"/>
      <c r="I406" s="58"/>
      <c r="J406" s="58"/>
      <c r="K406" s="58"/>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9"/>
      <c r="BM406" s="9"/>
      <c r="BN406" s="9"/>
      <c r="BO406" s="9"/>
      <c r="BP406" s="9"/>
      <c r="BQ406" s="9"/>
      <c r="BR406" s="9"/>
      <c r="BS406" s="9"/>
      <c r="BT406" s="9"/>
      <c r="BU406" s="9"/>
      <c r="BV406" s="9"/>
      <c r="BW406" s="9"/>
      <c r="BX406" s="9"/>
      <c r="BY406" s="9"/>
      <c r="BZ406" s="9"/>
      <c r="CA406" s="9"/>
      <c r="CB406" s="9"/>
      <c r="CC406" s="9"/>
      <c r="CD406" s="9"/>
      <c r="CE406" s="9"/>
      <c r="CF406" s="9"/>
      <c r="CG406" s="9"/>
      <c r="CH406" s="9"/>
      <c r="CI406" s="9"/>
      <c r="CJ406" s="9"/>
      <c r="CK406" s="9"/>
      <c r="CL406" s="9"/>
      <c r="CM406" s="9"/>
      <c r="CN406" s="9"/>
      <c r="CO406" s="9"/>
      <c r="CP406" s="9"/>
      <c r="CQ406" s="9"/>
      <c r="CR406" s="9"/>
      <c r="CS406" s="9"/>
      <c r="CT406" s="9"/>
      <c r="CU406" s="9"/>
      <c r="CV406" s="9"/>
      <c r="CW406" s="9"/>
      <c r="CX406" s="9"/>
      <c r="CY406" s="9"/>
      <c r="CZ406" s="9"/>
      <c r="DA406" s="9"/>
      <c r="DB406" s="9"/>
      <c r="DC406" s="9"/>
      <c r="DD406" s="9"/>
      <c r="IA406" s="72"/>
      <c r="IB406" s="72"/>
      <c r="IC406" s="72"/>
      <c r="ID406" s="72"/>
      <c r="IE406" s="72"/>
    </row>
    <row r="407" spans="6:239" ht="4.5" customHeight="1" x14ac:dyDescent="0.2">
      <c r="F407" s="58"/>
      <c r="G407" s="58"/>
      <c r="H407" s="58"/>
      <c r="I407" s="58"/>
      <c r="J407" s="58"/>
      <c r="K407" s="58"/>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9"/>
      <c r="BM407" s="9"/>
      <c r="BN407" s="9"/>
      <c r="BO407" s="9"/>
      <c r="BP407" s="9"/>
      <c r="BQ407" s="9"/>
      <c r="BR407" s="9"/>
      <c r="BS407" s="9"/>
      <c r="BT407" s="9"/>
      <c r="BU407" s="9"/>
      <c r="BV407" s="9"/>
      <c r="BW407" s="9"/>
      <c r="BX407" s="9"/>
      <c r="BY407" s="9"/>
      <c r="BZ407" s="9"/>
      <c r="CA407" s="9"/>
      <c r="CB407" s="9"/>
      <c r="CC407" s="9"/>
      <c r="CD407" s="9"/>
      <c r="CE407" s="9"/>
      <c r="CF407" s="9"/>
      <c r="CG407" s="9"/>
      <c r="CH407" s="9"/>
      <c r="CI407" s="9"/>
      <c r="CJ407" s="9"/>
      <c r="CK407" s="9"/>
      <c r="CL407" s="9"/>
      <c r="CM407" s="9"/>
      <c r="CN407" s="9"/>
      <c r="CO407" s="9"/>
      <c r="CP407" s="9"/>
      <c r="CQ407" s="9"/>
      <c r="CR407" s="9"/>
      <c r="CS407" s="9"/>
      <c r="CT407" s="9"/>
      <c r="CU407" s="9"/>
      <c r="CV407" s="9"/>
      <c r="CW407" s="9"/>
      <c r="CX407" s="9"/>
      <c r="CY407" s="9"/>
      <c r="CZ407" s="9"/>
      <c r="DA407" s="9"/>
      <c r="DB407" s="9"/>
      <c r="DC407" s="9"/>
      <c r="DD407" s="9"/>
      <c r="IA407" s="72"/>
      <c r="IB407" s="72"/>
      <c r="IC407" s="72"/>
      <c r="ID407" s="72"/>
      <c r="IE407" s="72"/>
    </row>
    <row r="408" spans="6:239" ht="4.5" customHeight="1" x14ac:dyDescent="0.2">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row>
    <row r="409" spans="6:239" ht="4.5" customHeight="1" x14ac:dyDescent="0.2">
      <c r="L409" s="76"/>
      <c r="M409" s="76"/>
      <c r="N409" s="76"/>
      <c r="O409" s="76"/>
      <c r="P409" s="38"/>
      <c r="Q409" s="38"/>
      <c r="R409" s="76"/>
      <c r="S409" s="76"/>
      <c r="T409" s="76"/>
      <c r="U409" s="76"/>
      <c r="V409" s="76"/>
      <c r="W409" s="76"/>
      <c r="X409" s="76"/>
      <c r="Y409" s="76"/>
      <c r="Z409" s="76"/>
      <c r="AA409" s="76"/>
      <c r="AB409" s="76"/>
      <c r="AC409" s="76"/>
      <c r="AD409" s="76"/>
      <c r="AE409" s="76"/>
      <c r="AF409" s="76"/>
      <c r="AG409" s="76"/>
      <c r="AH409" s="76"/>
      <c r="AI409" s="76"/>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72"/>
      <c r="CY409" s="75"/>
      <c r="CZ409" s="75"/>
      <c r="DA409" s="75"/>
      <c r="DB409" s="75"/>
      <c r="DC409" s="75"/>
    </row>
    <row r="410" spans="6:239" ht="4.5" customHeight="1" x14ac:dyDescent="0.2">
      <c r="L410" s="76"/>
      <c r="M410" s="76"/>
      <c r="N410" s="76"/>
      <c r="O410" s="76"/>
      <c r="P410" s="38"/>
      <c r="Q410" s="38"/>
      <c r="R410" s="76"/>
      <c r="S410" s="76"/>
      <c r="T410" s="76"/>
      <c r="U410" s="76"/>
      <c r="V410" s="76"/>
      <c r="W410" s="76"/>
      <c r="X410" s="76"/>
      <c r="Y410" s="76"/>
      <c r="Z410" s="76"/>
      <c r="AA410" s="76"/>
      <c r="AB410" s="76"/>
      <c r="AC410" s="76"/>
      <c r="AD410" s="76"/>
      <c r="AE410" s="76"/>
      <c r="AF410" s="76"/>
      <c r="AG410" s="76"/>
      <c r="AH410" s="76"/>
      <c r="AI410" s="76"/>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t="s">
        <v>120</v>
      </c>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75"/>
      <c r="CY410" s="75"/>
      <c r="CZ410" s="75"/>
      <c r="DA410" s="75"/>
      <c r="DB410" s="75"/>
      <c r="DC410" s="75"/>
    </row>
    <row r="411" spans="6:239" ht="4.5" customHeight="1" x14ac:dyDescent="0.2"/>
    <row r="412" spans="6:239" ht="4.5" customHeight="1" x14ac:dyDescent="0.2">
      <c r="CY412" s="72"/>
      <c r="CZ412" s="72"/>
      <c r="DA412" s="72"/>
      <c r="DB412" s="72"/>
      <c r="DC412" s="72"/>
      <c r="DD412" s="72"/>
    </row>
    <row r="413" spans="6:239" ht="4.5" customHeight="1" x14ac:dyDescent="0.2">
      <c r="CY413" s="72"/>
      <c r="CZ413" s="72"/>
      <c r="DA413" s="72"/>
      <c r="DB413" s="72"/>
      <c r="DC413" s="72"/>
      <c r="DD413" s="72"/>
    </row>
    <row r="414" spans="6:239" ht="4.5" customHeight="1" x14ac:dyDescent="0.2"/>
    <row r="415" spans="6:239" ht="4.5" customHeight="1" x14ac:dyDescent="0.2"/>
  </sheetData>
  <sheetProtection algorithmName="SHA-512" hashValue="V9Zu/Ex8czifIjcNjne7JWE5JtnRash5GENPoSOuDnfvUVSrrQj4J+zdYccqeKODQ+pnxm0ad8yww5lbvS9J/g==" saltValue="1RVvQ8WHt/l4kqWa6Co6uw==" spinCount="100000" sheet="1" formatCells="0"/>
  <protectedRanges>
    <protectedRange sqref="HC29:IB33" name="範囲1"/>
  </protectedRanges>
  <mergeCells count="1455">
    <mergeCell ref="CY412:DD413"/>
    <mergeCell ref="F403:K405"/>
    <mergeCell ref="L403:M405"/>
    <mergeCell ref="N403:DD405"/>
    <mergeCell ref="HZ403:IE404"/>
    <mergeCell ref="IA406:IE407"/>
    <mergeCell ref="L409:O410"/>
    <mergeCell ref="R409:S410"/>
    <mergeCell ref="T409:AI410"/>
    <mergeCell ref="CX409:DC410"/>
    <mergeCell ref="HK392:HU395"/>
    <mergeCell ref="HV392:IE395"/>
    <mergeCell ref="F397:K399"/>
    <mergeCell ref="L397:M399"/>
    <mergeCell ref="N397:DD399"/>
    <mergeCell ref="F400:K402"/>
    <mergeCell ref="L400:M402"/>
    <mergeCell ref="N400:DD402"/>
    <mergeCell ref="EG392:EI395"/>
    <mergeCell ref="EJ392:ES395"/>
    <mergeCell ref="ET392:FG395"/>
    <mergeCell ref="FH392:FT395"/>
    <mergeCell ref="FU392:GY395"/>
    <mergeCell ref="GZ392:HJ395"/>
    <mergeCell ref="G392:T395"/>
    <mergeCell ref="AE392:AH395"/>
    <mergeCell ref="AJ392:AK395"/>
    <mergeCell ref="AN392:AQ395"/>
    <mergeCell ref="EC392:EE395"/>
    <mergeCell ref="EF392:EF395"/>
    <mergeCell ref="GZ388:HJ391"/>
    <mergeCell ref="HK388:HU391"/>
    <mergeCell ref="HV388:IE391"/>
    <mergeCell ref="V389:AG391"/>
    <mergeCell ref="AH389:AJ391"/>
    <mergeCell ref="AL389:AW391"/>
    <mergeCell ref="AX389:AZ391"/>
    <mergeCell ref="EF388:EF391"/>
    <mergeCell ref="EG388:EI391"/>
    <mergeCell ref="EJ388:ES391"/>
    <mergeCell ref="ET388:FG391"/>
    <mergeCell ref="FH388:FT391"/>
    <mergeCell ref="FU388:GY391"/>
    <mergeCell ref="GZ384:HJ387"/>
    <mergeCell ref="HK384:HU387"/>
    <mergeCell ref="HV384:IE387"/>
    <mergeCell ref="BB386:DD395"/>
    <mergeCell ref="G387:T391"/>
    <mergeCell ref="W387:AB388"/>
    <mergeCell ref="AF387:AJ388"/>
    <mergeCell ref="AN387:AQ388"/>
    <mergeCell ref="AV387:AZ388"/>
    <mergeCell ref="EC388:EE391"/>
    <mergeCell ref="EF384:EF387"/>
    <mergeCell ref="EG384:EI387"/>
    <mergeCell ref="EJ384:ES387"/>
    <mergeCell ref="ET384:FG387"/>
    <mergeCell ref="FH384:FT387"/>
    <mergeCell ref="FU384:GY387"/>
    <mergeCell ref="FH380:FT383"/>
    <mergeCell ref="FU380:GY383"/>
    <mergeCell ref="GZ380:HJ383"/>
    <mergeCell ref="HK380:HU383"/>
    <mergeCell ref="HV380:IE383"/>
    <mergeCell ref="G383:T386"/>
    <mergeCell ref="V383:AQ386"/>
    <mergeCell ref="AR383:BA386"/>
    <mergeCell ref="BB383:DD385"/>
    <mergeCell ref="EC384:EE387"/>
    <mergeCell ref="CK380:DD382"/>
    <mergeCell ref="EC380:EE383"/>
    <mergeCell ref="EF380:EF383"/>
    <mergeCell ref="EG380:EI383"/>
    <mergeCell ref="EJ380:ES383"/>
    <mergeCell ref="ET380:FG383"/>
    <mergeCell ref="BJ380:BM382"/>
    <mergeCell ref="BN380:BO382"/>
    <mergeCell ref="BP380:BW382"/>
    <mergeCell ref="BX380:BY382"/>
    <mergeCell ref="BZ380:CD382"/>
    <mergeCell ref="CE380:CI382"/>
    <mergeCell ref="BJ377:BL379"/>
    <mergeCell ref="BN377:BY379"/>
    <mergeCell ref="BZ377:CD379"/>
    <mergeCell ref="CE377:CI379"/>
    <mergeCell ref="CK377:DD379"/>
    <mergeCell ref="V380:AC382"/>
    <mergeCell ref="AD380:AJ382"/>
    <mergeCell ref="AL380:AS382"/>
    <mergeCell ref="AT380:AZ382"/>
    <mergeCell ref="BB380:BI382"/>
    <mergeCell ref="FH376:FT379"/>
    <mergeCell ref="FU376:GY379"/>
    <mergeCell ref="GZ376:HJ379"/>
    <mergeCell ref="HK376:HU379"/>
    <mergeCell ref="HV376:IE379"/>
    <mergeCell ref="I377:U382"/>
    <mergeCell ref="V377:AE379"/>
    <mergeCell ref="AF377:AJ379"/>
    <mergeCell ref="AL377:AZ379"/>
    <mergeCell ref="BB377:BI379"/>
    <mergeCell ref="CK374:DD376"/>
    <mergeCell ref="EC376:EE379"/>
    <mergeCell ref="EF376:EF379"/>
    <mergeCell ref="EG376:EI379"/>
    <mergeCell ref="EJ376:ES379"/>
    <mergeCell ref="ET376:FG379"/>
    <mergeCell ref="GZ372:HJ375"/>
    <mergeCell ref="HK372:HU375"/>
    <mergeCell ref="HV372:IE375"/>
    <mergeCell ref="V374:AC376"/>
    <mergeCell ref="AD374:AJ376"/>
    <mergeCell ref="AL374:AS376"/>
    <mergeCell ref="AT374:AZ376"/>
    <mergeCell ref="BB374:BI376"/>
    <mergeCell ref="BJ374:BM376"/>
    <mergeCell ref="BN374:BO376"/>
    <mergeCell ref="EF372:EF375"/>
    <mergeCell ref="EG372:EI375"/>
    <mergeCell ref="EJ372:ES375"/>
    <mergeCell ref="ET372:FG375"/>
    <mergeCell ref="FH372:FT375"/>
    <mergeCell ref="FU372:GY375"/>
    <mergeCell ref="BJ371:BL373"/>
    <mergeCell ref="BN371:BY373"/>
    <mergeCell ref="BZ371:CD373"/>
    <mergeCell ref="CE371:CI373"/>
    <mergeCell ref="CK371:DD373"/>
    <mergeCell ref="EC372:EE375"/>
    <mergeCell ref="BP374:BW376"/>
    <mergeCell ref="BX374:BY376"/>
    <mergeCell ref="BZ374:CD376"/>
    <mergeCell ref="CE374:CI376"/>
    <mergeCell ref="FU368:GY371"/>
    <mergeCell ref="GZ368:HJ371"/>
    <mergeCell ref="HK368:HU371"/>
    <mergeCell ref="HV368:IE371"/>
    <mergeCell ref="F371:H382"/>
    <mergeCell ref="I371:U376"/>
    <mergeCell ref="V371:AE373"/>
    <mergeCell ref="AF371:AJ373"/>
    <mergeCell ref="AL371:AZ373"/>
    <mergeCell ref="BB371:BI373"/>
    <mergeCell ref="EC368:EE371"/>
    <mergeCell ref="EF368:EF371"/>
    <mergeCell ref="EG368:EI371"/>
    <mergeCell ref="EJ368:ES371"/>
    <mergeCell ref="ET368:FG371"/>
    <mergeCell ref="FH368:FT371"/>
    <mergeCell ref="BN368:BO370"/>
    <mergeCell ref="BP368:BW370"/>
    <mergeCell ref="BX368:BY370"/>
    <mergeCell ref="BZ368:CD370"/>
    <mergeCell ref="CE368:CI370"/>
    <mergeCell ref="CK368:DD370"/>
    <mergeCell ref="V368:AC370"/>
    <mergeCell ref="AD368:AJ370"/>
    <mergeCell ref="AL368:AS370"/>
    <mergeCell ref="AT368:AZ370"/>
    <mergeCell ref="BB368:BI370"/>
    <mergeCell ref="BJ368:BM370"/>
    <mergeCell ref="BB365:BI367"/>
    <mergeCell ref="BJ365:BL367"/>
    <mergeCell ref="BN365:BY367"/>
    <mergeCell ref="BZ365:CD367"/>
    <mergeCell ref="CE365:CI367"/>
    <mergeCell ref="CK365:DD367"/>
    <mergeCell ref="FH364:FT367"/>
    <mergeCell ref="FU364:GY367"/>
    <mergeCell ref="GZ364:HJ367"/>
    <mergeCell ref="HK364:HU367"/>
    <mergeCell ref="HV364:IE367"/>
    <mergeCell ref="F365:H370"/>
    <mergeCell ref="I365:U370"/>
    <mergeCell ref="V365:AE367"/>
    <mergeCell ref="AF365:AJ367"/>
    <mergeCell ref="AL365:AZ367"/>
    <mergeCell ref="CK362:DD364"/>
    <mergeCell ref="EC364:EE367"/>
    <mergeCell ref="EF364:EF367"/>
    <mergeCell ref="EG364:EI367"/>
    <mergeCell ref="EJ364:ES367"/>
    <mergeCell ref="ET364:FG367"/>
    <mergeCell ref="HK360:HU363"/>
    <mergeCell ref="HV360:IE363"/>
    <mergeCell ref="I362:U364"/>
    <mergeCell ref="V362:AC364"/>
    <mergeCell ref="AD362:AJ364"/>
    <mergeCell ref="AL362:AS364"/>
    <mergeCell ref="AT362:AZ364"/>
    <mergeCell ref="BB362:BI364"/>
    <mergeCell ref="BJ362:BM364"/>
    <mergeCell ref="BN362:BO364"/>
    <mergeCell ref="EG360:EI363"/>
    <mergeCell ref="EJ360:ES363"/>
    <mergeCell ref="ET360:FG363"/>
    <mergeCell ref="FH360:FT363"/>
    <mergeCell ref="FU360:GY363"/>
    <mergeCell ref="GZ360:HJ363"/>
    <mergeCell ref="BN359:BY361"/>
    <mergeCell ref="BZ359:CD361"/>
    <mergeCell ref="CE359:CI361"/>
    <mergeCell ref="CK359:DD361"/>
    <mergeCell ref="EC360:EE363"/>
    <mergeCell ref="EF360:EF363"/>
    <mergeCell ref="BP362:BW364"/>
    <mergeCell ref="BX362:BY364"/>
    <mergeCell ref="BZ362:CD364"/>
    <mergeCell ref="CE362:CI364"/>
    <mergeCell ref="I359:U361"/>
    <mergeCell ref="V359:AE361"/>
    <mergeCell ref="AF359:AJ361"/>
    <mergeCell ref="AL359:AZ361"/>
    <mergeCell ref="BB359:BI361"/>
    <mergeCell ref="BJ359:BL361"/>
    <mergeCell ref="ET356:FG359"/>
    <mergeCell ref="FH356:FT359"/>
    <mergeCell ref="FU356:GY359"/>
    <mergeCell ref="GZ356:HJ359"/>
    <mergeCell ref="HK356:HU359"/>
    <mergeCell ref="HV356:IE359"/>
    <mergeCell ref="CE356:CI358"/>
    <mergeCell ref="CK356:DD358"/>
    <mergeCell ref="EC356:EE359"/>
    <mergeCell ref="EF356:EF359"/>
    <mergeCell ref="EG356:EI359"/>
    <mergeCell ref="EJ356:ES359"/>
    <mergeCell ref="BB356:BI358"/>
    <mergeCell ref="BJ356:BM358"/>
    <mergeCell ref="BN356:BO358"/>
    <mergeCell ref="BP356:BW358"/>
    <mergeCell ref="BX356:BY358"/>
    <mergeCell ref="BZ356:CD358"/>
    <mergeCell ref="CE353:CI355"/>
    <mergeCell ref="CK353:DD355"/>
    <mergeCell ref="EC353:EI355"/>
    <mergeCell ref="EJ353:ES355"/>
    <mergeCell ref="ET353:FG355"/>
    <mergeCell ref="HV353:IE355"/>
    <mergeCell ref="HV350:IE352"/>
    <mergeCell ref="I351:U352"/>
    <mergeCell ref="I353:U358"/>
    <mergeCell ref="V353:AE355"/>
    <mergeCell ref="AF353:AJ355"/>
    <mergeCell ref="AL353:AZ355"/>
    <mergeCell ref="BB353:BI355"/>
    <mergeCell ref="BJ353:BL355"/>
    <mergeCell ref="BN353:BY355"/>
    <mergeCell ref="BZ353:CD355"/>
    <mergeCell ref="EJ350:ES352"/>
    <mergeCell ref="ET350:FG352"/>
    <mergeCell ref="FH350:FT355"/>
    <mergeCell ref="FU350:GY355"/>
    <mergeCell ref="GZ350:HJ355"/>
    <mergeCell ref="HK350:HU355"/>
    <mergeCell ref="BP350:BW352"/>
    <mergeCell ref="BX350:BY352"/>
    <mergeCell ref="BZ350:CD352"/>
    <mergeCell ref="CE350:CI352"/>
    <mergeCell ref="CK350:DD352"/>
    <mergeCell ref="EC350:EI352"/>
    <mergeCell ref="CK347:DD349"/>
    <mergeCell ref="EC347:HG349"/>
    <mergeCell ref="I349:U350"/>
    <mergeCell ref="V350:AC352"/>
    <mergeCell ref="AD350:AJ352"/>
    <mergeCell ref="AL350:AS352"/>
    <mergeCell ref="AT350:AZ352"/>
    <mergeCell ref="BB350:BI352"/>
    <mergeCell ref="BJ350:BM352"/>
    <mergeCell ref="BN350:BO352"/>
    <mergeCell ref="CK344:DD346"/>
    <mergeCell ref="I347:U348"/>
    <mergeCell ref="V347:AE349"/>
    <mergeCell ref="AF347:AJ349"/>
    <mergeCell ref="AL347:AZ349"/>
    <mergeCell ref="BB347:BI349"/>
    <mergeCell ref="BJ347:BL349"/>
    <mergeCell ref="BN347:BY349"/>
    <mergeCell ref="BZ347:CD349"/>
    <mergeCell ref="CE347:CI349"/>
    <mergeCell ref="BJ344:BM346"/>
    <mergeCell ref="BN344:BO346"/>
    <mergeCell ref="BP344:BW346"/>
    <mergeCell ref="BX344:BY346"/>
    <mergeCell ref="BZ344:CD346"/>
    <mergeCell ref="CE344:CI346"/>
    <mergeCell ref="BJ341:BL343"/>
    <mergeCell ref="BN341:BY343"/>
    <mergeCell ref="BZ341:CD343"/>
    <mergeCell ref="CE341:CI343"/>
    <mergeCell ref="CK341:DD343"/>
    <mergeCell ref="V344:AC346"/>
    <mergeCell ref="AD344:AJ346"/>
    <mergeCell ref="AL344:AS346"/>
    <mergeCell ref="AT344:AZ346"/>
    <mergeCell ref="BB344:BI346"/>
    <mergeCell ref="F341:H364"/>
    <mergeCell ref="I341:U346"/>
    <mergeCell ref="V341:AE343"/>
    <mergeCell ref="AF341:AJ343"/>
    <mergeCell ref="AL341:AZ343"/>
    <mergeCell ref="BB341:BI343"/>
    <mergeCell ref="V356:AC358"/>
    <mergeCell ref="AD356:AJ358"/>
    <mergeCell ref="AL356:AS358"/>
    <mergeCell ref="AT356:AZ358"/>
    <mergeCell ref="GY340:HA343"/>
    <mergeCell ref="HB340:HB343"/>
    <mergeCell ref="HC340:HE343"/>
    <mergeCell ref="HF340:HM343"/>
    <mergeCell ref="HN340:HP343"/>
    <mergeCell ref="HQ340:IE343"/>
    <mergeCell ref="EC340:EM343"/>
    <mergeCell ref="EN340:FA343"/>
    <mergeCell ref="FB340:FO343"/>
    <mergeCell ref="FP340:GT343"/>
    <mergeCell ref="GU340:GW343"/>
    <mergeCell ref="GX340:GX343"/>
    <mergeCell ref="BN338:BO340"/>
    <mergeCell ref="BP338:BW340"/>
    <mergeCell ref="BX338:BY340"/>
    <mergeCell ref="BZ338:CD340"/>
    <mergeCell ref="CE338:CI340"/>
    <mergeCell ref="CK338:DD340"/>
    <mergeCell ref="HF336:HM339"/>
    <mergeCell ref="HN336:HP339"/>
    <mergeCell ref="HQ336:IE339"/>
    <mergeCell ref="I338:U340"/>
    <mergeCell ref="V338:AC340"/>
    <mergeCell ref="AD338:AJ340"/>
    <mergeCell ref="AL338:AS340"/>
    <mergeCell ref="AT338:AZ340"/>
    <mergeCell ref="BB338:BI340"/>
    <mergeCell ref="BJ338:BM340"/>
    <mergeCell ref="FP336:GT339"/>
    <mergeCell ref="GU336:GW339"/>
    <mergeCell ref="GX336:GX339"/>
    <mergeCell ref="GY336:HA339"/>
    <mergeCell ref="HB336:HB339"/>
    <mergeCell ref="HC336:HE339"/>
    <mergeCell ref="HQ332:IE335"/>
    <mergeCell ref="I335:U337"/>
    <mergeCell ref="V335:AE337"/>
    <mergeCell ref="AF335:AJ337"/>
    <mergeCell ref="AL335:AZ337"/>
    <mergeCell ref="BB335:BI337"/>
    <mergeCell ref="BJ335:BL337"/>
    <mergeCell ref="BN335:BY337"/>
    <mergeCell ref="BZ335:CD337"/>
    <mergeCell ref="CE335:CI337"/>
    <mergeCell ref="GX332:GX335"/>
    <mergeCell ref="GY332:HA335"/>
    <mergeCell ref="HB332:HB335"/>
    <mergeCell ref="HC332:HE335"/>
    <mergeCell ref="HF332:HM335"/>
    <mergeCell ref="HN332:HP335"/>
    <mergeCell ref="CK332:DD334"/>
    <mergeCell ref="EC332:EM335"/>
    <mergeCell ref="EN332:FA335"/>
    <mergeCell ref="FB332:FO335"/>
    <mergeCell ref="FP332:GT335"/>
    <mergeCell ref="GU332:GW335"/>
    <mergeCell ref="CK335:DD337"/>
    <mergeCell ref="EC336:EM339"/>
    <mergeCell ref="EN336:FA339"/>
    <mergeCell ref="FB336:FO339"/>
    <mergeCell ref="BJ332:BM334"/>
    <mergeCell ref="BN332:BO334"/>
    <mergeCell ref="BP332:BW334"/>
    <mergeCell ref="BX332:BY334"/>
    <mergeCell ref="BZ332:CD334"/>
    <mergeCell ref="CE332:CI334"/>
    <mergeCell ref="BN329:BY331"/>
    <mergeCell ref="BZ329:CD331"/>
    <mergeCell ref="CE329:CI331"/>
    <mergeCell ref="CK329:DD331"/>
    <mergeCell ref="I332:U334"/>
    <mergeCell ref="V332:AC334"/>
    <mergeCell ref="AD332:AJ334"/>
    <mergeCell ref="AL332:AS334"/>
    <mergeCell ref="AT332:AZ334"/>
    <mergeCell ref="BB332:BI334"/>
    <mergeCell ref="HF328:HM331"/>
    <mergeCell ref="HN328:HP331"/>
    <mergeCell ref="HQ328:IE331"/>
    <mergeCell ref="F329:H340"/>
    <mergeCell ref="I329:U331"/>
    <mergeCell ref="V329:AE331"/>
    <mergeCell ref="AF329:AJ331"/>
    <mergeCell ref="AL329:AZ331"/>
    <mergeCell ref="BB329:BI331"/>
    <mergeCell ref="BJ329:BL331"/>
    <mergeCell ref="FP328:GT331"/>
    <mergeCell ref="GU328:GW331"/>
    <mergeCell ref="GX328:GX331"/>
    <mergeCell ref="GY328:HA331"/>
    <mergeCell ref="HB328:HB331"/>
    <mergeCell ref="HC328:HE331"/>
    <mergeCell ref="BZ326:CD328"/>
    <mergeCell ref="CE326:CI328"/>
    <mergeCell ref="CK326:DD328"/>
    <mergeCell ref="EC328:EM331"/>
    <mergeCell ref="EN328:FA331"/>
    <mergeCell ref="FB328:FO331"/>
    <mergeCell ref="HB324:HB327"/>
    <mergeCell ref="HC324:HE327"/>
    <mergeCell ref="HF324:HM327"/>
    <mergeCell ref="HN324:HP327"/>
    <mergeCell ref="HQ324:IE327"/>
    <mergeCell ref="V326:AC328"/>
    <mergeCell ref="AD326:AJ328"/>
    <mergeCell ref="AL326:AS328"/>
    <mergeCell ref="AT326:AZ328"/>
    <mergeCell ref="BB326:BI328"/>
    <mergeCell ref="EN324:FA327"/>
    <mergeCell ref="FB324:FO327"/>
    <mergeCell ref="FP324:GT327"/>
    <mergeCell ref="GU324:GW327"/>
    <mergeCell ref="GX324:GX327"/>
    <mergeCell ref="GY324:HA327"/>
    <mergeCell ref="BJ323:BL325"/>
    <mergeCell ref="BN323:BY325"/>
    <mergeCell ref="BZ323:CD325"/>
    <mergeCell ref="CE323:CI325"/>
    <mergeCell ref="CK323:DD325"/>
    <mergeCell ref="EC324:EM327"/>
    <mergeCell ref="BJ326:BM328"/>
    <mergeCell ref="BN326:BO328"/>
    <mergeCell ref="BP326:BW328"/>
    <mergeCell ref="BX326:BY328"/>
    <mergeCell ref="HB320:HB323"/>
    <mergeCell ref="HC320:HE323"/>
    <mergeCell ref="HF320:HM323"/>
    <mergeCell ref="HN320:HP323"/>
    <mergeCell ref="HQ320:IE323"/>
    <mergeCell ref="F323:U328"/>
    <mergeCell ref="V323:AE325"/>
    <mergeCell ref="AF323:AJ325"/>
    <mergeCell ref="AL323:AZ325"/>
    <mergeCell ref="BB323:BI325"/>
    <mergeCell ref="EN320:FA323"/>
    <mergeCell ref="FB320:FO323"/>
    <mergeCell ref="FP320:GT323"/>
    <mergeCell ref="GU320:GW323"/>
    <mergeCell ref="GX320:GX323"/>
    <mergeCell ref="GY320:HA323"/>
    <mergeCell ref="V320:AC322"/>
    <mergeCell ref="AD320:AJ322"/>
    <mergeCell ref="AL320:AS322"/>
    <mergeCell ref="AT320:AZ322"/>
    <mergeCell ref="BB320:BI322"/>
    <mergeCell ref="BJ320:BM322"/>
    <mergeCell ref="HN316:HP319"/>
    <mergeCell ref="HQ316:IE319"/>
    <mergeCell ref="F317:U322"/>
    <mergeCell ref="V317:AE319"/>
    <mergeCell ref="AF317:AJ319"/>
    <mergeCell ref="AL317:AZ319"/>
    <mergeCell ref="BB317:BI319"/>
    <mergeCell ref="BJ317:BL319"/>
    <mergeCell ref="BN317:BY322"/>
    <mergeCell ref="BZ317:CD322"/>
    <mergeCell ref="GU316:GW319"/>
    <mergeCell ref="GX316:GX319"/>
    <mergeCell ref="GY316:HA319"/>
    <mergeCell ref="HB316:HB319"/>
    <mergeCell ref="HC316:HE319"/>
    <mergeCell ref="HF316:HM319"/>
    <mergeCell ref="CE314:CI316"/>
    <mergeCell ref="CK314:DD316"/>
    <mergeCell ref="EC316:EM319"/>
    <mergeCell ref="EN316:FA319"/>
    <mergeCell ref="FB316:FO319"/>
    <mergeCell ref="FP316:GT319"/>
    <mergeCell ref="CE317:CI322"/>
    <mergeCell ref="CK317:DD319"/>
    <mergeCell ref="CK320:DD322"/>
    <mergeCell ref="EC320:EM323"/>
    <mergeCell ref="HC312:HE315"/>
    <mergeCell ref="HF312:HM315"/>
    <mergeCell ref="HN312:HP315"/>
    <mergeCell ref="HQ312:IE315"/>
    <mergeCell ref="V314:AC316"/>
    <mergeCell ref="AD314:AJ316"/>
    <mergeCell ref="AL314:AS316"/>
    <mergeCell ref="AT314:AZ316"/>
    <mergeCell ref="BB314:BI316"/>
    <mergeCell ref="BJ314:BM316"/>
    <mergeCell ref="FB312:FO315"/>
    <mergeCell ref="FP312:GT315"/>
    <mergeCell ref="GU312:GW315"/>
    <mergeCell ref="GX312:GX315"/>
    <mergeCell ref="GY312:HA315"/>
    <mergeCell ref="HB312:HB315"/>
    <mergeCell ref="BN311:BY313"/>
    <mergeCell ref="BZ311:CD313"/>
    <mergeCell ref="CE311:CI313"/>
    <mergeCell ref="CK311:DD313"/>
    <mergeCell ref="EC312:EM315"/>
    <mergeCell ref="EN312:FA315"/>
    <mergeCell ref="BN314:BO316"/>
    <mergeCell ref="BP314:BW316"/>
    <mergeCell ref="BX314:BY316"/>
    <mergeCell ref="BZ314:CD316"/>
    <mergeCell ref="F311:U316"/>
    <mergeCell ref="V311:AE313"/>
    <mergeCell ref="AF311:AJ313"/>
    <mergeCell ref="AL311:AZ313"/>
    <mergeCell ref="BB311:BI313"/>
    <mergeCell ref="BJ311:BL313"/>
    <mergeCell ref="GY308:HA311"/>
    <mergeCell ref="HB308:HB311"/>
    <mergeCell ref="HC308:HE311"/>
    <mergeCell ref="HF308:HM311"/>
    <mergeCell ref="HN308:HP311"/>
    <mergeCell ref="HQ308:IE311"/>
    <mergeCell ref="EC308:EM311"/>
    <mergeCell ref="EN308:FA311"/>
    <mergeCell ref="FB308:FO311"/>
    <mergeCell ref="FP308:GT311"/>
    <mergeCell ref="GU308:GW311"/>
    <mergeCell ref="GX308:GX311"/>
    <mergeCell ref="BN308:BO310"/>
    <mergeCell ref="BP308:BW310"/>
    <mergeCell ref="BX308:BY310"/>
    <mergeCell ref="BZ308:CD310"/>
    <mergeCell ref="CE308:CI310"/>
    <mergeCell ref="CK308:DD310"/>
    <mergeCell ref="V308:AC310"/>
    <mergeCell ref="AD308:AJ310"/>
    <mergeCell ref="AL308:AS310"/>
    <mergeCell ref="AT308:AZ310"/>
    <mergeCell ref="BB308:BI310"/>
    <mergeCell ref="BJ308:BM310"/>
    <mergeCell ref="HN304:HP307"/>
    <mergeCell ref="HQ304:IE307"/>
    <mergeCell ref="F305:U310"/>
    <mergeCell ref="V305:AE307"/>
    <mergeCell ref="AF305:AJ307"/>
    <mergeCell ref="AL305:AZ307"/>
    <mergeCell ref="BB305:BI307"/>
    <mergeCell ref="BJ305:BL307"/>
    <mergeCell ref="BN305:BY307"/>
    <mergeCell ref="BZ305:CD307"/>
    <mergeCell ref="GU304:GW307"/>
    <mergeCell ref="GX304:GX307"/>
    <mergeCell ref="GY304:HA307"/>
    <mergeCell ref="HB304:HB307"/>
    <mergeCell ref="HC304:HE307"/>
    <mergeCell ref="HF304:HM307"/>
    <mergeCell ref="CE302:CI304"/>
    <mergeCell ref="CK302:DD304"/>
    <mergeCell ref="EC304:EM307"/>
    <mergeCell ref="EN304:FA307"/>
    <mergeCell ref="FB304:FO307"/>
    <mergeCell ref="FP304:GT307"/>
    <mergeCell ref="CE305:CI307"/>
    <mergeCell ref="CK305:DD307"/>
    <mergeCell ref="HC300:HE303"/>
    <mergeCell ref="HF300:HM303"/>
    <mergeCell ref="HN300:HP303"/>
    <mergeCell ref="HQ300:IE303"/>
    <mergeCell ref="V302:AC304"/>
    <mergeCell ref="AD302:AJ304"/>
    <mergeCell ref="AL302:AS304"/>
    <mergeCell ref="AT302:AZ304"/>
    <mergeCell ref="BB302:BI304"/>
    <mergeCell ref="BJ302:BM304"/>
    <mergeCell ref="FB300:FO303"/>
    <mergeCell ref="FP300:GT303"/>
    <mergeCell ref="GU300:GW303"/>
    <mergeCell ref="GX300:GX303"/>
    <mergeCell ref="GY300:HA303"/>
    <mergeCell ref="HB300:HB303"/>
    <mergeCell ref="BN299:BY301"/>
    <mergeCell ref="BZ299:CD301"/>
    <mergeCell ref="CE299:CI301"/>
    <mergeCell ref="CK299:DD301"/>
    <mergeCell ref="EC300:EM303"/>
    <mergeCell ref="EN300:FA303"/>
    <mergeCell ref="BN302:BO304"/>
    <mergeCell ref="BP302:BW304"/>
    <mergeCell ref="BX302:BY304"/>
    <mergeCell ref="BZ302:CD304"/>
    <mergeCell ref="F299:U304"/>
    <mergeCell ref="V299:AE301"/>
    <mergeCell ref="AF299:AJ301"/>
    <mergeCell ref="AL299:AZ301"/>
    <mergeCell ref="BB299:BI301"/>
    <mergeCell ref="BJ299:BL301"/>
    <mergeCell ref="BZ296:CD298"/>
    <mergeCell ref="CE296:CI298"/>
    <mergeCell ref="CK296:DD298"/>
    <mergeCell ref="EC297:EM299"/>
    <mergeCell ref="EN297:FA299"/>
    <mergeCell ref="FB297:FO299"/>
    <mergeCell ref="HQ294:IE299"/>
    <mergeCell ref="V296:AC298"/>
    <mergeCell ref="AD296:AJ298"/>
    <mergeCell ref="AL296:AS298"/>
    <mergeCell ref="AT296:AZ298"/>
    <mergeCell ref="BB296:BI298"/>
    <mergeCell ref="BJ296:BM298"/>
    <mergeCell ref="BN296:BO298"/>
    <mergeCell ref="BP296:BW298"/>
    <mergeCell ref="BX296:BY298"/>
    <mergeCell ref="EC294:EM296"/>
    <mergeCell ref="EN294:FA296"/>
    <mergeCell ref="FB294:FO296"/>
    <mergeCell ref="FP294:GT299"/>
    <mergeCell ref="GU294:HE299"/>
    <mergeCell ref="HF294:HP299"/>
    <mergeCell ref="F293:U298"/>
    <mergeCell ref="V293:AE295"/>
    <mergeCell ref="AF293:AJ295"/>
    <mergeCell ref="AL293:AZ295"/>
    <mergeCell ref="BB293:BI295"/>
    <mergeCell ref="BJ293:BL295"/>
    <mergeCell ref="BX290:BY292"/>
    <mergeCell ref="BZ290:CD292"/>
    <mergeCell ref="CE290:CI292"/>
    <mergeCell ref="CK290:DD292"/>
    <mergeCell ref="EC291:FO293"/>
    <mergeCell ref="FS291:IE293"/>
    <mergeCell ref="BN293:BY295"/>
    <mergeCell ref="BZ293:CD295"/>
    <mergeCell ref="CE293:CI295"/>
    <mergeCell ref="CK293:DD295"/>
    <mergeCell ref="CE287:CI289"/>
    <mergeCell ref="CK287:DD289"/>
    <mergeCell ref="V290:AC292"/>
    <mergeCell ref="AD290:AJ292"/>
    <mergeCell ref="AL290:AS292"/>
    <mergeCell ref="AT290:AZ292"/>
    <mergeCell ref="BB290:BI292"/>
    <mergeCell ref="BJ290:BM292"/>
    <mergeCell ref="BN290:BO292"/>
    <mergeCell ref="BP290:BW292"/>
    <mergeCell ref="HL284:HP287"/>
    <mergeCell ref="HQ284:IE287"/>
    <mergeCell ref="F287:U292"/>
    <mergeCell ref="V287:AE289"/>
    <mergeCell ref="AF287:AJ289"/>
    <mergeCell ref="AL287:AZ289"/>
    <mergeCell ref="BB287:BI289"/>
    <mergeCell ref="BJ287:BL289"/>
    <mergeCell ref="BN287:BY289"/>
    <mergeCell ref="BZ287:CD289"/>
    <mergeCell ref="EC284:EM287"/>
    <mergeCell ref="EN284:FA287"/>
    <mergeCell ref="FB284:FO287"/>
    <mergeCell ref="FP284:GT287"/>
    <mergeCell ref="GU284:HE287"/>
    <mergeCell ref="HF284:HK287"/>
    <mergeCell ref="BN284:BO286"/>
    <mergeCell ref="BP284:BW286"/>
    <mergeCell ref="BX284:BY286"/>
    <mergeCell ref="BZ284:CD286"/>
    <mergeCell ref="CE284:CI286"/>
    <mergeCell ref="CK284:DD286"/>
    <mergeCell ref="BN281:BY283"/>
    <mergeCell ref="BZ281:CD283"/>
    <mergeCell ref="CE281:CI283"/>
    <mergeCell ref="CK281:DD283"/>
    <mergeCell ref="V284:AC286"/>
    <mergeCell ref="AD284:AJ286"/>
    <mergeCell ref="AL284:AS286"/>
    <mergeCell ref="AT284:AZ286"/>
    <mergeCell ref="BB284:BI286"/>
    <mergeCell ref="BJ284:BM286"/>
    <mergeCell ref="F281:U286"/>
    <mergeCell ref="V281:AE283"/>
    <mergeCell ref="AF281:AJ283"/>
    <mergeCell ref="AL281:AZ283"/>
    <mergeCell ref="BB281:BI283"/>
    <mergeCell ref="BJ281:BL283"/>
    <mergeCell ref="FB280:FO283"/>
    <mergeCell ref="FP280:GT283"/>
    <mergeCell ref="GU280:HE283"/>
    <mergeCell ref="HF280:HK283"/>
    <mergeCell ref="HL280:HP283"/>
    <mergeCell ref="HQ280:IE283"/>
    <mergeCell ref="BB278:BI280"/>
    <mergeCell ref="BJ278:BL280"/>
    <mergeCell ref="BN278:BO280"/>
    <mergeCell ref="BP278:BW280"/>
    <mergeCell ref="BX278:BY280"/>
    <mergeCell ref="BZ278:CD280"/>
    <mergeCell ref="FP276:GT279"/>
    <mergeCell ref="GU276:HE279"/>
    <mergeCell ref="HF276:HK279"/>
    <mergeCell ref="HL276:HP279"/>
    <mergeCell ref="HQ276:IE279"/>
    <mergeCell ref="F278:U280"/>
    <mergeCell ref="V278:AC280"/>
    <mergeCell ref="AD278:AJ280"/>
    <mergeCell ref="AL278:AS280"/>
    <mergeCell ref="AT278:AZ280"/>
    <mergeCell ref="BZ275:CD277"/>
    <mergeCell ref="CE275:CI277"/>
    <mergeCell ref="CK275:DD277"/>
    <mergeCell ref="EC276:EM279"/>
    <mergeCell ref="EN276:FA279"/>
    <mergeCell ref="FB276:FO279"/>
    <mergeCell ref="CE278:CI280"/>
    <mergeCell ref="CK278:DD280"/>
    <mergeCell ref="EC280:EM283"/>
    <mergeCell ref="EN280:FA283"/>
    <mergeCell ref="HF272:HK275"/>
    <mergeCell ref="HL272:HP275"/>
    <mergeCell ref="HQ272:IE275"/>
    <mergeCell ref="F275:U277"/>
    <mergeCell ref="V275:AE277"/>
    <mergeCell ref="AF275:AJ277"/>
    <mergeCell ref="AL275:AZ277"/>
    <mergeCell ref="BB275:BG277"/>
    <mergeCell ref="BH275:BL277"/>
    <mergeCell ref="BN275:BY277"/>
    <mergeCell ref="CK272:DD274"/>
    <mergeCell ref="EC272:EM275"/>
    <mergeCell ref="EN272:FA275"/>
    <mergeCell ref="FB272:FO275"/>
    <mergeCell ref="FP272:GT275"/>
    <mergeCell ref="GU272:HE275"/>
    <mergeCell ref="BJ272:BM274"/>
    <mergeCell ref="BN272:BO274"/>
    <mergeCell ref="BP272:BW274"/>
    <mergeCell ref="BX272:BY274"/>
    <mergeCell ref="BZ272:CD274"/>
    <mergeCell ref="CE272:CI274"/>
    <mergeCell ref="BJ269:BL271"/>
    <mergeCell ref="BN269:BY271"/>
    <mergeCell ref="BZ269:CD271"/>
    <mergeCell ref="CE269:CI271"/>
    <mergeCell ref="CK269:DD271"/>
    <mergeCell ref="V272:AC274"/>
    <mergeCell ref="AD272:AJ274"/>
    <mergeCell ref="AL272:AS274"/>
    <mergeCell ref="AT272:AZ274"/>
    <mergeCell ref="BB272:BI274"/>
    <mergeCell ref="FP268:GT271"/>
    <mergeCell ref="GU268:HE271"/>
    <mergeCell ref="HF268:HK271"/>
    <mergeCell ref="HL268:HP271"/>
    <mergeCell ref="HQ268:IE271"/>
    <mergeCell ref="F269:U274"/>
    <mergeCell ref="V269:AE271"/>
    <mergeCell ref="AF269:AJ271"/>
    <mergeCell ref="AL269:AZ271"/>
    <mergeCell ref="BB269:BI271"/>
    <mergeCell ref="BJ266:BM268"/>
    <mergeCell ref="BN266:BO268"/>
    <mergeCell ref="BP266:BW268"/>
    <mergeCell ref="BX266:BY268"/>
    <mergeCell ref="BZ266:CD268"/>
    <mergeCell ref="CE266:CI268"/>
    <mergeCell ref="FP264:GT267"/>
    <mergeCell ref="GU264:HE267"/>
    <mergeCell ref="HF264:HK267"/>
    <mergeCell ref="HL264:HP267"/>
    <mergeCell ref="HQ264:IE267"/>
    <mergeCell ref="V266:AC268"/>
    <mergeCell ref="AD266:AJ268"/>
    <mergeCell ref="AL266:AS268"/>
    <mergeCell ref="AT266:AZ268"/>
    <mergeCell ref="BB266:BI268"/>
    <mergeCell ref="BZ263:CD265"/>
    <mergeCell ref="CE263:CI265"/>
    <mergeCell ref="CK263:DD265"/>
    <mergeCell ref="EC264:EM267"/>
    <mergeCell ref="EN264:FA267"/>
    <mergeCell ref="FB264:FO267"/>
    <mergeCell ref="CK266:DD268"/>
    <mergeCell ref="EC268:EM271"/>
    <mergeCell ref="EN268:FA271"/>
    <mergeCell ref="FB268:FO271"/>
    <mergeCell ref="HF260:HK263"/>
    <mergeCell ref="HL260:HP263"/>
    <mergeCell ref="HQ260:IE263"/>
    <mergeCell ref="F263:U268"/>
    <mergeCell ref="V263:AE265"/>
    <mergeCell ref="AF263:AJ265"/>
    <mergeCell ref="AL263:BA265"/>
    <mergeCell ref="BB263:BI265"/>
    <mergeCell ref="BJ263:BL265"/>
    <mergeCell ref="BN263:BY265"/>
    <mergeCell ref="CK260:DD262"/>
    <mergeCell ref="EC260:EM263"/>
    <mergeCell ref="EN260:FA263"/>
    <mergeCell ref="FB260:FO263"/>
    <mergeCell ref="FP260:GT263"/>
    <mergeCell ref="GU260:HE263"/>
    <mergeCell ref="BJ260:BM262"/>
    <mergeCell ref="BN260:BO262"/>
    <mergeCell ref="BP260:BW262"/>
    <mergeCell ref="BX260:BY262"/>
    <mergeCell ref="BZ260:CD262"/>
    <mergeCell ref="CE260:CI262"/>
    <mergeCell ref="BJ257:BL259"/>
    <mergeCell ref="BN257:BY259"/>
    <mergeCell ref="BZ257:CD259"/>
    <mergeCell ref="CE257:CI259"/>
    <mergeCell ref="CK257:DD259"/>
    <mergeCell ref="V260:AC262"/>
    <mergeCell ref="AD260:AJ262"/>
    <mergeCell ref="AL260:AS262"/>
    <mergeCell ref="AT260:AZ262"/>
    <mergeCell ref="BB260:BI262"/>
    <mergeCell ref="FP256:GT259"/>
    <mergeCell ref="GU256:HE259"/>
    <mergeCell ref="HF256:HK259"/>
    <mergeCell ref="HL256:HP259"/>
    <mergeCell ref="HQ256:IE259"/>
    <mergeCell ref="F257:U262"/>
    <mergeCell ref="V257:AE259"/>
    <mergeCell ref="AF257:AJ259"/>
    <mergeCell ref="AL257:BA259"/>
    <mergeCell ref="BB257:BI259"/>
    <mergeCell ref="HQ252:IE255"/>
    <mergeCell ref="V254:AK256"/>
    <mergeCell ref="AL254:BA256"/>
    <mergeCell ref="BB254:BM256"/>
    <mergeCell ref="BN254:BY256"/>
    <mergeCell ref="BZ254:CJ256"/>
    <mergeCell ref="CK254:DD256"/>
    <mergeCell ref="EC256:EM259"/>
    <mergeCell ref="EN256:FA259"/>
    <mergeCell ref="FB256:FO259"/>
    <mergeCell ref="EN252:FA255"/>
    <mergeCell ref="FB252:FO255"/>
    <mergeCell ref="FP252:GT255"/>
    <mergeCell ref="GU252:HE255"/>
    <mergeCell ref="HF252:HK255"/>
    <mergeCell ref="HL252:HP255"/>
    <mergeCell ref="FP248:GT251"/>
    <mergeCell ref="GU248:HE251"/>
    <mergeCell ref="HF248:HK251"/>
    <mergeCell ref="HL248:HP251"/>
    <mergeCell ref="HQ248:IE251"/>
    <mergeCell ref="F251:U256"/>
    <mergeCell ref="V251:BA253"/>
    <mergeCell ref="BB251:BM253"/>
    <mergeCell ref="BN251:DD253"/>
    <mergeCell ref="EC252:EM255"/>
    <mergeCell ref="D248:E250"/>
    <mergeCell ref="F248:F250"/>
    <mergeCell ref="H248:BU250"/>
    <mergeCell ref="EC248:EM251"/>
    <mergeCell ref="EN248:FA251"/>
    <mergeCell ref="FB248:FO251"/>
    <mergeCell ref="FP244:GT247"/>
    <mergeCell ref="GU244:HE247"/>
    <mergeCell ref="HF244:HP247"/>
    <mergeCell ref="HQ244:IE247"/>
    <mergeCell ref="J245:Y247"/>
    <mergeCell ref="Z245:AA247"/>
    <mergeCell ref="AB245:AD247"/>
    <mergeCell ref="AE245:AE247"/>
    <mergeCell ref="AF245:AH247"/>
    <mergeCell ref="AI245:AJ247"/>
    <mergeCell ref="HR241:HR243"/>
    <mergeCell ref="HS241:IC243"/>
    <mergeCell ref="ID241:ID243"/>
    <mergeCell ref="IE241:IE243"/>
    <mergeCell ref="H242:I244"/>
    <mergeCell ref="J242:J244"/>
    <mergeCell ref="K242:DD244"/>
    <mergeCell ref="EC244:EM247"/>
    <mergeCell ref="EN244:FA247"/>
    <mergeCell ref="FB244:FO247"/>
    <mergeCell ref="EO241:EO243"/>
    <mergeCell ref="EP241:EY243"/>
    <mergeCell ref="EZ241:EZ243"/>
    <mergeCell ref="FA241:FA243"/>
    <mergeCell ref="FB241:FO243"/>
    <mergeCell ref="HQ241:HQ243"/>
    <mergeCell ref="FP238:GT243"/>
    <mergeCell ref="GU238:HE243"/>
    <mergeCell ref="HF238:HP243"/>
    <mergeCell ref="HQ238:IE240"/>
    <mergeCell ref="H239:I241"/>
    <mergeCell ref="J239:J241"/>
    <mergeCell ref="K239:CT241"/>
    <mergeCell ref="CU239:CV241"/>
    <mergeCell ref="CW239:CY241"/>
    <mergeCell ref="CZ239:CZ241"/>
    <mergeCell ref="BL236:BT238"/>
    <mergeCell ref="BU236:BU238"/>
    <mergeCell ref="BV236:BZ238"/>
    <mergeCell ref="EC238:EM240"/>
    <mergeCell ref="EN238:FA240"/>
    <mergeCell ref="FB238:FO240"/>
    <mergeCell ref="DA239:DC241"/>
    <mergeCell ref="DD239:DD241"/>
    <mergeCell ref="EC241:EM243"/>
    <mergeCell ref="EN241:EN243"/>
    <mergeCell ref="AM236:AM238"/>
    <mergeCell ref="AN236:AR238"/>
    <mergeCell ref="AS236:AT238"/>
    <mergeCell ref="AU236:AY238"/>
    <mergeCell ref="AZ236:AZ238"/>
    <mergeCell ref="BA236:BI238"/>
    <mergeCell ref="H233:I235"/>
    <mergeCell ref="J233:J235"/>
    <mergeCell ref="K233:W235"/>
    <mergeCell ref="Y233:AW235"/>
    <mergeCell ref="EC235:FT237"/>
    <mergeCell ref="K236:L238"/>
    <mergeCell ref="M236:U238"/>
    <mergeCell ref="X236:AB238"/>
    <mergeCell ref="AC236:AC238"/>
    <mergeCell ref="AD236:AL238"/>
    <mergeCell ref="FU228:GJ231"/>
    <mergeCell ref="GK228:GY231"/>
    <mergeCell ref="GZ228:HN231"/>
    <mergeCell ref="HO228:IE231"/>
    <mergeCell ref="H230:I232"/>
    <mergeCell ref="J230:J232"/>
    <mergeCell ref="K230:AW232"/>
    <mergeCell ref="AX230:BF232"/>
    <mergeCell ref="FU224:GJ227"/>
    <mergeCell ref="GK224:GY227"/>
    <mergeCell ref="GZ224:HN227"/>
    <mergeCell ref="HO224:IE227"/>
    <mergeCell ref="J227:X229"/>
    <mergeCell ref="Y227:Y229"/>
    <mergeCell ref="Z227:BW229"/>
    <mergeCell ref="CB227:CC229"/>
    <mergeCell ref="CD227:CD229"/>
    <mergeCell ref="CE227:CG229"/>
    <mergeCell ref="CL224:DB226"/>
    <mergeCell ref="DC224:DC226"/>
    <mergeCell ref="DD224:DD226"/>
    <mergeCell ref="EC224:EP227"/>
    <mergeCell ref="EQ224:FE227"/>
    <mergeCell ref="FF224:FT227"/>
    <mergeCell ref="CI227:DC229"/>
    <mergeCell ref="EC228:EP231"/>
    <mergeCell ref="EQ228:FE231"/>
    <mergeCell ref="FF228:FT231"/>
    <mergeCell ref="BB224:BV226"/>
    <mergeCell ref="BW224:BW226"/>
    <mergeCell ref="BX224:CE226"/>
    <mergeCell ref="CF224:CF226"/>
    <mergeCell ref="CG224:CJ226"/>
    <mergeCell ref="CK224:CK226"/>
    <mergeCell ref="CT221:CT223"/>
    <mergeCell ref="CU221:CX223"/>
    <mergeCell ref="CY221:CY223"/>
    <mergeCell ref="CZ221:DC223"/>
    <mergeCell ref="DD221:DD223"/>
    <mergeCell ref="Y224:Y226"/>
    <mergeCell ref="Z224:AG226"/>
    <mergeCell ref="AH224:AT226"/>
    <mergeCell ref="AU224:AZ226"/>
    <mergeCell ref="BA224:BA226"/>
    <mergeCell ref="CD221:CD223"/>
    <mergeCell ref="CE221:CH223"/>
    <mergeCell ref="CI221:CI223"/>
    <mergeCell ref="CJ221:CO223"/>
    <mergeCell ref="CP221:CP223"/>
    <mergeCell ref="CQ221:CS223"/>
    <mergeCell ref="BI221:BI223"/>
    <mergeCell ref="BJ221:BO223"/>
    <mergeCell ref="BP221:BP223"/>
    <mergeCell ref="BQ221:BX223"/>
    <mergeCell ref="BY221:BY223"/>
    <mergeCell ref="BZ221:CC223"/>
    <mergeCell ref="EQ220:FT223"/>
    <mergeCell ref="FU220:GJ223"/>
    <mergeCell ref="GK220:GY223"/>
    <mergeCell ref="GZ220:HN223"/>
    <mergeCell ref="HO220:IE223"/>
    <mergeCell ref="J221:X226"/>
    <mergeCell ref="Y221:AF223"/>
    <mergeCell ref="AG221:AL223"/>
    <mergeCell ref="AM221:AM223"/>
    <mergeCell ref="AN221:BH223"/>
    <mergeCell ref="GZ216:HN219"/>
    <mergeCell ref="HO216:IE219"/>
    <mergeCell ref="J217:X220"/>
    <mergeCell ref="Y217:Y220"/>
    <mergeCell ref="Z217:BF220"/>
    <mergeCell ref="BG217:BG220"/>
    <mergeCell ref="BH217:BV220"/>
    <mergeCell ref="BW217:BW220"/>
    <mergeCell ref="BX217:DC220"/>
    <mergeCell ref="EC220:EP223"/>
    <mergeCell ref="EC212:EP215"/>
    <mergeCell ref="EQ212:FM215"/>
    <mergeCell ref="FN212:IE215"/>
    <mergeCell ref="H214:I216"/>
    <mergeCell ref="J214:J216"/>
    <mergeCell ref="K214:U216"/>
    <mergeCell ref="EC216:EP219"/>
    <mergeCell ref="EQ216:FT219"/>
    <mergeCell ref="FU216:GJ219"/>
    <mergeCell ref="GK216:GY219"/>
    <mergeCell ref="CE208:CG210"/>
    <mergeCell ref="EC209:EP211"/>
    <mergeCell ref="D211:E213"/>
    <mergeCell ref="F211:F213"/>
    <mergeCell ref="H211:AH213"/>
    <mergeCell ref="AI211:AJ213"/>
    <mergeCell ref="AK211:AM213"/>
    <mergeCell ref="AN211:AN213"/>
    <mergeCell ref="AO211:AQ213"/>
    <mergeCell ref="AR211:AS213"/>
    <mergeCell ref="AZ208:BE210"/>
    <mergeCell ref="BF208:BN210"/>
    <mergeCell ref="BO208:BQ210"/>
    <mergeCell ref="BR208:BV210"/>
    <mergeCell ref="BW208:BY210"/>
    <mergeCell ref="BZ208:CD210"/>
    <mergeCell ref="D208:E210"/>
    <mergeCell ref="F208:F210"/>
    <mergeCell ref="H208:Q210"/>
    <mergeCell ref="V208:AD210"/>
    <mergeCell ref="AE208:AG210"/>
    <mergeCell ref="AH208:AL210"/>
    <mergeCell ref="T205:DD207"/>
    <mergeCell ref="EC206:EP208"/>
    <mergeCell ref="EQ206:FM211"/>
    <mergeCell ref="FN206:GJ211"/>
    <mergeCell ref="GK206:HG211"/>
    <mergeCell ref="HH206:IE211"/>
    <mergeCell ref="AM208:AO210"/>
    <mergeCell ref="AP208:AT210"/>
    <mergeCell ref="AU208:AW210"/>
    <mergeCell ref="AY208:AY210"/>
    <mergeCell ref="D198:AB200"/>
    <mergeCell ref="EC198:IE202"/>
    <mergeCell ref="D202:E204"/>
    <mergeCell ref="F202:F204"/>
    <mergeCell ref="H202:Q204"/>
    <mergeCell ref="T202:DD204"/>
    <mergeCell ref="EC203:FT205"/>
    <mergeCell ref="D205:E207"/>
    <mergeCell ref="F205:F207"/>
    <mergeCell ref="H205:Q207"/>
    <mergeCell ref="EI187:EK189"/>
    <mergeCell ref="EM187:IE189"/>
    <mergeCell ref="CU188:DC189"/>
    <mergeCell ref="EM190:HA192"/>
    <mergeCell ref="L193:M193"/>
    <mergeCell ref="L195:O196"/>
    <mergeCell ref="R195:S196"/>
    <mergeCell ref="T195:AI196"/>
    <mergeCell ref="CX195:DC196"/>
    <mergeCell ref="HZ195:IE196"/>
    <mergeCell ref="CJ185:CS186"/>
    <mergeCell ref="CU185:DA186"/>
    <mergeCell ref="DB185:DC186"/>
    <mergeCell ref="P187:AB188"/>
    <mergeCell ref="AD187:AJ188"/>
    <mergeCell ref="BM187:BY188"/>
    <mergeCell ref="CA187:CG188"/>
    <mergeCell ref="CU183:DA184"/>
    <mergeCell ref="DB183:DC184"/>
    <mergeCell ref="EK184:EN186"/>
    <mergeCell ref="EO184:IE186"/>
    <mergeCell ref="P185:AB186"/>
    <mergeCell ref="AD185:AJ186"/>
    <mergeCell ref="AM185:AX186"/>
    <mergeCell ref="AZ185:BH186"/>
    <mergeCell ref="BM185:BY186"/>
    <mergeCell ref="CA185:CG186"/>
    <mergeCell ref="DB181:DC182"/>
    <mergeCell ref="EK181:EN183"/>
    <mergeCell ref="EO181:IE183"/>
    <mergeCell ref="P183:AB184"/>
    <mergeCell ref="AD183:AJ184"/>
    <mergeCell ref="AM183:AX184"/>
    <mergeCell ref="AZ183:BH184"/>
    <mergeCell ref="BM183:BY184"/>
    <mergeCell ref="CA183:CG184"/>
    <mergeCell ref="CJ183:CS184"/>
    <mergeCell ref="CU179:DA180"/>
    <mergeCell ref="DB179:DC180"/>
    <mergeCell ref="P181:AB182"/>
    <mergeCell ref="AD181:AJ182"/>
    <mergeCell ref="AM181:AX182"/>
    <mergeCell ref="AZ181:BH182"/>
    <mergeCell ref="BM181:BY182"/>
    <mergeCell ref="CA181:CG182"/>
    <mergeCell ref="CJ181:CS182"/>
    <mergeCell ref="CU181:DA182"/>
    <mergeCell ref="EI178:EK180"/>
    <mergeCell ref="EL178:EL180"/>
    <mergeCell ref="EM178:IE180"/>
    <mergeCell ref="P179:AB180"/>
    <mergeCell ref="AD179:AJ180"/>
    <mergeCell ref="AM179:AX180"/>
    <mergeCell ref="AZ179:BH180"/>
    <mergeCell ref="BM179:BY180"/>
    <mergeCell ref="CA179:CG180"/>
    <mergeCell ref="CJ179:CS180"/>
    <mergeCell ref="EI166:EK168"/>
    <mergeCell ref="EM166:IE168"/>
    <mergeCell ref="EE169:ER171"/>
    <mergeCell ref="L172:DC173"/>
    <mergeCell ref="EE172:EL174"/>
    <mergeCell ref="EM172:IE174"/>
    <mergeCell ref="L174:DC175"/>
    <mergeCell ref="EM175:IE177"/>
    <mergeCell ref="P177:AJ178"/>
    <mergeCell ref="BM177:CG178"/>
    <mergeCell ref="CR150:DC152"/>
    <mergeCell ref="EE151:EL153"/>
    <mergeCell ref="EM151:IE153"/>
    <mergeCell ref="L154:DC170"/>
    <mergeCell ref="EI154:EK156"/>
    <mergeCell ref="EM154:IE156"/>
    <mergeCell ref="EM157:IE159"/>
    <mergeCell ref="EI160:EK162"/>
    <mergeCell ref="EM160:IE162"/>
    <mergeCell ref="EM163:IE165"/>
    <mergeCell ref="BH147:BS149"/>
    <mergeCell ref="BT147:CE149"/>
    <mergeCell ref="CF147:CQ149"/>
    <mergeCell ref="CR147:DC149"/>
    <mergeCell ref="EE148:ER150"/>
    <mergeCell ref="L150:AB152"/>
    <mergeCell ref="AC150:BG152"/>
    <mergeCell ref="BH150:BS152"/>
    <mergeCell ref="BT150:CE152"/>
    <mergeCell ref="CF150:CQ152"/>
    <mergeCell ref="EF142:IE144"/>
    <mergeCell ref="L144:AB146"/>
    <mergeCell ref="AC144:BG146"/>
    <mergeCell ref="BH144:BS146"/>
    <mergeCell ref="BT144:CE146"/>
    <mergeCell ref="CF144:CQ146"/>
    <mergeCell ref="CR144:DC146"/>
    <mergeCell ref="EE145:GG147"/>
    <mergeCell ref="L147:AB149"/>
    <mergeCell ref="AC147:BG149"/>
    <mergeCell ref="L141:AB143"/>
    <mergeCell ref="AC141:BG143"/>
    <mergeCell ref="BH141:BS143"/>
    <mergeCell ref="BT141:CE143"/>
    <mergeCell ref="CF141:CQ143"/>
    <mergeCell ref="CR141:DC143"/>
    <mergeCell ref="EF136:IE138"/>
    <mergeCell ref="L137:AB140"/>
    <mergeCell ref="AC137:BG140"/>
    <mergeCell ref="BH137:CE138"/>
    <mergeCell ref="CF137:DC138"/>
    <mergeCell ref="BH139:BS140"/>
    <mergeCell ref="BT139:CE140"/>
    <mergeCell ref="CF139:CQ140"/>
    <mergeCell ref="CR139:DC140"/>
    <mergeCell ref="EF139:IE141"/>
    <mergeCell ref="IA130:IA132"/>
    <mergeCell ref="IB130:IB132"/>
    <mergeCell ref="L133:CU135"/>
    <mergeCell ref="FG133:FZ135"/>
    <mergeCell ref="GA133:GH135"/>
    <mergeCell ref="GI133:GJ135"/>
    <mergeCell ref="GK133:GP135"/>
    <mergeCell ref="GQ133:GQ135"/>
    <mergeCell ref="GR133:HN135"/>
    <mergeCell ref="HO133:HO135"/>
    <mergeCell ref="HW127:HW129"/>
    <mergeCell ref="M129:DN130"/>
    <mergeCell ref="GI130:GR132"/>
    <mergeCell ref="GS130:GS132"/>
    <mergeCell ref="GT130:GX132"/>
    <mergeCell ref="GY130:GY132"/>
    <mergeCell ref="GZ130:HZ132"/>
    <mergeCell ref="M127:DN128"/>
    <mergeCell ref="FS127:GG129"/>
    <mergeCell ref="GH127:GH129"/>
    <mergeCell ref="GI127:GP129"/>
    <mergeCell ref="GQ127:GQ129"/>
    <mergeCell ref="GR127:HV129"/>
    <mergeCell ref="GO124:GR126"/>
    <mergeCell ref="GS124:GS126"/>
    <mergeCell ref="GT124:GY126"/>
    <mergeCell ref="GZ124:GZ126"/>
    <mergeCell ref="HA124:IA126"/>
    <mergeCell ref="IB124:IB126"/>
    <mergeCell ref="HN121:HN123"/>
    <mergeCell ref="HO121:HZ123"/>
    <mergeCell ref="IA121:IA123"/>
    <mergeCell ref="V123:DN124"/>
    <mergeCell ref="FS124:FX126"/>
    <mergeCell ref="FY124:FY126"/>
    <mergeCell ref="FZ124:GE126"/>
    <mergeCell ref="GF124:GF126"/>
    <mergeCell ref="GG124:GM126"/>
    <mergeCell ref="GN124:GN126"/>
    <mergeCell ref="FG121:FR123"/>
    <mergeCell ref="FS121:FZ123"/>
    <mergeCell ref="GA121:GA123"/>
    <mergeCell ref="GB121:HD123"/>
    <mergeCell ref="HE121:HE123"/>
    <mergeCell ref="HF121:HM123"/>
    <mergeCell ref="V117:DN118"/>
    <mergeCell ref="EX117:FF119"/>
    <mergeCell ref="FJ117:FR119"/>
    <mergeCell ref="FV117:GD119"/>
    <mergeCell ref="L119:AA120"/>
    <mergeCell ref="L121:M122"/>
    <mergeCell ref="N121:P122"/>
    <mergeCell ref="Q121:R122"/>
    <mergeCell ref="V121:DN122"/>
    <mergeCell ref="EX121:FF123"/>
    <mergeCell ref="FH113:GB115"/>
    <mergeCell ref="GC113:GE115"/>
    <mergeCell ref="GI113:HA115"/>
    <mergeCell ref="HC113:HZ115"/>
    <mergeCell ref="IB113:IC115"/>
    <mergeCell ref="V115:DN116"/>
    <mergeCell ref="V111:AK112"/>
    <mergeCell ref="ED112:EO114"/>
    <mergeCell ref="R113:S114"/>
    <mergeCell ref="T113:T114"/>
    <mergeCell ref="V113:DN114"/>
    <mergeCell ref="EX113:FF115"/>
    <mergeCell ref="HN106:HQ109"/>
    <mergeCell ref="HX106:IA109"/>
    <mergeCell ref="R107:S108"/>
    <mergeCell ref="T107:T108"/>
    <mergeCell ref="V107:DN108"/>
    <mergeCell ref="ED107:EO109"/>
    <mergeCell ref="FG107:GI110"/>
    <mergeCell ref="EX108:FD110"/>
    <mergeCell ref="GJ108:GY110"/>
    <mergeCell ref="V109:DN110"/>
    <mergeCell ref="Q99:R100"/>
    <mergeCell ref="V99:DN100"/>
    <mergeCell ref="V101:DN102"/>
    <mergeCell ref="FG102:HI105"/>
    <mergeCell ref="R103:S104"/>
    <mergeCell ref="T103:T104"/>
    <mergeCell ref="V103:DN104"/>
    <mergeCell ref="EX103:FD105"/>
    <mergeCell ref="V105:DN106"/>
    <mergeCell ref="HO94:HP105"/>
    <mergeCell ref="L95:M96"/>
    <mergeCell ref="N95:P96"/>
    <mergeCell ref="Q95:R96"/>
    <mergeCell ref="V95:DN96"/>
    <mergeCell ref="L97:AA98"/>
    <mergeCell ref="EX98:FD100"/>
    <mergeCell ref="FG98:HF100"/>
    <mergeCell ref="L99:M100"/>
    <mergeCell ref="N99:P100"/>
    <mergeCell ref="GK89:GP91"/>
    <mergeCell ref="GQ89:GR91"/>
    <mergeCell ref="GS89:HS91"/>
    <mergeCell ref="HU89:HV91"/>
    <mergeCell ref="V91:DN92"/>
    <mergeCell ref="L93:AA94"/>
    <mergeCell ref="EX94:FF96"/>
    <mergeCell ref="FI94:FJ96"/>
    <mergeCell ref="FK94:FT96"/>
    <mergeCell ref="FU94:FX96"/>
    <mergeCell ref="HS86:HS88"/>
    <mergeCell ref="HU86:HU88"/>
    <mergeCell ref="L87:AA88"/>
    <mergeCell ref="L89:M90"/>
    <mergeCell ref="N89:P90"/>
    <mergeCell ref="Q89:R90"/>
    <mergeCell ref="V89:DN90"/>
    <mergeCell ref="FG89:FZ91"/>
    <mergeCell ref="GA89:GH91"/>
    <mergeCell ref="GI89:GJ91"/>
    <mergeCell ref="GI83:GO85"/>
    <mergeCell ref="GP83:GP85"/>
    <mergeCell ref="GQ83:HQ85"/>
    <mergeCell ref="HS83:HS85"/>
    <mergeCell ref="V85:DN86"/>
    <mergeCell ref="GI86:GR88"/>
    <mergeCell ref="GS86:GS88"/>
    <mergeCell ref="GT86:GX88"/>
    <mergeCell ref="GY86:GY88"/>
    <mergeCell ref="GZ86:HR88"/>
    <mergeCell ref="L83:M84"/>
    <mergeCell ref="N83:P84"/>
    <mergeCell ref="Q83:R84"/>
    <mergeCell ref="V83:DN84"/>
    <mergeCell ref="FS83:GG85"/>
    <mergeCell ref="GH83:GH85"/>
    <mergeCell ref="GR80:GR82"/>
    <mergeCell ref="GS80:GW82"/>
    <mergeCell ref="GX80:GX82"/>
    <mergeCell ref="GY80:HU82"/>
    <mergeCell ref="HV80:HV82"/>
    <mergeCell ref="L81:AC82"/>
    <mergeCell ref="HK77:HU79"/>
    <mergeCell ref="HV77:HV79"/>
    <mergeCell ref="V79:DN80"/>
    <mergeCell ref="FS80:FW82"/>
    <mergeCell ref="FX80:FX82"/>
    <mergeCell ref="FY80:GD82"/>
    <mergeCell ref="GE80:GE82"/>
    <mergeCell ref="GF80:GL82"/>
    <mergeCell ref="GM80:GM82"/>
    <mergeCell ref="GN80:GQ82"/>
    <mergeCell ref="FS77:FY79"/>
    <mergeCell ref="FZ77:FZ79"/>
    <mergeCell ref="GA77:HA79"/>
    <mergeCell ref="HB77:HB79"/>
    <mergeCell ref="HC77:HI79"/>
    <mergeCell ref="HJ77:HJ79"/>
    <mergeCell ref="V75:BE76"/>
    <mergeCell ref="R77:S78"/>
    <mergeCell ref="T77:T78"/>
    <mergeCell ref="V77:DN78"/>
    <mergeCell ref="EX77:FF79"/>
    <mergeCell ref="FG77:FR79"/>
    <mergeCell ref="GN72:HF74"/>
    <mergeCell ref="HH72:HQ74"/>
    <mergeCell ref="HS72:HU74"/>
    <mergeCell ref="R73:S74"/>
    <mergeCell ref="T73:T74"/>
    <mergeCell ref="V73:DN74"/>
    <mergeCell ref="FS69:GI71"/>
    <mergeCell ref="GJ69:GL71"/>
    <mergeCell ref="GZ69:HB71"/>
    <mergeCell ref="HC69:HP71"/>
    <mergeCell ref="HQ69:HS71"/>
    <mergeCell ref="V71:DN72"/>
    <mergeCell ref="ED72:EQ74"/>
    <mergeCell ref="FE72:FV74"/>
    <mergeCell ref="FX72:GG74"/>
    <mergeCell ref="GJ72:GK74"/>
    <mergeCell ref="L67:AA68"/>
    <mergeCell ref="ED67:EQ69"/>
    <mergeCell ref="HY67:HZ105"/>
    <mergeCell ref="EX68:FF70"/>
    <mergeCell ref="FG68:FR70"/>
    <mergeCell ref="GN68:GY70"/>
    <mergeCell ref="L69:M70"/>
    <mergeCell ref="N69:P70"/>
    <mergeCell ref="Q69:R70"/>
    <mergeCell ref="V69:DN70"/>
    <mergeCell ref="R63:S64"/>
    <mergeCell ref="T63:T64"/>
    <mergeCell ref="V63:DN64"/>
    <mergeCell ref="FG63:GI66"/>
    <mergeCell ref="HD63:HG66"/>
    <mergeCell ref="HX63:IA66"/>
    <mergeCell ref="EX64:FD66"/>
    <mergeCell ref="GJ64:GY66"/>
    <mergeCell ref="V65:DN66"/>
    <mergeCell ref="V57:DN58"/>
    <mergeCell ref="FG58:GW61"/>
    <mergeCell ref="R59:S60"/>
    <mergeCell ref="T59:T60"/>
    <mergeCell ref="V59:DN60"/>
    <mergeCell ref="EX59:FD61"/>
    <mergeCell ref="V61:DN62"/>
    <mergeCell ref="V53:DN54"/>
    <mergeCell ref="HE53:HF62"/>
    <mergeCell ref="HO53:HP66"/>
    <mergeCell ref="HY53:HZ62"/>
    <mergeCell ref="EX54:FD56"/>
    <mergeCell ref="FG54:HA57"/>
    <mergeCell ref="L55:AA56"/>
    <mergeCell ref="L57:M58"/>
    <mergeCell ref="N57:P58"/>
    <mergeCell ref="Q57:R58"/>
    <mergeCell ref="EE47:EO49"/>
    <mergeCell ref="FG48:GI51"/>
    <mergeCell ref="V49:DN50"/>
    <mergeCell ref="EX49:FD51"/>
    <mergeCell ref="GJ49:GY51"/>
    <mergeCell ref="V51:DN52"/>
    <mergeCell ref="EX44:FD46"/>
    <mergeCell ref="HE44:HF48"/>
    <mergeCell ref="HO44:HP48"/>
    <mergeCell ref="HY44:HZ48"/>
    <mergeCell ref="R45:S46"/>
    <mergeCell ref="T45:T46"/>
    <mergeCell ref="V45:DN46"/>
    <mergeCell ref="R47:S48"/>
    <mergeCell ref="T47:T48"/>
    <mergeCell ref="V47:DN48"/>
    <mergeCell ref="FG38:HA42"/>
    <mergeCell ref="V39:DN40"/>
    <mergeCell ref="L41:AA42"/>
    <mergeCell ref="AB41:AB42"/>
    <mergeCell ref="EE42:EO44"/>
    <mergeCell ref="L43:M44"/>
    <mergeCell ref="N43:P44"/>
    <mergeCell ref="Q43:R44"/>
    <mergeCell ref="V43:DN44"/>
    <mergeCell ref="FG43:HA46"/>
    <mergeCell ref="GJ34:GK36"/>
    <mergeCell ref="HB34:HI43"/>
    <mergeCell ref="HL34:HS43"/>
    <mergeCell ref="HV34:IC43"/>
    <mergeCell ref="L35:M36"/>
    <mergeCell ref="N35:P36"/>
    <mergeCell ref="Q35:R36"/>
    <mergeCell ref="V35:DN36"/>
    <mergeCell ref="V37:DN38"/>
    <mergeCell ref="EX38:FD40"/>
    <mergeCell ref="M31:N31"/>
    <mergeCell ref="V31:DN32"/>
    <mergeCell ref="L33:AA34"/>
    <mergeCell ref="EG34:EO36"/>
    <mergeCell ref="EP34:ER36"/>
    <mergeCell ref="ES34:GI36"/>
    <mergeCell ref="EF26:IC28"/>
    <mergeCell ref="V27:DN28"/>
    <mergeCell ref="R29:S30"/>
    <mergeCell ref="T29:T30"/>
    <mergeCell ref="V29:DN30"/>
    <mergeCell ref="EF29:EW31"/>
    <mergeCell ref="HC29:IB32"/>
    <mergeCell ref="GE19:GF20"/>
    <mergeCell ref="GH19:GU20"/>
    <mergeCell ref="L21:AA22"/>
    <mergeCell ref="ED21:EU22"/>
    <mergeCell ref="L23:M24"/>
    <mergeCell ref="N23:P24"/>
    <mergeCell ref="Q23:R24"/>
    <mergeCell ref="V23:DN24"/>
    <mergeCell ref="EH23:IC25"/>
    <mergeCell ref="V25:DN26"/>
    <mergeCell ref="T19:T20"/>
    <mergeCell ref="U19:V20"/>
    <mergeCell ref="W19:W20"/>
    <mergeCell ref="Z19:DN20"/>
    <mergeCell ref="FL19:FM20"/>
    <mergeCell ref="FO19:GD20"/>
    <mergeCell ref="U15:V16"/>
    <mergeCell ref="W15:W16"/>
    <mergeCell ref="Z15:DN16"/>
    <mergeCell ref="T17:T18"/>
    <mergeCell ref="U17:V18"/>
    <mergeCell ref="W17:W18"/>
    <mergeCell ref="Z17:DN18"/>
    <mergeCell ref="L3:DN7"/>
    <mergeCell ref="EG4:EQ19"/>
    <mergeCell ref="L9:AA10"/>
    <mergeCell ref="FI10:GX15"/>
    <mergeCell ref="L11:M12"/>
    <mergeCell ref="N11:P12"/>
    <mergeCell ref="Q11:R12"/>
    <mergeCell ref="V11:DN12"/>
    <mergeCell ref="V13:DN14"/>
    <mergeCell ref="T15:T16"/>
    <mergeCell ref="IE1:IE4"/>
    <mergeCell ref="GZ2:HH4"/>
    <mergeCell ref="HI2:HK4"/>
    <mergeCell ref="HL2:HN4"/>
    <mergeCell ref="HO2:HQ4"/>
    <mergeCell ref="HR2:HU4"/>
    <mergeCell ref="HV2:HX4"/>
  </mergeCells>
  <phoneticPr fontId="3"/>
  <conditionalFormatting sqref="V317">
    <cfRule type="expression" dxfId="27" priority="2">
      <formula>$V$320="&gt;=5000"</formula>
    </cfRule>
  </conditionalFormatting>
  <conditionalFormatting sqref="FJ117">
    <cfRule type="expression" dxfId="26" priority="5">
      <formula>$ES$34="処分用"</formula>
    </cfRule>
    <cfRule type="expression" dxfId="25" priority="6">
      <formula>$ES$34="収集運搬及び処分用"</formula>
    </cfRule>
  </conditionalFormatting>
  <conditionalFormatting sqref="FK94">
    <cfRule type="expression" dxfId="24" priority="1">
      <formula>$ES$34="処分用"</formula>
    </cfRule>
  </conditionalFormatting>
  <conditionalFormatting sqref="FS77:FY79">
    <cfRule type="expression" dxfId="23" priority="13">
      <formula>$ES$34="収集運搬及び処分用"</formula>
    </cfRule>
    <cfRule type="expression" dxfId="22" priority="14">
      <formula>$ES$34="収集運搬用"</formula>
    </cfRule>
  </conditionalFormatting>
  <conditionalFormatting sqref="GA77">
    <cfRule type="expression" dxfId="21" priority="9">
      <formula>$ES$34="収集運搬用"</formula>
    </cfRule>
    <cfRule type="expression" dxfId="20" priority="10">
      <formula>$ES$34="収集運搬及び処分用"</formula>
    </cfRule>
  </conditionalFormatting>
  <conditionalFormatting sqref="GN80">
    <cfRule type="expression" dxfId="19" priority="7">
      <formula>$ES$34="収集運搬用"</formula>
    </cfRule>
    <cfRule type="expression" dxfId="18" priority="11">
      <formula>$ES$34="収集運搬及び処分用"</formula>
    </cfRule>
  </conditionalFormatting>
  <conditionalFormatting sqref="GO124">
    <cfRule type="expression" dxfId="17" priority="3">
      <formula>$ES$34="処分用"</formula>
    </cfRule>
    <cfRule type="expression" dxfId="16" priority="4">
      <formula>$ES$34="収集運搬及び処分用"</formula>
    </cfRule>
  </conditionalFormatting>
  <conditionalFormatting sqref="HC77">
    <cfRule type="expression" dxfId="15" priority="8">
      <formula>$ES$34="収集運搬用"</formula>
    </cfRule>
    <cfRule type="expression" dxfId="14" priority="12">
      <formula>$ES$34="収集運搬及び処分用"</formula>
    </cfRule>
  </conditionalFormatting>
  <dataValidations count="6">
    <dataValidation type="list" allowBlank="1" showInputMessage="1" showErrorMessage="1" promptTitle="委託期間（自）" prompt="年 月 日" sqref="V208" xr:uid="{8998C241-179A-46B5-A87E-F36E353B9C5D}">
      <formula1>$IG$8:$IG$17</formula1>
    </dataValidation>
    <dataValidation type="list" allowBlank="1" showInputMessage="1" showErrorMessage="1" promptTitle="契約日" prompt="年 月 日 プルダウンリスト" sqref="GZ2:HH4" xr:uid="{C1922BDD-5A7B-439B-977C-5556A13302AC}">
      <formula1>$IG$8:$IG$17</formula1>
    </dataValidation>
    <dataValidation type="list" allowBlank="1" showInputMessage="1" showErrorMessage="1" sqref="HL2:HN4 AH208 BR208" xr:uid="{B38C879A-89EF-4AEF-A8B3-F57A5BC82879}">
      <formula1>$IH$8:$IH$19</formula1>
    </dataValidation>
    <dataValidation type="list" allowBlank="1" showInputMessage="1" showErrorMessage="1" sqref="HR2:HU4 AP208 BZ208" xr:uid="{62DE516F-83F7-4A09-9F47-9B0228E47663}">
      <formula1>$II$8:$II$38</formula1>
    </dataValidation>
    <dataValidation type="list" allowBlank="1" showInputMessage="1" showErrorMessage="1" promptTitle="委託期間（至）" prompt="年 月 日" sqref="BF208:BN210" xr:uid="{DDBA156B-C8EB-4491-9798-0C002D63369C}">
      <formula1>$IG$8:$IG$17</formula1>
    </dataValidation>
    <dataValidation type="list" allowBlank="1" showInputMessage="1" showErrorMessage="1" promptTitle="運搬車両台数" prompt="運搬車両一覧表を参照ください" sqref="FK94:FT96" xr:uid="{3483EE7A-9F37-40DF-8D9D-A229DC985157}">
      <formula1>$IF$7:$IF$15</formula1>
    </dataValidation>
  </dataValidations>
  <pageMargins left="0.2" right="0.28999999999999998" top="0.27" bottom="0.24" header="0.23" footer="0.2"/>
  <pageSetup paperSize="8" scale="94" fitToHeight="0" orientation="landscape" r:id="rId1"/>
  <headerFooter alignWithMargins="0"/>
  <rowBreaks count="1" manualBreakCount="1">
    <brk id="197" max="240"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print="0" autoFill="0" autoLine="0" autoPict="0">
                <anchor moveWithCells="1">
                  <from>
                    <xdr:col>211</xdr:col>
                    <xdr:colOff>25400</xdr:colOff>
                    <xdr:row>29</xdr:row>
                    <xdr:rowOff>6350</xdr:rowOff>
                  </from>
                  <to>
                    <xdr:col>215</xdr:col>
                    <xdr:colOff>6350</xdr:colOff>
                    <xdr:row>34</xdr:row>
                    <xdr:rowOff>6350</xdr:rowOff>
                  </to>
                </anchor>
              </controlPr>
            </control>
          </mc:Choice>
        </mc:AlternateContent>
        <mc:AlternateContent xmlns:mc="http://schemas.openxmlformats.org/markup-compatibility/2006">
          <mc:Choice Requires="x14">
            <control shapeId="4098" r:id="rId5" name="Option Button 2">
              <controlPr defaultSize="0" print="0" autoFill="0" autoLine="0" autoPict="0">
                <anchor moveWithCells="1">
                  <from>
                    <xdr:col>221</xdr:col>
                    <xdr:colOff>25400</xdr:colOff>
                    <xdr:row>29</xdr:row>
                    <xdr:rowOff>6350</xdr:rowOff>
                  </from>
                  <to>
                    <xdr:col>225</xdr:col>
                    <xdr:colOff>0</xdr:colOff>
                    <xdr:row>34</xdr:row>
                    <xdr:rowOff>6350</xdr:rowOff>
                  </to>
                </anchor>
              </controlPr>
            </control>
          </mc:Choice>
        </mc:AlternateContent>
        <mc:AlternateContent xmlns:mc="http://schemas.openxmlformats.org/markup-compatibility/2006">
          <mc:Choice Requires="x14">
            <control shapeId="4099" r:id="rId6" name="Option Button 3">
              <controlPr defaultSize="0" print="0" autoFill="0" autoLine="0" autoPict="0">
                <anchor moveWithCells="1">
                  <from>
                    <xdr:col>231</xdr:col>
                    <xdr:colOff>25400</xdr:colOff>
                    <xdr:row>29</xdr:row>
                    <xdr:rowOff>6350</xdr:rowOff>
                  </from>
                  <to>
                    <xdr:col>235</xdr:col>
                    <xdr:colOff>0</xdr:colOff>
                    <xdr:row>34</xdr:row>
                    <xdr:rowOff>6350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126FB-88A2-4D6D-86F6-A0C8FAC06C13}">
  <sheetPr>
    <pageSetUpPr fitToPage="1"/>
  </sheetPr>
  <dimension ref="D1:II415"/>
  <sheetViews>
    <sheetView showGridLines="0" showZeros="0" view="pageBreakPreview" zoomScale="115" zoomScaleNormal="115" zoomScaleSheetLayoutView="115" workbookViewId="0">
      <selection activeCell="L154" sqref="L154:DC170"/>
    </sheetView>
  </sheetViews>
  <sheetFormatPr defaultColWidth="8.90625" defaultRowHeight="13" x14ac:dyDescent="0.2"/>
  <cols>
    <col min="1" max="106" width="0.90625" style="1" customWidth="1"/>
    <col min="107" max="108" width="1" style="1" customWidth="1"/>
    <col min="109" max="238" width="0.90625" style="1" customWidth="1"/>
    <col min="239" max="239" width="6.90625" style="1" customWidth="1"/>
    <col min="240" max="240" width="8.90625" style="1"/>
    <col min="241" max="241" width="10.26953125" style="1" bestFit="1" customWidth="1"/>
    <col min="242" max="16384" width="8.90625" style="1"/>
  </cols>
  <sheetData>
    <row r="1" spans="12:243" ht="4.5" customHeight="1" x14ac:dyDescent="0.2">
      <c r="EN1" s="2"/>
      <c r="EO1" s="2"/>
      <c r="EQ1" s="3"/>
      <c r="ER1" s="3"/>
      <c r="IE1" s="789">
        <v>2</v>
      </c>
    </row>
    <row r="2" spans="12:243" ht="4.5" customHeight="1" x14ac:dyDescent="0.2">
      <c r="EN2" s="2"/>
      <c r="EO2" s="2"/>
      <c r="EQ2" s="3"/>
      <c r="ER2" s="3"/>
      <c r="GZ2" s="791"/>
      <c r="HA2" s="791"/>
      <c r="HB2" s="791"/>
      <c r="HC2" s="791"/>
      <c r="HD2" s="791"/>
      <c r="HE2" s="791"/>
      <c r="HF2" s="791"/>
      <c r="HG2" s="791"/>
      <c r="HH2" s="791"/>
      <c r="HI2" s="792" t="s">
        <v>0</v>
      </c>
      <c r="HJ2" s="792"/>
      <c r="HK2" s="792"/>
      <c r="HL2" s="793"/>
      <c r="HM2" s="793"/>
      <c r="HN2" s="793"/>
      <c r="HO2" s="794" t="s">
        <v>1</v>
      </c>
      <c r="HP2" s="794"/>
      <c r="HQ2" s="794"/>
      <c r="HR2" s="793"/>
      <c r="HS2" s="793"/>
      <c r="HT2" s="793"/>
      <c r="HU2" s="793"/>
      <c r="HV2" s="794" t="s">
        <v>2</v>
      </c>
      <c r="HW2" s="794"/>
      <c r="HX2" s="794"/>
      <c r="IE2" s="790"/>
      <c r="IF2" s="4" t="s">
        <v>3</v>
      </c>
    </row>
    <row r="3" spans="12:243" ht="4.5" customHeight="1" x14ac:dyDescent="0.2">
      <c r="L3" s="782" t="s">
        <v>4</v>
      </c>
      <c r="M3" s="782"/>
      <c r="N3" s="782"/>
      <c r="O3" s="782"/>
      <c r="P3" s="782"/>
      <c r="Q3" s="782"/>
      <c r="R3" s="782"/>
      <c r="S3" s="782"/>
      <c r="T3" s="782"/>
      <c r="U3" s="782"/>
      <c r="V3" s="782"/>
      <c r="W3" s="782"/>
      <c r="X3" s="782"/>
      <c r="Y3" s="782"/>
      <c r="Z3" s="782"/>
      <c r="AA3" s="782"/>
      <c r="AB3" s="782"/>
      <c r="AC3" s="782"/>
      <c r="AD3" s="782"/>
      <c r="AE3" s="782"/>
      <c r="AF3" s="782"/>
      <c r="AG3" s="782"/>
      <c r="AH3" s="782"/>
      <c r="AI3" s="782"/>
      <c r="AJ3" s="782"/>
      <c r="AK3" s="782"/>
      <c r="AL3" s="782"/>
      <c r="AM3" s="782"/>
      <c r="AN3" s="782"/>
      <c r="AO3" s="782"/>
      <c r="AP3" s="782"/>
      <c r="AQ3" s="782"/>
      <c r="AR3" s="782"/>
      <c r="AS3" s="782"/>
      <c r="AT3" s="782"/>
      <c r="AU3" s="782"/>
      <c r="AV3" s="782"/>
      <c r="AW3" s="782"/>
      <c r="AX3" s="782"/>
      <c r="AY3" s="782"/>
      <c r="AZ3" s="782"/>
      <c r="BA3" s="782"/>
      <c r="BB3" s="782"/>
      <c r="BC3" s="782"/>
      <c r="BD3" s="782"/>
      <c r="BE3" s="782"/>
      <c r="BF3" s="782"/>
      <c r="BG3" s="782"/>
      <c r="BH3" s="782"/>
      <c r="BI3" s="782"/>
      <c r="BJ3" s="782"/>
      <c r="BK3" s="782"/>
      <c r="BL3" s="782"/>
      <c r="BM3" s="782"/>
      <c r="BN3" s="782"/>
      <c r="BO3" s="782"/>
      <c r="BP3" s="782"/>
      <c r="BQ3" s="782"/>
      <c r="BR3" s="782"/>
      <c r="BS3" s="782"/>
      <c r="BT3" s="782"/>
      <c r="BU3" s="782"/>
      <c r="BV3" s="782"/>
      <c r="BW3" s="782"/>
      <c r="BX3" s="782"/>
      <c r="BY3" s="782"/>
      <c r="BZ3" s="782"/>
      <c r="CA3" s="782"/>
      <c r="CB3" s="782"/>
      <c r="CC3" s="782"/>
      <c r="CD3" s="782"/>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EU3" s="2"/>
      <c r="EV3" s="2"/>
      <c r="EX3" s="3"/>
      <c r="EY3" s="3"/>
      <c r="GZ3" s="791"/>
      <c r="HA3" s="791"/>
      <c r="HB3" s="791"/>
      <c r="HC3" s="791"/>
      <c r="HD3" s="791"/>
      <c r="HE3" s="791"/>
      <c r="HF3" s="791"/>
      <c r="HG3" s="791"/>
      <c r="HH3" s="791"/>
      <c r="HI3" s="792"/>
      <c r="HJ3" s="792"/>
      <c r="HK3" s="792"/>
      <c r="HL3" s="793"/>
      <c r="HM3" s="793"/>
      <c r="HN3" s="793"/>
      <c r="HO3" s="794"/>
      <c r="HP3" s="794"/>
      <c r="HQ3" s="794"/>
      <c r="HR3" s="793"/>
      <c r="HS3" s="793"/>
      <c r="HT3" s="793"/>
      <c r="HU3" s="793"/>
      <c r="HV3" s="794"/>
      <c r="HW3" s="794"/>
      <c r="HX3" s="794"/>
      <c r="IC3" s="2"/>
      <c r="ID3" s="2"/>
      <c r="IE3" s="790"/>
    </row>
    <row r="4" spans="12:243" ht="4.5" customHeight="1" x14ac:dyDescent="0.2">
      <c r="L4" s="782"/>
      <c r="M4" s="782"/>
      <c r="N4" s="782"/>
      <c r="O4" s="782"/>
      <c r="P4" s="782"/>
      <c r="Q4" s="782"/>
      <c r="R4" s="782"/>
      <c r="S4" s="782"/>
      <c r="T4" s="782"/>
      <c r="U4" s="782"/>
      <c r="V4" s="782"/>
      <c r="W4" s="782"/>
      <c r="X4" s="782"/>
      <c r="Y4" s="782"/>
      <c r="Z4" s="782"/>
      <c r="AA4" s="782"/>
      <c r="AB4" s="782"/>
      <c r="AC4" s="782"/>
      <c r="AD4" s="782"/>
      <c r="AE4" s="782"/>
      <c r="AF4" s="782"/>
      <c r="AG4" s="782"/>
      <c r="AH4" s="782"/>
      <c r="AI4" s="782"/>
      <c r="AJ4" s="782"/>
      <c r="AK4" s="782"/>
      <c r="AL4" s="782"/>
      <c r="AM4" s="782"/>
      <c r="AN4" s="782"/>
      <c r="AO4" s="782"/>
      <c r="AP4" s="782"/>
      <c r="AQ4" s="782"/>
      <c r="AR4" s="782"/>
      <c r="AS4" s="782"/>
      <c r="AT4" s="782"/>
      <c r="AU4" s="782"/>
      <c r="AV4" s="782"/>
      <c r="AW4" s="782"/>
      <c r="AX4" s="782"/>
      <c r="AY4" s="782"/>
      <c r="AZ4" s="782"/>
      <c r="BA4" s="782"/>
      <c r="BB4" s="782"/>
      <c r="BC4" s="782"/>
      <c r="BD4" s="782"/>
      <c r="BE4" s="782"/>
      <c r="BF4" s="782"/>
      <c r="BG4" s="782"/>
      <c r="BH4" s="782"/>
      <c r="BI4" s="782"/>
      <c r="BJ4" s="782"/>
      <c r="BK4" s="782"/>
      <c r="BL4" s="782"/>
      <c r="BM4" s="782"/>
      <c r="BN4" s="782"/>
      <c r="BO4" s="782"/>
      <c r="BP4" s="782"/>
      <c r="BQ4" s="782"/>
      <c r="BR4" s="782"/>
      <c r="BS4" s="782"/>
      <c r="BT4" s="782"/>
      <c r="BU4" s="782"/>
      <c r="BV4" s="782"/>
      <c r="BW4" s="782"/>
      <c r="BX4" s="782"/>
      <c r="BY4" s="782"/>
      <c r="BZ4" s="782"/>
      <c r="CA4" s="782"/>
      <c r="CB4" s="782"/>
      <c r="CC4" s="782"/>
      <c r="CD4" s="782"/>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EG4" s="783" t="s">
        <v>5</v>
      </c>
      <c r="EH4" s="621"/>
      <c r="EI4" s="621"/>
      <c r="EJ4" s="621"/>
      <c r="EK4" s="621"/>
      <c r="EL4" s="621"/>
      <c r="EM4" s="621"/>
      <c r="EN4" s="621"/>
      <c r="EO4" s="621"/>
      <c r="EP4" s="621"/>
      <c r="EQ4" s="784"/>
      <c r="EU4" s="2"/>
      <c r="EV4" s="2"/>
      <c r="EX4" s="3"/>
      <c r="EY4" s="3"/>
      <c r="GZ4" s="791"/>
      <c r="HA4" s="791"/>
      <c r="HB4" s="791"/>
      <c r="HC4" s="791"/>
      <c r="HD4" s="791"/>
      <c r="HE4" s="791"/>
      <c r="HF4" s="791"/>
      <c r="HG4" s="791"/>
      <c r="HH4" s="791"/>
      <c r="HI4" s="792"/>
      <c r="HJ4" s="792"/>
      <c r="HK4" s="792"/>
      <c r="HL4" s="793"/>
      <c r="HM4" s="793"/>
      <c r="HN4" s="793"/>
      <c r="HO4" s="794"/>
      <c r="HP4" s="794"/>
      <c r="HQ4" s="794"/>
      <c r="HR4" s="793"/>
      <c r="HS4" s="793"/>
      <c r="HT4" s="793"/>
      <c r="HU4" s="793"/>
      <c r="HV4" s="794"/>
      <c r="HW4" s="794"/>
      <c r="HX4" s="794"/>
      <c r="IC4" s="2"/>
      <c r="ID4" s="2"/>
      <c r="IE4" s="790"/>
    </row>
    <row r="5" spans="12:243" ht="4.5" customHeight="1" x14ac:dyDescent="0.2">
      <c r="L5" s="782"/>
      <c r="M5" s="782"/>
      <c r="N5" s="782"/>
      <c r="O5" s="782"/>
      <c r="P5" s="782"/>
      <c r="Q5" s="782"/>
      <c r="R5" s="782"/>
      <c r="S5" s="782"/>
      <c r="T5" s="782"/>
      <c r="U5" s="782"/>
      <c r="V5" s="782"/>
      <c r="W5" s="782"/>
      <c r="X5" s="782"/>
      <c r="Y5" s="782"/>
      <c r="Z5" s="782"/>
      <c r="AA5" s="782"/>
      <c r="AB5" s="782"/>
      <c r="AC5" s="782"/>
      <c r="AD5" s="782"/>
      <c r="AE5" s="782"/>
      <c r="AF5" s="782"/>
      <c r="AG5" s="782"/>
      <c r="AH5" s="782"/>
      <c r="AI5" s="782"/>
      <c r="AJ5" s="782"/>
      <c r="AK5" s="782"/>
      <c r="AL5" s="782"/>
      <c r="AM5" s="782"/>
      <c r="AN5" s="782"/>
      <c r="AO5" s="782"/>
      <c r="AP5" s="782"/>
      <c r="AQ5" s="782"/>
      <c r="AR5" s="782"/>
      <c r="AS5" s="782"/>
      <c r="AT5" s="782"/>
      <c r="AU5" s="782"/>
      <c r="AV5" s="782"/>
      <c r="AW5" s="782"/>
      <c r="AX5" s="782"/>
      <c r="AY5" s="782"/>
      <c r="AZ5" s="782"/>
      <c r="BA5" s="782"/>
      <c r="BB5" s="782"/>
      <c r="BC5" s="782"/>
      <c r="BD5" s="782"/>
      <c r="BE5" s="782"/>
      <c r="BF5" s="782"/>
      <c r="BG5" s="782"/>
      <c r="BH5" s="782"/>
      <c r="BI5" s="782"/>
      <c r="BJ5" s="782"/>
      <c r="BK5" s="782"/>
      <c r="BL5" s="782"/>
      <c r="BM5" s="782"/>
      <c r="BN5" s="782"/>
      <c r="BO5" s="782"/>
      <c r="BP5" s="782"/>
      <c r="BQ5" s="782"/>
      <c r="BR5" s="782"/>
      <c r="BS5" s="782"/>
      <c r="BT5" s="782"/>
      <c r="BU5" s="782"/>
      <c r="BV5" s="782"/>
      <c r="BW5" s="782"/>
      <c r="BX5" s="782"/>
      <c r="BY5" s="782"/>
      <c r="BZ5" s="782"/>
      <c r="CA5" s="782"/>
      <c r="CB5" s="782"/>
      <c r="CC5" s="782"/>
      <c r="CD5" s="782"/>
      <c r="CE5" s="782"/>
      <c r="CF5" s="782"/>
      <c r="CG5" s="782"/>
      <c r="CH5" s="782"/>
      <c r="CI5" s="782"/>
      <c r="CJ5" s="782"/>
      <c r="CK5" s="782"/>
      <c r="CL5" s="782"/>
      <c r="CM5" s="782"/>
      <c r="CN5" s="782"/>
      <c r="CO5" s="782"/>
      <c r="CP5" s="782"/>
      <c r="CQ5" s="782"/>
      <c r="CR5" s="782"/>
      <c r="CS5" s="782"/>
      <c r="CT5" s="782"/>
      <c r="CU5" s="782"/>
      <c r="CV5" s="782"/>
      <c r="CW5" s="782"/>
      <c r="CX5" s="782"/>
      <c r="CY5" s="782"/>
      <c r="CZ5" s="782"/>
      <c r="DA5" s="782"/>
      <c r="DB5" s="782"/>
      <c r="DC5" s="782"/>
      <c r="DD5" s="782"/>
      <c r="DE5" s="782"/>
      <c r="DF5" s="782"/>
      <c r="DG5" s="782"/>
      <c r="DH5" s="782"/>
      <c r="DI5" s="782"/>
      <c r="DJ5" s="782"/>
      <c r="DK5" s="782"/>
      <c r="DL5" s="782"/>
      <c r="DM5" s="782"/>
      <c r="DN5" s="782"/>
      <c r="EG5" s="785"/>
      <c r="EH5" s="108"/>
      <c r="EI5" s="108"/>
      <c r="EJ5" s="108"/>
      <c r="EK5" s="108"/>
      <c r="EL5" s="108"/>
      <c r="EM5" s="108"/>
      <c r="EN5" s="108"/>
      <c r="EO5" s="108"/>
      <c r="EP5" s="108"/>
      <c r="EQ5" s="786"/>
      <c r="EU5" s="2"/>
      <c r="EV5" s="2"/>
      <c r="EX5" s="3"/>
      <c r="EY5" s="3"/>
    </row>
    <row r="6" spans="12:243" ht="4.5" customHeight="1" x14ac:dyDescent="0.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2"/>
      <c r="AY6" s="782"/>
      <c r="AZ6" s="782"/>
      <c r="BA6" s="782"/>
      <c r="BB6" s="782"/>
      <c r="BC6" s="782"/>
      <c r="BD6" s="782"/>
      <c r="BE6" s="782"/>
      <c r="BF6" s="782"/>
      <c r="BG6" s="782"/>
      <c r="BH6" s="782"/>
      <c r="BI6" s="782"/>
      <c r="BJ6" s="782"/>
      <c r="BK6" s="782"/>
      <c r="BL6" s="782"/>
      <c r="BM6" s="782"/>
      <c r="BN6" s="782"/>
      <c r="BO6" s="782"/>
      <c r="BP6" s="782"/>
      <c r="BQ6" s="782"/>
      <c r="BR6" s="782"/>
      <c r="BS6" s="782"/>
      <c r="BT6" s="782"/>
      <c r="BU6" s="782"/>
      <c r="BV6" s="782"/>
      <c r="BW6" s="782"/>
      <c r="BX6" s="782"/>
      <c r="BY6" s="782"/>
      <c r="BZ6" s="782"/>
      <c r="CA6" s="782"/>
      <c r="CB6" s="782"/>
      <c r="CC6" s="782"/>
      <c r="CD6" s="782"/>
      <c r="CE6" s="782"/>
      <c r="CF6" s="782"/>
      <c r="CG6" s="782"/>
      <c r="CH6" s="782"/>
      <c r="CI6" s="782"/>
      <c r="CJ6" s="782"/>
      <c r="CK6" s="782"/>
      <c r="CL6" s="782"/>
      <c r="CM6" s="782"/>
      <c r="CN6" s="782"/>
      <c r="CO6" s="782"/>
      <c r="CP6" s="782"/>
      <c r="CQ6" s="782"/>
      <c r="CR6" s="782"/>
      <c r="CS6" s="782"/>
      <c r="CT6" s="782"/>
      <c r="CU6" s="782"/>
      <c r="CV6" s="782"/>
      <c r="CW6" s="782"/>
      <c r="CX6" s="782"/>
      <c r="CY6" s="782"/>
      <c r="CZ6" s="782"/>
      <c r="DA6" s="782"/>
      <c r="DB6" s="782"/>
      <c r="DC6" s="782"/>
      <c r="DD6" s="782"/>
      <c r="DE6" s="782"/>
      <c r="DF6" s="782"/>
      <c r="DG6" s="782"/>
      <c r="DH6" s="782"/>
      <c r="DI6" s="782"/>
      <c r="DJ6" s="782"/>
      <c r="DK6" s="782"/>
      <c r="DL6" s="782"/>
      <c r="DM6" s="782"/>
      <c r="DN6" s="782"/>
      <c r="EG6" s="785"/>
      <c r="EH6" s="108"/>
      <c r="EI6" s="108"/>
      <c r="EJ6" s="108"/>
      <c r="EK6" s="108"/>
      <c r="EL6" s="108"/>
      <c r="EM6" s="108"/>
      <c r="EN6" s="108"/>
      <c r="EO6" s="108"/>
      <c r="EP6" s="108"/>
      <c r="EQ6" s="786"/>
      <c r="EU6" s="2"/>
      <c r="EV6" s="2"/>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row>
    <row r="7" spans="12:243" ht="4.5" customHeight="1" x14ac:dyDescent="0.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2"/>
      <c r="AY7" s="782"/>
      <c r="AZ7" s="782"/>
      <c r="BA7" s="782"/>
      <c r="BB7" s="782"/>
      <c r="BC7" s="782"/>
      <c r="BD7" s="782"/>
      <c r="BE7" s="782"/>
      <c r="BF7" s="782"/>
      <c r="BG7" s="782"/>
      <c r="BH7" s="782"/>
      <c r="BI7" s="782"/>
      <c r="BJ7" s="782"/>
      <c r="BK7" s="782"/>
      <c r="BL7" s="782"/>
      <c r="BM7" s="782"/>
      <c r="BN7" s="782"/>
      <c r="BO7" s="782"/>
      <c r="BP7" s="782"/>
      <c r="BQ7" s="782"/>
      <c r="BR7" s="782"/>
      <c r="BS7" s="782"/>
      <c r="BT7" s="782"/>
      <c r="BU7" s="782"/>
      <c r="BV7" s="782"/>
      <c r="BW7" s="782"/>
      <c r="BX7" s="782"/>
      <c r="BY7" s="782"/>
      <c r="BZ7" s="782"/>
      <c r="CA7" s="782"/>
      <c r="CB7" s="782"/>
      <c r="CC7" s="782"/>
      <c r="CD7" s="782"/>
      <c r="CE7" s="782"/>
      <c r="CF7" s="782"/>
      <c r="CG7" s="782"/>
      <c r="CH7" s="782"/>
      <c r="CI7" s="782"/>
      <c r="CJ7" s="782"/>
      <c r="CK7" s="782"/>
      <c r="CL7" s="782"/>
      <c r="CM7" s="782"/>
      <c r="CN7" s="782"/>
      <c r="CO7" s="782"/>
      <c r="CP7" s="782"/>
      <c r="CQ7" s="782"/>
      <c r="CR7" s="782"/>
      <c r="CS7" s="782"/>
      <c r="CT7" s="782"/>
      <c r="CU7" s="782"/>
      <c r="CV7" s="782"/>
      <c r="CW7" s="782"/>
      <c r="CX7" s="782"/>
      <c r="CY7" s="782"/>
      <c r="CZ7" s="782"/>
      <c r="DA7" s="782"/>
      <c r="DB7" s="782"/>
      <c r="DC7" s="782"/>
      <c r="DD7" s="782"/>
      <c r="DE7" s="782"/>
      <c r="DF7" s="782"/>
      <c r="DG7" s="782"/>
      <c r="DH7" s="782"/>
      <c r="DI7" s="782"/>
      <c r="DJ7" s="782"/>
      <c r="DK7" s="782"/>
      <c r="DL7" s="782"/>
      <c r="DM7" s="782"/>
      <c r="DN7" s="782"/>
      <c r="EG7" s="785"/>
      <c r="EH7" s="108"/>
      <c r="EI7" s="108"/>
      <c r="EJ7" s="108"/>
      <c r="EK7" s="108"/>
      <c r="EL7" s="108"/>
      <c r="EM7" s="108"/>
      <c r="EN7" s="108"/>
      <c r="EO7" s="108"/>
      <c r="EP7" s="108"/>
      <c r="EQ7" s="786"/>
      <c r="EU7" s="2"/>
      <c r="EV7" s="2"/>
      <c r="EW7" s="3"/>
      <c r="EX7" s="3"/>
      <c r="EY7" s="3"/>
      <c r="EZ7" s="3"/>
      <c r="FA7" s="3"/>
      <c r="FB7" s="3"/>
      <c r="FC7" s="3"/>
      <c r="FD7" s="3"/>
      <c r="FE7" s="3"/>
      <c r="FF7" s="3"/>
      <c r="FG7" s="3"/>
      <c r="FH7" s="3"/>
      <c r="GY7" s="3"/>
      <c r="GZ7" s="3"/>
      <c r="HA7" s="3"/>
      <c r="HB7" s="3"/>
      <c r="HC7" s="3"/>
      <c r="IF7" s="61"/>
      <c r="IG7" s="62">
        <f ca="1">TODAY()</f>
        <v>46216</v>
      </c>
      <c r="IH7" s="61"/>
      <c r="II7" s="61"/>
    </row>
    <row r="8" spans="12:243" ht="4.5" customHeight="1" x14ac:dyDescent="0.2">
      <c r="EG8" s="785"/>
      <c r="EH8" s="108"/>
      <c r="EI8" s="108"/>
      <c r="EJ8" s="108"/>
      <c r="EK8" s="108"/>
      <c r="EL8" s="108"/>
      <c r="EM8" s="108"/>
      <c r="EN8" s="108"/>
      <c r="EO8" s="108"/>
      <c r="EP8" s="108"/>
      <c r="EQ8" s="786"/>
      <c r="EU8" s="2"/>
      <c r="EV8" s="2"/>
      <c r="EW8" s="3"/>
      <c r="EX8" s="3"/>
      <c r="EY8" s="3"/>
      <c r="EZ8" s="3"/>
      <c r="FA8" s="3"/>
      <c r="FB8" s="3"/>
      <c r="FC8" s="3"/>
      <c r="FD8" s="3"/>
      <c r="FE8" s="3"/>
      <c r="FF8" s="3"/>
      <c r="FG8" s="3"/>
      <c r="FH8" s="3"/>
      <c r="GY8" s="3"/>
      <c r="GZ8" s="3"/>
      <c r="HA8" s="3"/>
      <c r="IF8" s="61">
        <v>10</v>
      </c>
      <c r="IG8" s="62">
        <f ca="1">IG7</f>
        <v>46216</v>
      </c>
      <c r="IH8" s="61">
        <v>1</v>
      </c>
      <c r="II8" s="63">
        <v>1</v>
      </c>
    </row>
    <row r="9" spans="12:243" ht="4.5" customHeight="1" x14ac:dyDescent="0.2">
      <c r="L9" s="741" t="s">
        <v>6</v>
      </c>
      <c r="M9" s="741"/>
      <c r="N9" s="741"/>
      <c r="O9" s="741"/>
      <c r="P9" s="741"/>
      <c r="Q9" s="741"/>
      <c r="R9" s="741"/>
      <c r="S9" s="741"/>
      <c r="T9" s="741"/>
      <c r="U9" s="741"/>
      <c r="V9" s="741"/>
      <c r="W9" s="741"/>
      <c r="X9" s="741"/>
      <c r="Y9" s="741"/>
      <c r="Z9" s="741"/>
      <c r="AA9" s="741"/>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EG9" s="785"/>
      <c r="EH9" s="108"/>
      <c r="EI9" s="108"/>
      <c r="EJ9" s="108"/>
      <c r="EK9" s="108"/>
      <c r="EL9" s="108"/>
      <c r="EM9" s="108"/>
      <c r="EN9" s="108"/>
      <c r="EO9" s="108"/>
      <c r="EP9" s="108"/>
      <c r="EQ9" s="786"/>
      <c r="EU9" s="2"/>
      <c r="EV9" s="2"/>
      <c r="EW9" s="3"/>
      <c r="EX9" s="3"/>
      <c r="EY9" s="3"/>
      <c r="EZ9" s="3"/>
      <c r="FA9" s="3"/>
      <c r="FB9" s="3"/>
      <c r="FC9" s="3"/>
      <c r="FD9" s="3"/>
      <c r="FE9" s="3"/>
      <c r="FF9" s="3"/>
      <c r="FG9" s="3"/>
      <c r="FH9" s="3"/>
      <c r="GY9" s="3"/>
      <c r="GZ9" s="3"/>
      <c r="HA9" s="3"/>
      <c r="IF9" s="61">
        <v>11</v>
      </c>
      <c r="IG9" s="62">
        <f t="shared" ref="IG9:IG16" ca="1" si="0">IG8+365</f>
        <v>46581</v>
      </c>
      <c r="IH9" s="61">
        <f>IH8+1</f>
        <v>2</v>
      </c>
      <c r="II9" s="63">
        <f>II8+1</f>
        <v>2</v>
      </c>
    </row>
    <row r="10" spans="12:243" ht="4.5" customHeight="1" x14ac:dyDescent="0.2">
      <c r="L10" s="741"/>
      <c r="M10" s="741"/>
      <c r="N10" s="741"/>
      <c r="O10" s="741"/>
      <c r="P10" s="741"/>
      <c r="Q10" s="741"/>
      <c r="R10" s="741"/>
      <c r="S10" s="741"/>
      <c r="T10" s="741"/>
      <c r="U10" s="741"/>
      <c r="V10" s="741"/>
      <c r="W10" s="741"/>
      <c r="X10" s="741"/>
      <c r="Y10" s="741"/>
      <c r="Z10" s="741"/>
      <c r="AA10" s="741"/>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EG10" s="785"/>
      <c r="EH10" s="108"/>
      <c r="EI10" s="108"/>
      <c r="EJ10" s="108"/>
      <c r="EK10" s="108"/>
      <c r="EL10" s="108"/>
      <c r="EM10" s="108"/>
      <c r="EN10" s="108"/>
      <c r="EO10" s="108"/>
      <c r="EP10" s="108"/>
      <c r="EQ10" s="786"/>
      <c r="EU10" s="2"/>
      <c r="EV10" s="2"/>
      <c r="EZ10" s="3"/>
      <c r="FA10" s="3"/>
      <c r="FB10" s="3"/>
      <c r="FC10" s="3"/>
      <c r="FD10" s="3"/>
      <c r="FE10" s="3"/>
      <c r="FF10" s="3"/>
      <c r="FG10" s="3"/>
      <c r="FH10" s="3"/>
      <c r="FI10" s="782" t="s">
        <v>7</v>
      </c>
      <c r="FJ10" s="782"/>
      <c r="FK10" s="782"/>
      <c r="FL10" s="782"/>
      <c r="FM10" s="782"/>
      <c r="FN10" s="782"/>
      <c r="FO10" s="782"/>
      <c r="FP10" s="782"/>
      <c r="FQ10" s="782"/>
      <c r="FR10" s="782"/>
      <c r="FS10" s="782"/>
      <c r="FT10" s="782"/>
      <c r="FU10" s="782"/>
      <c r="FV10" s="782"/>
      <c r="FW10" s="782"/>
      <c r="FX10" s="782"/>
      <c r="FY10" s="782"/>
      <c r="FZ10" s="782"/>
      <c r="GA10" s="782"/>
      <c r="GB10" s="782"/>
      <c r="GC10" s="782"/>
      <c r="GD10" s="782"/>
      <c r="GE10" s="782"/>
      <c r="GF10" s="782"/>
      <c r="GG10" s="782"/>
      <c r="GH10" s="782"/>
      <c r="GI10" s="782"/>
      <c r="GJ10" s="782"/>
      <c r="GK10" s="782"/>
      <c r="GL10" s="782"/>
      <c r="GM10" s="782"/>
      <c r="GN10" s="782"/>
      <c r="GO10" s="782"/>
      <c r="GP10" s="782"/>
      <c r="GQ10" s="782"/>
      <c r="GR10" s="782"/>
      <c r="GS10" s="782"/>
      <c r="GT10" s="782"/>
      <c r="GU10" s="782"/>
      <c r="GV10" s="782"/>
      <c r="GW10" s="782"/>
      <c r="GX10" s="782"/>
      <c r="GY10" s="3"/>
      <c r="GZ10" s="3"/>
      <c r="HA10" s="3"/>
      <c r="HB10" s="3"/>
      <c r="HC10" s="3"/>
      <c r="HD10" s="3"/>
      <c r="HE10" s="3"/>
      <c r="HF10" s="3"/>
      <c r="HG10" s="3"/>
      <c r="HH10" s="3"/>
      <c r="HI10" s="3"/>
      <c r="IF10" s="61">
        <v>12</v>
      </c>
      <c r="IG10" s="62">
        <f t="shared" ca="1" si="0"/>
        <v>46946</v>
      </c>
      <c r="IH10" s="61">
        <f t="shared" ref="IH10:II25" si="1">IH9+1</f>
        <v>3</v>
      </c>
      <c r="II10" s="63">
        <f t="shared" si="1"/>
        <v>3</v>
      </c>
    </row>
    <row r="11" spans="12:243" ht="4.5" customHeight="1" x14ac:dyDescent="0.2">
      <c r="L11" s="741" t="s">
        <v>8</v>
      </c>
      <c r="M11" s="741"/>
      <c r="N11" s="743">
        <v>1</v>
      </c>
      <c r="O11" s="743"/>
      <c r="P11" s="743"/>
      <c r="Q11" s="741" t="s">
        <v>9</v>
      </c>
      <c r="R11" s="741"/>
      <c r="S11" s="6"/>
      <c r="T11" s="6"/>
      <c r="U11" s="6"/>
      <c r="V11" s="742" t="s">
        <v>10</v>
      </c>
      <c r="W11" s="742"/>
      <c r="X11" s="742"/>
      <c r="Y11" s="742"/>
      <c r="Z11" s="742"/>
      <c r="AA11" s="742"/>
      <c r="AB11" s="742"/>
      <c r="AC11" s="742"/>
      <c r="AD11" s="742"/>
      <c r="AE11" s="742"/>
      <c r="AF11" s="742"/>
      <c r="AG11" s="742"/>
      <c r="AH11" s="742"/>
      <c r="AI11" s="742"/>
      <c r="AJ11" s="742"/>
      <c r="AK11" s="742"/>
      <c r="AL11" s="742"/>
      <c r="AM11" s="742"/>
      <c r="AN11" s="742"/>
      <c r="AO11" s="742"/>
      <c r="AP11" s="742">
        <v>3</v>
      </c>
      <c r="AQ11" s="742"/>
      <c r="AR11" s="742"/>
      <c r="AS11" s="742"/>
      <c r="AT11" s="742"/>
      <c r="AU11" s="742"/>
      <c r="AV11" s="742"/>
      <c r="AW11" s="742"/>
      <c r="AX11" s="742"/>
      <c r="AY11" s="742"/>
      <c r="AZ11" s="742"/>
      <c r="BA11" s="742"/>
      <c r="BB11" s="742"/>
      <c r="BC11" s="742"/>
      <c r="BD11" s="742"/>
      <c r="BE11" s="742"/>
      <c r="BF11" s="742"/>
      <c r="BG11" s="742"/>
      <c r="BH11" s="742"/>
      <c r="BI11" s="742"/>
      <c r="BJ11" s="742"/>
      <c r="BK11" s="742"/>
      <c r="BL11" s="742"/>
      <c r="BM11" s="742"/>
      <c r="BN11" s="742"/>
      <c r="BO11" s="742"/>
      <c r="BP11" s="742"/>
      <c r="BQ11" s="742"/>
      <c r="BR11" s="742"/>
      <c r="BS11" s="742"/>
      <c r="BT11" s="742"/>
      <c r="BU11" s="742"/>
      <c r="BV11" s="742"/>
      <c r="BW11" s="742"/>
      <c r="BX11" s="742"/>
      <c r="BY11" s="742"/>
      <c r="BZ11" s="742"/>
      <c r="CA11" s="742"/>
      <c r="CB11" s="742"/>
      <c r="CC11" s="742"/>
      <c r="CD11" s="742"/>
      <c r="CE11" s="742"/>
      <c r="CF11" s="742"/>
      <c r="CG11" s="742"/>
      <c r="CH11" s="742"/>
      <c r="CI11" s="742"/>
      <c r="CJ11" s="742"/>
      <c r="CK11" s="742"/>
      <c r="CL11" s="742"/>
      <c r="CM11" s="742"/>
      <c r="CN11" s="742"/>
      <c r="CO11" s="742"/>
      <c r="CP11" s="742"/>
      <c r="CQ11" s="742"/>
      <c r="CR11" s="742"/>
      <c r="CS11" s="742"/>
      <c r="CT11" s="742"/>
      <c r="CU11" s="742"/>
      <c r="CV11" s="742"/>
      <c r="CW11" s="742"/>
      <c r="CX11" s="742"/>
      <c r="CY11" s="742"/>
      <c r="CZ11" s="742"/>
      <c r="DA11" s="742"/>
      <c r="DB11" s="742"/>
      <c r="DC11" s="742"/>
      <c r="DD11" s="742"/>
      <c r="DE11" s="742"/>
      <c r="DF11" s="742"/>
      <c r="DG11" s="742"/>
      <c r="DH11" s="742"/>
      <c r="DI11" s="742"/>
      <c r="DJ11" s="742"/>
      <c r="DK11" s="742"/>
      <c r="DL11" s="742"/>
      <c r="DM11" s="742"/>
      <c r="DN11" s="742"/>
      <c r="EG11" s="785"/>
      <c r="EH11" s="108"/>
      <c r="EI11" s="108"/>
      <c r="EJ11" s="108"/>
      <c r="EK11" s="108"/>
      <c r="EL11" s="108"/>
      <c r="EM11" s="108"/>
      <c r="EN11" s="108"/>
      <c r="EO11" s="108"/>
      <c r="EP11" s="108"/>
      <c r="EQ11" s="786"/>
      <c r="EU11" s="2"/>
      <c r="EV11" s="2"/>
      <c r="EZ11" s="3"/>
      <c r="FA11" s="3"/>
      <c r="FB11" s="3"/>
      <c r="FC11" s="3"/>
      <c r="FD11" s="3"/>
      <c r="FE11" s="3"/>
      <c r="FF11" s="3"/>
      <c r="FG11" s="3"/>
      <c r="FH11" s="3"/>
      <c r="FI11" s="782"/>
      <c r="FJ11" s="782"/>
      <c r="FK11" s="782"/>
      <c r="FL11" s="782"/>
      <c r="FM11" s="782"/>
      <c r="FN11" s="782"/>
      <c r="FO11" s="782"/>
      <c r="FP11" s="782"/>
      <c r="FQ11" s="782"/>
      <c r="FR11" s="782"/>
      <c r="FS11" s="782"/>
      <c r="FT11" s="782"/>
      <c r="FU11" s="782"/>
      <c r="FV11" s="782"/>
      <c r="FW11" s="782"/>
      <c r="FX11" s="782"/>
      <c r="FY11" s="782"/>
      <c r="FZ11" s="782"/>
      <c r="GA11" s="782"/>
      <c r="GB11" s="782"/>
      <c r="GC11" s="782"/>
      <c r="GD11" s="782"/>
      <c r="GE11" s="782"/>
      <c r="GF11" s="782"/>
      <c r="GG11" s="782"/>
      <c r="GH11" s="782"/>
      <c r="GI11" s="782"/>
      <c r="GJ11" s="782"/>
      <c r="GK11" s="782"/>
      <c r="GL11" s="782"/>
      <c r="GM11" s="782"/>
      <c r="GN11" s="782"/>
      <c r="GO11" s="782"/>
      <c r="GP11" s="782"/>
      <c r="GQ11" s="782"/>
      <c r="GR11" s="782"/>
      <c r="GS11" s="782"/>
      <c r="GT11" s="782"/>
      <c r="GU11" s="782"/>
      <c r="GV11" s="782"/>
      <c r="GW11" s="782"/>
      <c r="GX11" s="782"/>
      <c r="GY11" s="3"/>
      <c r="GZ11" s="3"/>
      <c r="HA11" s="3"/>
      <c r="HB11" s="3"/>
      <c r="HC11" s="3"/>
      <c r="HD11" s="3"/>
      <c r="HE11" s="3"/>
      <c r="HF11" s="3"/>
      <c r="HG11" s="3"/>
      <c r="HH11" s="3"/>
      <c r="HI11" s="3"/>
      <c r="HJ11" s="3"/>
      <c r="HK11" s="3"/>
      <c r="HL11" s="3"/>
      <c r="HM11" s="3"/>
      <c r="HN11" s="3"/>
      <c r="HO11" s="3"/>
      <c r="IF11" s="61">
        <v>13</v>
      </c>
      <c r="IG11" s="62">
        <f t="shared" ca="1" si="0"/>
        <v>47311</v>
      </c>
      <c r="IH11" s="61">
        <f t="shared" si="1"/>
        <v>4</v>
      </c>
      <c r="II11" s="63">
        <f t="shared" si="1"/>
        <v>4</v>
      </c>
    </row>
    <row r="12" spans="12:243" ht="4.5" customHeight="1" x14ac:dyDescent="0.2">
      <c r="L12" s="741"/>
      <c r="M12" s="741"/>
      <c r="N12" s="743"/>
      <c r="O12" s="743"/>
      <c r="P12" s="743"/>
      <c r="Q12" s="741"/>
      <c r="R12" s="741"/>
      <c r="S12" s="6"/>
      <c r="T12" s="6"/>
      <c r="U12" s="6"/>
      <c r="V12" s="742"/>
      <c r="W12" s="742"/>
      <c r="X12" s="742"/>
      <c r="Y12" s="742"/>
      <c r="Z12" s="742"/>
      <c r="AA12" s="742"/>
      <c r="AB12" s="742"/>
      <c r="AC12" s="742"/>
      <c r="AD12" s="742"/>
      <c r="AE12" s="742"/>
      <c r="AF12" s="742"/>
      <c r="AG12" s="742"/>
      <c r="AH12" s="742"/>
      <c r="AI12" s="742"/>
      <c r="AJ12" s="742"/>
      <c r="AK12" s="742"/>
      <c r="AL12" s="742"/>
      <c r="AM12" s="742"/>
      <c r="AN12" s="742"/>
      <c r="AO12" s="742"/>
      <c r="AP12" s="742"/>
      <c r="AQ12" s="742"/>
      <c r="AR12" s="742"/>
      <c r="AS12" s="742"/>
      <c r="AT12" s="742"/>
      <c r="AU12" s="742"/>
      <c r="AV12" s="742"/>
      <c r="AW12" s="742"/>
      <c r="AX12" s="742"/>
      <c r="AY12" s="742"/>
      <c r="AZ12" s="742"/>
      <c r="BA12" s="742"/>
      <c r="BB12" s="742"/>
      <c r="BC12" s="742"/>
      <c r="BD12" s="742"/>
      <c r="BE12" s="742"/>
      <c r="BF12" s="742"/>
      <c r="BG12" s="742"/>
      <c r="BH12" s="742"/>
      <c r="BI12" s="742"/>
      <c r="BJ12" s="742"/>
      <c r="BK12" s="742"/>
      <c r="BL12" s="742"/>
      <c r="BM12" s="742"/>
      <c r="BN12" s="742"/>
      <c r="BO12" s="742"/>
      <c r="BP12" s="742"/>
      <c r="BQ12" s="742"/>
      <c r="BR12" s="742"/>
      <c r="BS12" s="742"/>
      <c r="BT12" s="742"/>
      <c r="BU12" s="742"/>
      <c r="BV12" s="742"/>
      <c r="BW12" s="742"/>
      <c r="BX12" s="742"/>
      <c r="BY12" s="742"/>
      <c r="BZ12" s="742"/>
      <c r="CA12" s="742"/>
      <c r="CB12" s="742"/>
      <c r="CC12" s="742"/>
      <c r="CD12" s="742"/>
      <c r="CE12" s="742"/>
      <c r="CF12" s="742"/>
      <c r="CG12" s="742"/>
      <c r="CH12" s="742"/>
      <c r="CI12" s="742"/>
      <c r="CJ12" s="742"/>
      <c r="CK12" s="742"/>
      <c r="CL12" s="742"/>
      <c r="CM12" s="742"/>
      <c r="CN12" s="742"/>
      <c r="CO12" s="742"/>
      <c r="CP12" s="742"/>
      <c r="CQ12" s="742"/>
      <c r="CR12" s="742"/>
      <c r="CS12" s="742"/>
      <c r="CT12" s="742"/>
      <c r="CU12" s="742"/>
      <c r="CV12" s="742"/>
      <c r="CW12" s="742"/>
      <c r="CX12" s="742"/>
      <c r="CY12" s="742"/>
      <c r="CZ12" s="742"/>
      <c r="DA12" s="742"/>
      <c r="DB12" s="742"/>
      <c r="DC12" s="742"/>
      <c r="DD12" s="742"/>
      <c r="DE12" s="742"/>
      <c r="DF12" s="742"/>
      <c r="DG12" s="742"/>
      <c r="DH12" s="742"/>
      <c r="DI12" s="742"/>
      <c r="DJ12" s="742"/>
      <c r="DK12" s="742"/>
      <c r="DL12" s="742"/>
      <c r="DM12" s="742"/>
      <c r="DN12" s="742"/>
      <c r="EG12" s="785"/>
      <c r="EH12" s="108"/>
      <c r="EI12" s="108"/>
      <c r="EJ12" s="108"/>
      <c r="EK12" s="108"/>
      <c r="EL12" s="108"/>
      <c r="EM12" s="108"/>
      <c r="EN12" s="108"/>
      <c r="EO12" s="108"/>
      <c r="EP12" s="108"/>
      <c r="EQ12" s="786"/>
      <c r="FI12" s="782"/>
      <c r="FJ12" s="782"/>
      <c r="FK12" s="782"/>
      <c r="FL12" s="782"/>
      <c r="FM12" s="782"/>
      <c r="FN12" s="782"/>
      <c r="FO12" s="782"/>
      <c r="FP12" s="782"/>
      <c r="FQ12" s="782"/>
      <c r="FR12" s="782"/>
      <c r="FS12" s="782"/>
      <c r="FT12" s="782"/>
      <c r="FU12" s="782"/>
      <c r="FV12" s="782"/>
      <c r="FW12" s="782"/>
      <c r="FX12" s="782"/>
      <c r="FY12" s="782"/>
      <c r="FZ12" s="782"/>
      <c r="GA12" s="782"/>
      <c r="GB12" s="782"/>
      <c r="GC12" s="782"/>
      <c r="GD12" s="782"/>
      <c r="GE12" s="782"/>
      <c r="GF12" s="782"/>
      <c r="GG12" s="782"/>
      <c r="GH12" s="782"/>
      <c r="GI12" s="782"/>
      <c r="GJ12" s="782"/>
      <c r="GK12" s="782"/>
      <c r="GL12" s="782"/>
      <c r="GM12" s="782"/>
      <c r="GN12" s="782"/>
      <c r="GO12" s="782"/>
      <c r="GP12" s="782"/>
      <c r="GQ12" s="782"/>
      <c r="GR12" s="782"/>
      <c r="GS12" s="782"/>
      <c r="GT12" s="782"/>
      <c r="GU12" s="782"/>
      <c r="GV12" s="782"/>
      <c r="GW12" s="782"/>
      <c r="GX12" s="782"/>
      <c r="IF12" s="61">
        <v>14</v>
      </c>
      <c r="IG12" s="62">
        <f t="shared" ca="1" si="0"/>
        <v>47676</v>
      </c>
      <c r="IH12" s="61">
        <f t="shared" si="1"/>
        <v>5</v>
      </c>
      <c r="II12" s="63">
        <f t="shared" si="1"/>
        <v>5</v>
      </c>
    </row>
    <row r="13" spans="12:243" ht="4.5" customHeight="1" x14ac:dyDescent="0.2">
      <c r="L13" s="6"/>
      <c r="M13" s="6"/>
      <c r="N13" s="6"/>
      <c r="O13" s="6"/>
      <c r="P13" s="6"/>
      <c r="Q13" s="6"/>
      <c r="R13" s="6"/>
      <c r="S13" s="6"/>
      <c r="T13" s="6"/>
      <c r="U13" s="6"/>
      <c r="V13" s="742" t="s">
        <v>11</v>
      </c>
      <c r="W13" s="742"/>
      <c r="X13" s="742"/>
      <c r="Y13" s="742"/>
      <c r="Z13" s="742"/>
      <c r="AA13" s="742"/>
      <c r="AB13" s="742"/>
      <c r="AC13" s="742"/>
      <c r="AD13" s="742"/>
      <c r="AE13" s="742"/>
      <c r="AF13" s="742"/>
      <c r="AG13" s="742"/>
      <c r="AH13" s="742"/>
      <c r="AI13" s="742"/>
      <c r="AJ13" s="742"/>
      <c r="AK13" s="742"/>
      <c r="AL13" s="742"/>
      <c r="AM13" s="742"/>
      <c r="AN13" s="742"/>
      <c r="AO13" s="742"/>
      <c r="AP13" s="742"/>
      <c r="AQ13" s="742"/>
      <c r="AR13" s="742"/>
      <c r="AS13" s="742"/>
      <c r="AT13" s="742"/>
      <c r="AU13" s="742"/>
      <c r="AV13" s="742"/>
      <c r="AW13" s="742"/>
      <c r="AX13" s="742"/>
      <c r="AY13" s="742"/>
      <c r="AZ13" s="742"/>
      <c r="BA13" s="742"/>
      <c r="BB13" s="742"/>
      <c r="BC13" s="742"/>
      <c r="BD13" s="742"/>
      <c r="BE13" s="742"/>
      <c r="BF13" s="742"/>
      <c r="BG13" s="742"/>
      <c r="BH13" s="742"/>
      <c r="BI13" s="742"/>
      <c r="BJ13" s="742"/>
      <c r="BK13" s="742"/>
      <c r="BL13" s="742"/>
      <c r="BM13" s="742"/>
      <c r="BN13" s="742"/>
      <c r="BO13" s="742"/>
      <c r="BP13" s="742"/>
      <c r="BQ13" s="742"/>
      <c r="BR13" s="742"/>
      <c r="BS13" s="742"/>
      <c r="BT13" s="742"/>
      <c r="BU13" s="742"/>
      <c r="BV13" s="742"/>
      <c r="BW13" s="742"/>
      <c r="BX13" s="742"/>
      <c r="BY13" s="742"/>
      <c r="BZ13" s="742"/>
      <c r="CA13" s="742"/>
      <c r="CB13" s="742"/>
      <c r="CC13" s="742"/>
      <c r="CD13" s="742"/>
      <c r="CE13" s="742"/>
      <c r="CF13" s="742"/>
      <c r="CG13" s="742"/>
      <c r="CH13" s="742"/>
      <c r="CI13" s="742"/>
      <c r="CJ13" s="742"/>
      <c r="CK13" s="742"/>
      <c r="CL13" s="742"/>
      <c r="CM13" s="742"/>
      <c r="CN13" s="742"/>
      <c r="CO13" s="742"/>
      <c r="CP13" s="742"/>
      <c r="CQ13" s="742"/>
      <c r="CR13" s="742"/>
      <c r="CS13" s="742"/>
      <c r="CT13" s="742"/>
      <c r="CU13" s="742"/>
      <c r="CV13" s="742"/>
      <c r="CW13" s="742"/>
      <c r="CX13" s="742"/>
      <c r="CY13" s="742"/>
      <c r="CZ13" s="742"/>
      <c r="DA13" s="742"/>
      <c r="DB13" s="742"/>
      <c r="DC13" s="742"/>
      <c r="DD13" s="742"/>
      <c r="DE13" s="742"/>
      <c r="DF13" s="742"/>
      <c r="DG13" s="742"/>
      <c r="DH13" s="742"/>
      <c r="DI13" s="742"/>
      <c r="DJ13" s="742"/>
      <c r="DK13" s="742"/>
      <c r="DL13" s="742"/>
      <c r="DM13" s="742"/>
      <c r="DN13" s="742"/>
      <c r="DO13" s="8"/>
      <c r="EG13" s="785"/>
      <c r="EH13" s="108"/>
      <c r="EI13" s="108"/>
      <c r="EJ13" s="108"/>
      <c r="EK13" s="108"/>
      <c r="EL13" s="108"/>
      <c r="EM13" s="108"/>
      <c r="EN13" s="108"/>
      <c r="EO13" s="108"/>
      <c r="EP13" s="108"/>
      <c r="EQ13" s="786"/>
      <c r="FI13" s="782"/>
      <c r="FJ13" s="782"/>
      <c r="FK13" s="782"/>
      <c r="FL13" s="782"/>
      <c r="FM13" s="782"/>
      <c r="FN13" s="782"/>
      <c r="FO13" s="782"/>
      <c r="FP13" s="782"/>
      <c r="FQ13" s="782"/>
      <c r="FR13" s="782"/>
      <c r="FS13" s="782"/>
      <c r="FT13" s="782"/>
      <c r="FU13" s="782"/>
      <c r="FV13" s="782"/>
      <c r="FW13" s="782"/>
      <c r="FX13" s="782"/>
      <c r="FY13" s="782"/>
      <c r="FZ13" s="782"/>
      <c r="GA13" s="782"/>
      <c r="GB13" s="782"/>
      <c r="GC13" s="782"/>
      <c r="GD13" s="782"/>
      <c r="GE13" s="782"/>
      <c r="GF13" s="782"/>
      <c r="GG13" s="782"/>
      <c r="GH13" s="782"/>
      <c r="GI13" s="782"/>
      <c r="GJ13" s="782"/>
      <c r="GK13" s="782"/>
      <c r="GL13" s="782"/>
      <c r="GM13" s="782"/>
      <c r="GN13" s="782"/>
      <c r="GO13" s="782"/>
      <c r="GP13" s="782"/>
      <c r="GQ13" s="782"/>
      <c r="GR13" s="782"/>
      <c r="GS13" s="782"/>
      <c r="GT13" s="782"/>
      <c r="GU13" s="782"/>
      <c r="GV13" s="782"/>
      <c r="GW13" s="782"/>
      <c r="GX13" s="782"/>
      <c r="IF13" s="61">
        <v>15</v>
      </c>
      <c r="IG13" s="62">
        <f t="shared" ca="1" si="0"/>
        <v>48041</v>
      </c>
      <c r="IH13" s="61">
        <f t="shared" si="1"/>
        <v>6</v>
      </c>
      <c r="II13" s="63">
        <f t="shared" si="1"/>
        <v>6</v>
      </c>
    </row>
    <row r="14" spans="12:243" ht="4.5" customHeight="1" x14ac:dyDescent="0.2">
      <c r="L14" s="6"/>
      <c r="M14" s="6"/>
      <c r="N14" s="6"/>
      <c r="O14" s="6"/>
      <c r="P14" s="6"/>
      <c r="Q14" s="6"/>
      <c r="R14" s="6"/>
      <c r="S14" s="6"/>
      <c r="T14" s="6"/>
      <c r="U14" s="6"/>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2"/>
      <c r="AY14" s="742"/>
      <c r="AZ14" s="742"/>
      <c r="BA14" s="742"/>
      <c r="BB14" s="742"/>
      <c r="BC14" s="742"/>
      <c r="BD14" s="742"/>
      <c r="BE14" s="742"/>
      <c r="BF14" s="742"/>
      <c r="BG14" s="742"/>
      <c r="BH14" s="742"/>
      <c r="BI14" s="742"/>
      <c r="BJ14" s="742"/>
      <c r="BK14" s="742"/>
      <c r="BL14" s="742"/>
      <c r="BM14" s="742"/>
      <c r="BN14" s="742"/>
      <c r="BO14" s="742"/>
      <c r="BP14" s="742"/>
      <c r="BQ14" s="742"/>
      <c r="BR14" s="742"/>
      <c r="BS14" s="742"/>
      <c r="BT14" s="742"/>
      <c r="BU14" s="742"/>
      <c r="BV14" s="742"/>
      <c r="BW14" s="742"/>
      <c r="BX14" s="742"/>
      <c r="BY14" s="742"/>
      <c r="BZ14" s="742"/>
      <c r="CA14" s="742"/>
      <c r="CB14" s="742"/>
      <c r="CC14" s="742"/>
      <c r="CD14" s="742"/>
      <c r="CE14" s="742"/>
      <c r="CF14" s="742"/>
      <c r="CG14" s="742"/>
      <c r="CH14" s="742"/>
      <c r="CI14" s="742"/>
      <c r="CJ14" s="742"/>
      <c r="CK14" s="742"/>
      <c r="CL14" s="742"/>
      <c r="CM14" s="742"/>
      <c r="CN14" s="742"/>
      <c r="CO14" s="742"/>
      <c r="CP14" s="742"/>
      <c r="CQ14" s="742"/>
      <c r="CR14" s="742"/>
      <c r="CS14" s="742"/>
      <c r="CT14" s="742"/>
      <c r="CU14" s="742"/>
      <c r="CV14" s="742"/>
      <c r="CW14" s="742"/>
      <c r="CX14" s="742"/>
      <c r="CY14" s="742"/>
      <c r="CZ14" s="742"/>
      <c r="DA14" s="742"/>
      <c r="DB14" s="742"/>
      <c r="DC14" s="742"/>
      <c r="DD14" s="742"/>
      <c r="DE14" s="742"/>
      <c r="DF14" s="742"/>
      <c r="DG14" s="742"/>
      <c r="DH14" s="742"/>
      <c r="DI14" s="742"/>
      <c r="DJ14" s="742"/>
      <c r="DK14" s="742"/>
      <c r="DL14" s="742"/>
      <c r="DM14" s="742"/>
      <c r="DN14" s="742"/>
      <c r="DO14" s="8"/>
      <c r="EG14" s="785"/>
      <c r="EH14" s="108"/>
      <c r="EI14" s="108"/>
      <c r="EJ14" s="108"/>
      <c r="EK14" s="108"/>
      <c r="EL14" s="108"/>
      <c r="EM14" s="108"/>
      <c r="EN14" s="108"/>
      <c r="EO14" s="108"/>
      <c r="EP14" s="108"/>
      <c r="EQ14" s="786"/>
      <c r="EW14" s="8"/>
      <c r="FI14" s="782"/>
      <c r="FJ14" s="782"/>
      <c r="FK14" s="782"/>
      <c r="FL14" s="782"/>
      <c r="FM14" s="782"/>
      <c r="FN14" s="782"/>
      <c r="FO14" s="782"/>
      <c r="FP14" s="782"/>
      <c r="FQ14" s="782"/>
      <c r="FR14" s="782"/>
      <c r="FS14" s="782"/>
      <c r="FT14" s="782"/>
      <c r="FU14" s="782"/>
      <c r="FV14" s="782"/>
      <c r="FW14" s="782"/>
      <c r="FX14" s="782"/>
      <c r="FY14" s="782"/>
      <c r="FZ14" s="782"/>
      <c r="GA14" s="782"/>
      <c r="GB14" s="782"/>
      <c r="GC14" s="782"/>
      <c r="GD14" s="782"/>
      <c r="GE14" s="782"/>
      <c r="GF14" s="782"/>
      <c r="GG14" s="782"/>
      <c r="GH14" s="782"/>
      <c r="GI14" s="782"/>
      <c r="GJ14" s="782"/>
      <c r="GK14" s="782"/>
      <c r="GL14" s="782"/>
      <c r="GM14" s="782"/>
      <c r="GN14" s="782"/>
      <c r="GO14" s="782"/>
      <c r="GP14" s="782"/>
      <c r="GQ14" s="782"/>
      <c r="GR14" s="782"/>
      <c r="GS14" s="782"/>
      <c r="GT14" s="782"/>
      <c r="GU14" s="782"/>
      <c r="GV14" s="782"/>
      <c r="GW14" s="782"/>
      <c r="GX14" s="782"/>
      <c r="IF14" s="61">
        <v>16</v>
      </c>
      <c r="IG14" s="62">
        <f t="shared" ca="1" si="0"/>
        <v>48406</v>
      </c>
      <c r="IH14" s="61">
        <f t="shared" si="1"/>
        <v>7</v>
      </c>
      <c r="II14" s="63">
        <f t="shared" si="1"/>
        <v>7</v>
      </c>
    </row>
    <row r="15" spans="12:243" ht="4.5" customHeight="1" x14ac:dyDescent="0.2">
      <c r="L15" s="6"/>
      <c r="M15" s="6"/>
      <c r="N15" s="6"/>
      <c r="O15" s="6"/>
      <c r="P15" s="6"/>
      <c r="Q15" s="6"/>
      <c r="R15" s="6"/>
      <c r="S15" s="6"/>
      <c r="T15" s="741" t="s">
        <v>12</v>
      </c>
      <c r="U15" s="741">
        <v>1</v>
      </c>
      <c r="V15" s="741"/>
      <c r="W15" s="741" t="s">
        <v>13</v>
      </c>
      <c r="X15" s="6"/>
      <c r="Y15" s="6"/>
      <c r="Z15" s="742" t="s">
        <v>14</v>
      </c>
      <c r="AA15" s="742"/>
      <c r="AB15" s="742"/>
      <c r="AC15" s="742"/>
      <c r="AD15" s="742"/>
      <c r="AE15" s="742"/>
      <c r="AF15" s="742"/>
      <c r="AG15" s="742"/>
      <c r="AH15" s="742"/>
      <c r="AI15" s="742"/>
      <c r="AJ15" s="742"/>
      <c r="AK15" s="742"/>
      <c r="AL15" s="742"/>
      <c r="AM15" s="742"/>
      <c r="AN15" s="742"/>
      <c r="AO15" s="742"/>
      <c r="AP15" s="742"/>
      <c r="AQ15" s="742"/>
      <c r="AR15" s="742"/>
      <c r="AS15" s="742"/>
      <c r="AT15" s="742"/>
      <c r="AU15" s="742"/>
      <c r="AV15" s="742"/>
      <c r="AW15" s="742"/>
      <c r="AX15" s="742"/>
      <c r="AY15" s="742"/>
      <c r="AZ15" s="742"/>
      <c r="BA15" s="742"/>
      <c r="BB15" s="742"/>
      <c r="BC15" s="742"/>
      <c r="BD15" s="742"/>
      <c r="BE15" s="742"/>
      <c r="BF15" s="742"/>
      <c r="BG15" s="742"/>
      <c r="BH15" s="742"/>
      <c r="BI15" s="742"/>
      <c r="BJ15" s="742"/>
      <c r="BK15" s="742"/>
      <c r="BL15" s="742"/>
      <c r="BM15" s="742"/>
      <c r="BN15" s="742"/>
      <c r="BO15" s="742"/>
      <c r="BP15" s="742"/>
      <c r="BQ15" s="742"/>
      <c r="BR15" s="742"/>
      <c r="BS15" s="742"/>
      <c r="BT15" s="742"/>
      <c r="BU15" s="742"/>
      <c r="BV15" s="742"/>
      <c r="BW15" s="742"/>
      <c r="BX15" s="742"/>
      <c r="BY15" s="742"/>
      <c r="BZ15" s="742"/>
      <c r="CA15" s="742"/>
      <c r="CB15" s="742"/>
      <c r="CC15" s="742"/>
      <c r="CD15" s="742"/>
      <c r="CE15" s="742"/>
      <c r="CF15" s="742"/>
      <c r="CG15" s="742"/>
      <c r="CH15" s="742"/>
      <c r="CI15" s="742"/>
      <c r="CJ15" s="742"/>
      <c r="CK15" s="742"/>
      <c r="CL15" s="742"/>
      <c r="CM15" s="742"/>
      <c r="CN15" s="742"/>
      <c r="CO15" s="742"/>
      <c r="CP15" s="742"/>
      <c r="CQ15" s="742"/>
      <c r="CR15" s="742"/>
      <c r="CS15" s="742"/>
      <c r="CT15" s="742"/>
      <c r="CU15" s="742"/>
      <c r="CV15" s="742"/>
      <c r="CW15" s="742"/>
      <c r="CX15" s="742"/>
      <c r="CY15" s="742"/>
      <c r="CZ15" s="742"/>
      <c r="DA15" s="742"/>
      <c r="DB15" s="742"/>
      <c r="DC15" s="742"/>
      <c r="DD15" s="742"/>
      <c r="DE15" s="742"/>
      <c r="DF15" s="742"/>
      <c r="DG15" s="742"/>
      <c r="DH15" s="742"/>
      <c r="DI15" s="742"/>
      <c r="DJ15" s="742"/>
      <c r="DK15" s="742"/>
      <c r="DL15" s="742"/>
      <c r="DM15" s="742"/>
      <c r="DN15" s="742"/>
      <c r="EG15" s="785"/>
      <c r="EH15" s="108"/>
      <c r="EI15" s="108"/>
      <c r="EJ15" s="108"/>
      <c r="EK15" s="108"/>
      <c r="EL15" s="108"/>
      <c r="EM15" s="108"/>
      <c r="EN15" s="108"/>
      <c r="EO15" s="108"/>
      <c r="EP15" s="108"/>
      <c r="EQ15" s="786"/>
      <c r="ES15" s="8"/>
      <c r="ET15" s="8"/>
      <c r="EU15" s="8"/>
      <c r="EV15" s="8"/>
      <c r="EW15" s="8"/>
      <c r="FI15" s="782"/>
      <c r="FJ15" s="782"/>
      <c r="FK15" s="782"/>
      <c r="FL15" s="782"/>
      <c r="FM15" s="782"/>
      <c r="FN15" s="782"/>
      <c r="FO15" s="782"/>
      <c r="FP15" s="782"/>
      <c r="FQ15" s="782"/>
      <c r="FR15" s="782"/>
      <c r="FS15" s="782"/>
      <c r="FT15" s="782"/>
      <c r="FU15" s="782"/>
      <c r="FV15" s="782"/>
      <c r="FW15" s="782"/>
      <c r="FX15" s="782"/>
      <c r="FY15" s="782"/>
      <c r="FZ15" s="782"/>
      <c r="GA15" s="782"/>
      <c r="GB15" s="782"/>
      <c r="GC15" s="782"/>
      <c r="GD15" s="782"/>
      <c r="GE15" s="782"/>
      <c r="GF15" s="782"/>
      <c r="GG15" s="782"/>
      <c r="GH15" s="782"/>
      <c r="GI15" s="782"/>
      <c r="GJ15" s="782"/>
      <c r="GK15" s="782"/>
      <c r="GL15" s="782"/>
      <c r="GM15" s="782"/>
      <c r="GN15" s="782"/>
      <c r="GO15" s="782"/>
      <c r="GP15" s="782"/>
      <c r="GQ15" s="782"/>
      <c r="GR15" s="782"/>
      <c r="GS15" s="782"/>
      <c r="GT15" s="782"/>
      <c r="GU15" s="782"/>
      <c r="GV15" s="782"/>
      <c r="GW15" s="782"/>
      <c r="GX15" s="782"/>
      <c r="IF15" s="61">
        <v>17</v>
      </c>
      <c r="IG15" s="62">
        <f t="shared" ca="1" si="0"/>
        <v>48771</v>
      </c>
      <c r="IH15" s="61">
        <f t="shared" si="1"/>
        <v>8</v>
      </c>
      <c r="II15" s="63">
        <f t="shared" si="1"/>
        <v>8</v>
      </c>
    </row>
    <row r="16" spans="12:243" ht="4.5" customHeight="1" x14ac:dyDescent="0.2">
      <c r="L16" s="6"/>
      <c r="M16" s="6"/>
      <c r="N16" s="6"/>
      <c r="O16" s="6"/>
      <c r="P16" s="6"/>
      <c r="Q16" s="6"/>
      <c r="R16" s="6"/>
      <c r="S16" s="6"/>
      <c r="T16" s="741"/>
      <c r="U16" s="741"/>
      <c r="V16" s="741"/>
      <c r="W16" s="741"/>
      <c r="X16" s="6"/>
      <c r="Y16" s="6"/>
      <c r="Z16" s="742"/>
      <c r="AA16" s="742"/>
      <c r="AB16" s="742"/>
      <c r="AC16" s="742"/>
      <c r="AD16" s="742"/>
      <c r="AE16" s="742"/>
      <c r="AF16" s="742"/>
      <c r="AG16" s="742"/>
      <c r="AH16" s="742"/>
      <c r="AI16" s="742"/>
      <c r="AJ16" s="742"/>
      <c r="AK16" s="742"/>
      <c r="AL16" s="742"/>
      <c r="AM16" s="742"/>
      <c r="AN16" s="742"/>
      <c r="AO16" s="742"/>
      <c r="AP16" s="742"/>
      <c r="AQ16" s="742"/>
      <c r="AR16" s="742"/>
      <c r="AS16" s="742"/>
      <c r="AT16" s="742"/>
      <c r="AU16" s="742"/>
      <c r="AV16" s="742"/>
      <c r="AW16" s="742"/>
      <c r="AX16" s="742"/>
      <c r="AY16" s="742"/>
      <c r="AZ16" s="742"/>
      <c r="BA16" s="742"/>
      <c r="BB16" s="742"/>
      <c r="BC16" s="742"/>
      <c r="BD16" s="742"/>
      <c r="BE16" s="742"/>
      <c r="BF16" s="742"/>
      <c r="BG16" s="742"/>
      <c r="BH16" s="742"/>
      <c r="BI16" s="742"/>
      <c r="BJ16" s="742"/>
      <c r="BK16" s="742"/>
      <c r="BL16" s="742"/>
      <c r="BM16" s="742"/>
      <c r="BN16" s="742"/>
      <c r="BO16" s="742"/>
      <c r="BP16" s="742"/>
      <c r="BQ16" s="742"/>
      <c r="BR16" s="742"/>
      <c r="BS16" s="742"/>
      <c r="BT16" s="742"/>
      <c r="BU16" s="742"/>
      <c r="BV16" s="742"/>
      <c r="BW16" s="742"/>
      <c r="BX16" s="742"/>
      <c r="BY16" s="742"/>
      <c r="BZ16" s="742"/>
      <c r="CA16" s="742"/>
      <c r="CB16" s="742"/>
      <c r="CC16" s="742"/>
      <c r="CD16" s="742"/>
      <c r="CE16" s="742"/>
      <c r="CF16" s="742"/>
      <c r="CG16" s="742"/>
      <c r="CH16" s="742"/>
      <c r="CI16" s="742"/>
      <c r="CJ16" s="742"/>
      <c r="CK16" s="742"/>
      <c r="CL16" s="742"/>
      <c r="CM16" s="742"/>
      <c r="CN16" s="742"/>
      <c r="CO16" s="742"/>
      <c r="CP16" s="742"/>
      <c r="CQ16" s="742"/>
      <c r="CR16" s="742"/>
      <c r="CS16" s="742"/>
      <c r="CT16" s="742"/>
      <c r="CU16" s="742"/>
      <c r="CV16" s="742"/>
      <c r="CW16" s="742"/>
      <c r="CX16" s="742"/>
      <c r="CY16" s="742"/>
      <c r="CZ16" s="742"/>
      <c r="DA16" s="742"/>
      <c r="DB16" s="742"/>
      <c r="DC16" s="742"/>
      <c r="DD16" s="742"/>
      <c r="DE16" s="742"/>
      <c r="DF16" s="742"/>
      <c r="DG16" s="742"/>
      <c r="DH16" s="742"/>
      <c r="DI16" s="742"/>
      <c r="DJ16" s="742"/>
      <c r="DK16" s="742"/>
      <c r="DL16" s="742"/>
      <c r="DM16" s="742"/>
      <c r="DN16" s="742"/>
      <c r="EG16" s="785"/>
      <c r="EH16" s="108"/>
      <c r="EI16" s="108"/>
      <c r="EJ16" s="108"/>
      <c r="EK16" s="108"/>
      <c r="EL16" s="108"/>
      <c r="EM16" s="108"/>
      <c r="EN16" s="108"/>
      <c r="EO16" s="108"/>
      <c r="EP16" s="108"/>
      <c r="EQ16" s="786"/>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IF16" s="61">
        <v>18</v>
      </c>
      <c r="IG16" s="62">
        <f t="shared" ca="1" si="0"/>
        <v>49136</v>
      </c>
      <c r="IH16" s="61">
        <f t="shared" si="1"/>
        <v>9</v>
      </c>
      <c r="II16" s="63">
        <f t="shared" si="1"/>
        <v>9</v>
      </c>
    </row>
    <row r="17" spans="12:243" ht="4.5" customHeight="1" x14ac:dyDescent="0.2">
      <c r="L17" s="6"/>
      <c r="M17" s="6"/>
      <c r="N17" s="6"/>
      <c r="O17" s="6"/>
      <c r="P17" s="6"/>
      <c r="Q17" s="6"/>
      <c r="R17" s="6"/>
      <c r="S17" s="6"/>
      <c r="T17" s="741" t="s">
        <v>12</v>
      </c>
      <c r="U17" s="741">
        <v>2</v>
      </c>
      <c r="V17" s="741"/>
      <c r="W17" s="741" t="s">
        <v>13</v>
      </c>
      <c r="X17" s="6"/>
      <c r="Y17" s="6"/>
      <c r="Z17" s="742" t="s">
        <v>15</v>
      </c>
      <c r="AA17" s="742"/>
      <c r="AB17" s="742"/>
      <c r="AC17" s="742"/>
      <c r="AD17" s="742"/>
      <c r="AE17" s="742"/>
      <c r="AF17" s="742"/>
      <c r="AG17" s="742"/>
      <c r="AH17" s="742"/>
      <c r="AI17" s="742"/>
      <c r="AJ17" s="742"/>
      <c r="AK17" s="742"/>
      <c r="AL17" s="742"/>
      <c r="AM17" s="742"/>
      <c r="AN17" s="742"/>
      <c r="AO17" s="742"/>
      <c r="AP17" s="742"/>
      <c r="AQ17" s="742"/>
      <c r="AR17" s="742"/>
      <c r="AS17" s="742"/>
      <c r="AT17" s="742"/>
      <c r="AU17" s="742"/>
      <c r="AV17" s="742"/>
      <c r="AW17" s="742"/>
      <c r="AX17" s="742"/>
      <c r="AY17" s="742"/>
      <c r="AZ17" s="742"/>
      <c r="BA17" s="742"/>
      <c r="BB17" s="742"/>
      <c r="BC17" s="742"/>
      <c r="BD17" s="742"/>
      <c r="BE17" s="742"/>
      <c r="BF17" s="742"/>
      <c r="BG17" s="742"/>
      <c r="BH17" s="742"/>
      <c r="BI17" s="742"/>
      <c r="BJ17" s="742"/>
      <c r="BK17" s="742"/>
      <c r="BL17" s="742"/>
      <c r="BM17" s="742"/>
      <c r="BN17" s="742"/>
      <c r="BO17" s="742"/>
      <c r="BP17" s="742"/>
      <c r="BQ17" s="742"/>
      <c r="BR17" s="742"/>
      <c r="BS17" s="742"/>
      <c r="BT17" s="742"/>
      <c r="BU17" s="742"/>
      <c r="BV17" s="742"/>
      <c r="BW17" s="742"/>
      <c r="BX17" s="742"/>
      <c r="BY17" s="742"/>
      <c r="BZ17" s="742"/>
      <c r="CA17" s="742"/>
      <c r="CB17" s="742"/>
      <c r="CC17" s="742"/>
      <c r="CD17" s="742"/>
      <c r="CE17" s="742"/>
      <c r="CF17" s="742"/>
      <c r="CG17" s="742"/>
      <c r="CH17" s="742"/>
      <c r="CI17" s="742"/>
      <c r="CJ17" s="742"/>
      <c r="CK17" s="742"/>
      <c r="CL17" s="742"/>
      <c r="CM17" s="742"/>
      <c r="CN17" s="742"/>
      <c r="CO17" s="742"/>
      <c r="CP17" s="742"/>
      <c r="CQ17" s="742"/>
      <c r="CR17" s="742"/>
      <c r="CS17" s="742"/>
      <c r="CT17" s="742"/>
      <c r="CU17" s="742"/>
      <c r="CV17" s="742"/>
      <c r="CW17" s="742"/>
      <c r="CX17" s="742"/>
      <c r="CY17" s="742"/>
      <c r="CZ17" s="742"/>
      <c r="DA17" s="742"/>
      <c r="DB17" s="742"/>
      <c r="DC17" s="742"/>
      <c r="DD17" s="742"/>
      <c r="DE17" s="742"/>
      <c r="DF17" s="742"/>
      <c r="DG17" s="742"/>
      <c r="DH17" s="742"/>
      <c r="DI17" s="742"/>
      <c r="DJ17" s="742"/>
      <c r="DK17" s="742"/>
      <c r="DL17" s="742"/>
      <c r="DM17" s="742"/>
      <c r="DN17" s="742"/>
      <c r="EG17" s="785"/>
      <c r="EH17" s="108"/>
      <c r="EI17" s="108"/>
      <c r="EJ17" s="108"/>
      <c r="EK17" s="108"/>
      <c r="EL17" s="108"/>
      <c r="EM17" s="108"/>
      <c r="EN17" s="108"/>
      <c r="EO17" s="108"/>
      <c r="EP17" s="108"/>
      <c r="EQ17" s="786"/>
      <c r="EW17" s="9"/>
      <c r="EX17" s="9"/>
      <c r="EY17" s="9"/>
      <c r="EZ17" s="9"/>
      <c r="FA17" s="9"/>
      <c r="FB17" s="9"/>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9"/>
      <c r="GZ17" s="9"/>
      <c r="HA17" s="9"/>
      <c r="HB17" s="9"/>
      <c r="HC17" s="9"/>
      <c r="HD17" s="9"/>
      <c r="HE17" s="9"/>
      <c r="HF17" s="9"/>
      <c r="HG17" s="9"/>
      <c r="HH17" s="9"/>
      <c r="HI17" s="9"/>
      <c r="HJ17" s="9"/>
      <c r="HK17" s="9"/>
      <c r="HL17" s="9"/>
      <c r="HM17" s="9"/>
      <c r="HN17" s="9"/>
      <c r="HO17" s="9"/>
      <c r="HP17" s="9"/>
      <c r="HQ17" s="9"/>
      <c r="IF17" s="61">
        <v>19</v>
      </c>
      <c r="IG17" s="62">
        <f ca="1">IG16+365</f>
        <v>49501</v>
      </c>
      <c r="IH17" s="61">
        <f t="shared" si="1"/>
        <v>10</v>
      </c>
      <c r="II17" s="63">
        <f t="shared" si="1"/>
        <v>10</v>
      </c>
    </row>
    <row r="18" spans="12:243" ht="4.5" customHeight="1" x14ac:dyDescent="0.2">
      <c r="L18" s="6"/>
      <c r="M18" s="6"/>
      <c r="N18" s="6"/>
      <c r="O18" s="6"/>
      <c r="P18" s="6"/>
      <c r="Q18" s="6"/>
      <c r="R18" s="6"/>
      <c r="S18" s="6"/>
      <c r="T18" s="741"/>
      <c r="U18" s="741"/>
      <c r="V18" s="741"/>
      <c r="W18" s="741"/>
      <c r="X18" s="6"/>
      <c r="Y18" s="6"/>
      <c r="Z18" s="742"/>
      <c r="AA18" s="742"/>
      <c r="AB18" s="742"/>
      <c r="AC18" s="742"/>
      <c r="AD18" s="742"/>
      <c r="AE18" s="742"/>
      <c r="AF18" s="742"/>
      <c r="AG18" s="742"/>
      <c r="AH18" s="742"/>
      <c r="AI18" s="742"/>
      <c r="AJ18" s="742"/>
      <c r="AK18" s="742"/>
      <c r="AL18" s="742"/>
      <c r="AM18" s="742"/>
      <c r="AN18" s="742"/>
      <c r="AO18" s="742"/>
      <c r="AP18" s="742"/>
      <c r="AQ18" s="742"/>
      <c r="AR18" s="742"/>
      <c r="AS18" s="742"/>
      <c r="AT18" s="742"/>
      <c r="AU18" s="742"/>
      <c r="AV18" s="742"/>
      <c r="AW18" s="742"/>
      <c r="AX18" s="742"/>
      <c r="AY18" s="742"/>
      <c r="AZ18" s="742"/>
      <c r="BA18" s="742"/>
      <c r="BB18" s="742"/>
      <c r="BC18" s="742"/>
      <c r="BD18" s="742"/>
      <c r="BE18" s="742"/>
      <c r="BF18" s="742"/>
      <c r="BG18" s="742"/>
      <c r="BH18" s="742"/>
      <c r="BI18" s="742"/>
      <c r="BJ18" s="742"/>
      <c r="BK18" s="742"/>
      <c r="BL18" s="742"/>
      <c r="BM18" s="742"/>
      <c r="BN18" s="742"/>
      <c r="BO18" s="742"/>
      <c r="BP18" s="742"/>
      <c r="BQ18" s="742"/>
      <c r="BR18" s="742"/>
      <c r="BS18" s="742"/>
      <c r="BT18" s="742"/>
      <c r="BU18" s="742"/>
      <c r="BV18" s="742"/>
      <c r="BW18" s="742"/>
      <c r="BX18" s="742"/>
      <c r="BY18" s="742"/>
      <c r="BZ18" s="742"/>
      <c r="CA18" s="742"/>
      <c r="CB18" s="742"/>
      <c r="CC18" s="742"/>
      <c r="CD18" s="742"/>
      <c r="CE18" s="742"/>
      <c r="CF18" s="742"/>
      <c r="CG18" s="742"/>
      <c r="CH18" s="742"/>
      <c r="CI18" s="742"/>
      <c r="CJ18" s="742"/>
      <c r="CK18" s="742"/>
      <c r="CL18" s="742"/>
      <c r="CM18" s="742"/>
      <c r="CN18" s="742"/>
      <c r="CO18" s="742"/>
      <c r="CP18" s="742"/>
      <c r="CQ18" s="742"/>
      <c r="CR18" s="742"/>
      <c r="CS18" s="742"/>
      <c r="CT18" s="742"/>
      <c r="CU18" s="742"/>
      <c r="CV18" s="742"/>
      <c r="CW18" s="742"/>
      <c r="CX18" s="742"/>
      <c r="CY18" s="742"/>
      <c r="CZ18" s="742"/>
      <c r="DA18" s="742"/>
      <c r="DB18" s="742"/>
      <c r="DC18" s="742"/>
      <c r="DD18" s="742"/>
      <c r="DE18" s="742"/>
      <c r="DF18" s="742"/>
      <c r="DG18" s="742"/>
      <c r="DH18" s="742"/>
      <c r="DI18" s="742"/>
      <c r="DJ18" s="742"/>
      <c r="DK18" s="742"/>
      <c r="DL18" s="742"/>
      <c r="DM18" s="742"/>
      <c r="DN18" s="742"/>
      <c r="ED18" s="9"/>
      <c r="EE18" s="9"/>
      <c r="EG18" s="785"/>
      <c r="EH18" s="108"/>
      <c r="EI18" s="108"/>
      <c r="EJ18" s="108"/>
      <c r="EK18" s="108"/>
      <c r="EL18" s="108"/>
      <c r="EM18" s="108"/>
      <c r="EN18" s="108"/>
      <c r="EO18" s="108"/>
      <c r="EP18" s="108"/>
      <c r="EQ18" s="786"/>
      <c r="FI18" s="3"/>
      <c r="FJ18" s="3"/>
      <c r="GW18" s="3"/>
      <c r="GX18" s="3"/>
      <c r="HR18" s="9"/>
      <c r="HS18" s="9"/>
      <c r="HT18" s="9"/>
      <c r="IF18" s="61"/>
      <c r="IG18" s="61"/>
      <c r="IH18" s="61">
        <f t="shared" si="1"/>
        <v>11</v>
      </c>
      <c r="II18" s="63">
        <f t="shared" si="1"/>
        <v>11</v>
      </c>
    </row>
    <row r="19" spans="12:243" ht="4.5" customHeight="1" x14ac:dyDescent="0.2">
      <c r="L19" s="6"/>
      <c r="M19" s="6"/>
      <c r="N19" s="6"/>
      <c r="O19" s="6"/>
      <c r="P19" s="6"/>
      <c r="Q19" s="6"/>
      <c r="R19" s="6"/>
      <c r="S19" s="6"/>
      <c r="T19" s="741" t="s">
        <v>12</v>
      </c>
      <c r="U19" s="741">
        <v>3</v>
      </c>
      <c r="V19" s="741"/>
      <c r="W19" s="741" t="s">
        <v>13</v>
      </c>
      <c r="X19" s="6"/>
      <c r="Y19" s="6"/>
      <c r="Z19" s="742" t="s">
        <v>16</v>
      </c>
      <c r="AA19" s="742"/>
      <c r="AB19" s="742"/>
      <c r="AC19" s="742"/>
      <c r="AD19" s="742"/>
      <c r="AE19" s="742"/>
      <c r="AF19" s="742"/>
      <c r="AG19" s="742"/>
      <c r="AH19" s="742"/>
      <c r="AI19" s="742"/>
      <c r="AJ19" s="742"/>
      <c r="AK19" s="742"/>
      <c r="AL19" s="742"/>
      <c r="AM19" s="742"/>
      <c r="AN19" s="742"/>
      <c r="AO19" s="742"/>
      <c r="AP19" s="742"/>
      <c r="AQ19" s="742"/>
      <c r="AR19" s="742"/>
      <c r="AS19" s="742"/>
      <c r="AT19" s="742"/>
      <c r="AU19" s="742"/>
      <c r="AV19" s="742"/>
      <c r="AW19" s="742"/>
      <c r="AX19" s="742"/>
      <c r="AY19" s="742"/>
      <c r="AZ19" s="742"/>
      <c r="BA19" s="742"/>
      <c r="BB19" s="742"/>
      <c r="BC19" s="742"/>
      <c r="BD19" s="742"/>
      <c r="BE19" s="742"/>
      <c r="BF19" s="742"/>
      <c r="BG19" s="742"/>
      <c r="BH19" s="742"/>
      <c r="BI19" s="742"/>
      <c r="BJ19" s="742"/>
      <c r="BK19" s="742"/>
      <c r="BL19" s="742"/>
      <c r="BM19" s="742"/>
      <c r="BN19" s="742"/>
      <c r="BO19" s="742"/>
      <c r="BP19" s="742"/>
      <c r="BQ19" s="742"/>
      <c r="BR19" s="742"/>
      <c r="BS19" s="742"/>
      <c r="BT19" s="742"/>
      <c r="BU19" s="742"/>
      <c r="BV19" s="742"/>
      <c r="BW19" s="742"/>
      <c r="BX19" s="742"/>
      <c r="BY19" s="742"/>
      <c r="BZ19" s="742"/>
      <c r="CA19" s="742"/>
      <c r="CB19" s="742"/>
      <c r="CC19" s="742"/>
      <c r="CD19" s="742"/>
      <c r="CE19" s="742"/>
      <c r="CF19" s="742"/>
      <c r="CG19" s="742"/>
      <c r="CH19" s="742"/>
      <c r="CI19" s="742"/>
      <c r="CJ19" s="742"/>
      <c r="CK19" s="742"/>
      <c r="CL19" s="742"/>
      <c r="CM19" s="742"/>
      <c r="CN19" s="742"/>
      <c r="CO19" s="742"/>
      <c r="CP19" s="742"/>
      <c r="CQ19" s="742"/>
      <c r="CR19" s="742"/>
      <c r="CS19" s="742"/>
      <c r="CT19" s="742"/>
      <c r="CU19" s="742"/>
      <c r="CV19" s="742"/>
      <c r="CW19" s="742"/>
      <c r="CX19" s="742"/>
      <c r="CY19" s="742"/>
      <c r="CZ19" s="742"/>
      <c r="DA19" s="742"/>
      <c r="DB19" s="742"/>
      <c r="DC19" s="742"/>
      <c r="DD19" s="742"/>
      <c r="DE19" s="742"/>
      <c r="DF19" s="742"/>
      <c r="DG19" s="742"/>
      <c r="DH19" s="742"/>
      <c r="DI19" s="742"/>
      <c r="DJ19" s="742"/>
      <c r="DK19" s="742"/>
      <c r="DL19" s="742"/>
      <c r="DM19" s="742"/>
      <c r="DN19" s="742"/>
      <c r="ED19" s="9"/>
      <c r="EE19" s="9"/>
      <c r="EG19" s="787"/>
      <c r="EH19" s="148"/>
      <c r="EI19" s="148"/>
      <c r="EJ19" s="148"/>
      <c r="EK19" s="148"/>
      <c r="EL19" s="148"/>
      <c r="EM19" s="148"/>
      <c r="EN19" s="148"/>
      <c r="EO19" s="148"/>
      <c r="EP19" s="148"/>
      <c r="EQ19" s="788"/>
      <c r="FL19" s="71"/>
      <c r="FM19" s="71"/>
      <c r="FO19" s="781"/>
      <c r="FP19" s="781"/>
      <c r="FQ19" s="781"/>
      <c r="FR19" s="781"/>
      <c r="FS19" s="781"/>
      <c r="FT19" s="781"/>
      <c r="FU19" s="781"/>
      <c r="FV19" s="781"/>
      <c r="FW19" s="781"/>
      <c r="FX19" s="781"/>
      <c r="FY19" s="781"/>
      <c r="FZ19" s="781"/>
      <c r="GA19" s="781"/>
      <c r="GB19" s="781"/>
      <c r="GC19" s="781"/>
      <c r="GD19" s="781"/>
      <c r="GE19" s="71"/>
      <c r="GF19" s="71"/>
      <c r="GH19" s="458"/>
      <c r="GI19" s="458"/>
      <c r="GJ19" s="458"/>
      <c r="GK19" s="458"/>
      <c r="GL19" s="458"/>
      <c r="GM19" s="458"/>
      <c r="GN19" s="458"/>
      <c r="GO19" s="458"/>
      <c r="GP19" s="458"/>
      <c r="GQ19" s="458"/>
      <c r="GR19" s="458"/>
      <c r="GS19" s="458"/>
      <c r="GT19" s="458"/>
      <c r="GU19" s="458"/>
      <c r="HR19" s="9"/>
      <c r="HS19" s="9"/>
      <c r="HT19" s="9"/>
      <c r="IF19" s="61"/>
      <c r="IG19" s="61"/>
      <c r="IH19" s="61">
        <f t="shared" si="1"/>
        <v>12</v>
      </c>
      <c r="II19" s="63">
        <f t="shared" si="1"/>
        <v>12</v>
      </c>
    </row>
    <row r="20" spans="12:243" ht="4.5" customHeight="1" x14ac:dyDescent="0.2">
      <c r="L20" s="6"/>
      <c r="M20" s="6"/>
      <c r="N20" s="6"/>
      <c r="O20" s="6"/>
      <c r="P20" s="6"/>
      <c r="Q20" s="6"/>
      <c r="R20" s="6"/>
      <c r="S20" s="6"/>
      <c r="T20" s="741"/>
      <c r="U20" s="741"/>
      <c r="V20" s="741"/>
      <c r="W20" s="741"/>
      <c r="X20" s="6"/>
      <c r="Y20" s="6"/>
      <c r="Z20" s="742"/>
      <c r="AA20" s="742"/>
      <c r="AB20" s="742"/>
      <c r="AC20" s="742"/>
      <c r="AD20" s="742"/>
      <c r="AE20" s="742"/>
      <c r="AF20" s="742"/>
      <c r="AG20" s="742"/>
      <c r="AH20" s="742"/>
      <c r="AI20" s="742"/>
      <c r="AJ20" s="742"/>
      <c r="AK20" s="742"/>
      <c r="AL20" s="742"/>
      <c r="AM20" s="742"/>
      <c r="AN20" s="742"/>
      <c r="AO20" s="742"/>
      <c r="AP20" s="742"/>
      <c r="AQ20" s="742"/>
      <c r="AR20" s="742"/>
      <c r="AS20" s="742"/>
      <c r="AT20" s="742"/>
      <c r="AU20" s="742"/>
      <c r="AV20" s="742"/>
      <c r="AW20" s="742"/>
      <c r="AX20" s="742"/>
      <c r="AY20" s="742"/>
      <c r="AZ20" s="742"/>
      <c r="BA20" s="742"/>
      <c r="BB20" s="742"/>
      <c r="BC20" s="742"/>
      <c r="BD20" s="742"/>
      <c r="BE20" s="742"/>
      <c r="BF20" s="742"/>
      <c r="BG20" s="742"/>
      <c r="BH20" s="742"/>
      <c r="BI20" s="742"/>
      <c r="BJ20" s="742"/>
      <c r="BK20" s="742"/>
      <c r="BL20" s="742"/>
      <c r="BM20" s="742"/>
      <c r="BN20" s="742"/>
      <c r="BO20" s="742"/>
      <c r="BP20" s="742"/>
      <c r="BQ20" s="742"/>
      <c r="BR20" s="742"/>
      <c r="BS20" s="742"/>
      <c r="BT20" s="742"/>
      <c r="BU20" s="742"/>
      <c r="BV20" s="742"/>
      <c r="BW20" s="742"/>
      <c r="BX20" s="742"/>
      <c r="BY20" s="742"/>
      <c r="BZ20" s="742"/>
      <c r="CA20" s="742"/>
      <c r="CB20" s="742"/>
      <c r="CC20" s="742"/>
      <c r="CD20" s="742"/>
      <c r="CE20" s="742"/>
      <c r="CF20" s="742"/>
      <c r="CG20" s="742"/>
      <c r="CH20" s="742"/>
      <c r="CI20" s="742"/>
      <c r="CJ20" s="742"/>
      <c r="CK20" s="742"/>
      <c r="CL20" s="742"/>
      <c r="CM20" s="742"/>
      <c r="CN20" s="742"/>
      <c r="CO20" s="742"/>
      <c r="CP20" s="742"/>
      <c r="CQ20" s="742"/>
      <c r="CR20" s="742"/>
      <c r="CS20" s="742"/>
      <c r="CT20" s="742"/>
      <c r="CU20" s="742"/>
      <c r="CV20" s="742"/>
      <c r="CW20" s="742"/>
      <c r="CX20" s="742"/>
      <c r="CY20" s="742"/>
      <c r="CZ20" s="742"/>
      <c r="DA20" s="742"/>
      <c r="DB20" s="742"/>
      <c r="DC20" s="742"/>
      <c r="DD20" s="742"/>
      <c r="DE20" s="742"/>
      <c r="DF20" s="742"/>
      <c r="DG20" s="742"/>
      <c r="DH20" s="742"/>
      <c r="DI20" s="742"/>
      <c r="DJ20" s="742"/>
      <c r="DK20" s="742"/>
      <c r="DL20" s="742"/>
      <c r="DM20" s="742"/>
      <c r="DN20" s="742"/>
      <c r="FL20" s="71"/>
      <c r="FM20" s="71"/>
      <c r="FO20" s="781"/>
      <c r="FP20" s="781"/>
      <c r="FQ20" s="781"/>
      <c r="FR20" s="781"/>
      <c r="FS20" s="781"/>
      <c r="FT20" s="781"/>
      <c r="FU20" s="781"/>
      <c r="FV20" s="781"/>
      <c r="FW20" s="781"/>
      <c r="FX20" s="781"/>
      <c r="FY20" s="781"/>
      <c r="FZ20" s="781"/>
      <c r="GA20" s="781"/>
      <c r="GB20" s="781"/>
      <c r="GC20" s="781"/>
      <c r="GD20" s="781"/>
      <c r="GE20" s="71"/>
      <c r="GF20" s="71"/>
      <c r="GH20" s="458"/>
      <c r="GI20" s="458"/>
      <c r="GJ20" s="458"/>
      <c r="GK20" s="458"/>
      <c r="GL20" s="458"/>
      <c r="GM20" s="458"/>
      <c r="GN20" s="458"/>
      <c r="GO20" s="458"/>
      <c r="GP20" s="458"/>
      <c r="GQ20" s="458"/>
      <c r="GR20" s="458"/>
      <c r="GS20" s="458"/>
      <c r="GT20" s="458"/>
      <c r="GU20" s="458"/>
      <c r="IF20" s="61"/>
      <c r="IG20" s="61"/>
      <c r="IH20" s="61"/>
      <c r="II20" s="63">
        <f t="shared" si="1"/>
        <v>13</v>
      </c>
    </row>
    <row r="21" spans="12:243" ht="4.5" customHeight="1" x14ac:dyDescent="0.2">
      <c r="L21" s="741" t="s">
        <v>17</v>
      </c>
      <c r="M21" s="741"/>
      <c r="N21" s="741"/>
      <c r="O21" s="741"/>
      <c r="P21" s="741"/>
      <c r="Q21" s="741"/>
      <c r="R21" s="741"/>
      <c r="S21" s="741"/>
      <c r="T21" s="741"/>
      <c r="U21" s="741"/>
      <c r="V21" s="741"/>
      <c r="W21" s="741"/>
      <c r="X21" s="741"/>
      <c r="Y21" s="741"/>
      <c r="Z21" s="741"/>
      <c r="AA21" s="741"/>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ED21" s="156" t="s">
        <v>18</v>
      </c>
      <c r="EE21" s="156"/>
      <c r="EF21" s="156"/>
      <c r="EG21" s="156"/>
      <c r="EH21" s="156"/>
      <c r="EI21" s="156"/>
      <c r="EJ21" s="156"/>
      <c r="EK21" s="156"/>
      <c r="EL21" s="156"/>
      <c r="EM21" s="156"/>
      <c r="EN21" s="156"/>
      <c r="EO21" s="156"/>
      <c r="EP21" s="156"/>
      <c r="EQ21" s="156"/>
      <c r="ER21" s="156"/>
      <c r="ES21" s="156"/>
      <c r="ET21" s="156"/>
      <c r="EU21" s="156"/>
      <c r="IF21" s="61"/>
      <c r="IG21" s="61"/>
      <c r="IH21" s="61"/>
      <c r="II21" s="63">
        <f t="shared" si="1"/>
        <v>14</v>
      </c>
    </row>
    <row r="22" spans="12:243" ht="4.5" customHeight="1" x14ac:dyDescent="0.2">
      <c r="L22" s="741"/>
      <c r="M22" s="741"/>
      <c r="N22" s="741"/>
      <c r="O22" s="741"/>
      <c r="P22" s="741"/>
      <c r="Q22" s="741"/>
      <c r="R22" s="741"/>
      <c r="S22" s="741"/>
      <c r="T22" s="741"/>
      <c r="U22" s="741"/>
      <c r="V22" s="741"/>
      <c r="W22" s="741"/>
      <c r="X22" s="741"/>
      <c r="Y22" s="741"/>
      <c r="Z22" s="741"/>
      <c r="AA22" s="741"/>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ED22" s="156"/>
      <c r="EE22" s="156"/>
      <c r="EF22" s="156"/>
      <c r="EG22" s="156"/>
      <c r="EH22" s="156"/>
      <c r="EI22" s="156"/>
      <c r="EJ22" s="156"/>
      <c r="EK22" s="156"/>
      <c r="EL22" s="156"/>
      <c r="EM22" s="156"/>
      <c r="EN22" s="156"/>
      <c r="EO22" s="156"/>
      <c r="EP22" s="156"/>
      <c r="EQ22" s="156"/>
      <c r="ER22" s="156"/>
      <c r="ES22" s="156"/>
      <c r="ET22" s="156"/>
      <c r="EU22" s="156"/>
      <c r="IF22" s="61"/>
      <c r="IG22" s="61"/>
      <c r="IH22" s="61"/>
      <c r="II22" s="63">
        <f t="shared" si="1"/>
        <v>15</v>
      </c>
    </row>
    <row r="23" spans="12:243" ht="4.5" customHeight="1" x14ac:dyDescent="0.2">
      <c r="L23" s="741" t="s">
        <v>8</v>
      </c>
      <c r="M23" s="741"/>
      <c r="N23" s="743">
        <v>2</v>
      </c>
      <c r="O23" s="743"/>
      <c r="P23" s="743"/>
      <c r="Q23" s="741" t="s">
        <v>9</v>
      </c>
      <c r="R23" s="741"/>
      <c r="S23" s="6"/>
      <c r="T23" s="6"/>
      <c r="U23" s="6"/>
      <c r="V23" s="742" t="s">
        <v>19</v>
      </c>
      <c r="W23" s="742"/>
      <c r="X23" s="742"/>
      <c r="Y23" s="742"/>
      <c r="Z23" s="742"/>
      <c r="AA23" s="742"/>
      <c r="AB23" s="742"/>
      <c r="AC23" s="742"/>
      <c r="AD23" s="742"/>
      <c r="AE23" s="742"/>
      <c r="AF23" s="742"/>
      <c r="AG23" s="742"/>
      <c r="AH23" s="742"/>
      <c r="AI23" s="742"/>
      <c r="AJ23" s="742"/>
      <c r="AK23" s="742"/>
      <c r="AL23" s="742"/>
      <c r="AM23" s="742"/>
      <c r="AN23" s="742"/>
      <c r="AO23" s="742"/>
      <c r="AP23" s="742"/>
      <c r="AQ23" s="742"/>
      <c r="AR23" s="742"/>
      <c r="AS23" s="742"/>
      <c r="AT23" s="742"/>
      <c r="AU23" s="742"/>
      <c r="AV23" s="742"/>
      <c r="AW23" s="742"/>
      <c r="AX23" s="742"/>
      <c r="AY23" s="742"/>
      <c r="AZ23" s="742"/>
      <c r="BA23" s="742"/>
      <c r="BB23" s="742"/>
      <c r="BC23" s="742"/>
      <c r="BD23" s="742"/>
      <c r="BE23" s="742"/>
      <c r="BF23" s="742"/>
      <c r="BG23" s="742"/>
      <c r="BH23" s="742"/>
      <c r="BI23" s="742"/>
      <c r="BJ23" s="742"/>
      <c r="BK23" s="742"/>
      <c r="BL23" s="742"/>
      <c r="BM23" s="742"/>
      <c r="BN23" s="742"/>
      <c r="BO23" s="742"/>
      <c r="BP23" s="742"/>
      <c r="BQ23" s="742"/>
      <c r="BR23" s="742"/>
      <c r="BS23" s="742"/>
      <c r="BT23" s="742"/>
      <c r="BU23" s="742"/>
      <c r="BV23" s="742"/>
      <c r="BW23" s="742"/>
      <c r="BX23" s="742"/>
      <c r="BY23" s="742"/>
      <c r="BZ23" s="742"/>
      <c r="CA23" s="742"/>
      <c r="CB23" s="742"/>
      <c r="CC23" s="742"/>
      <c r="CD23" s="742"/>
      <c r="CE23" s="742"/>
      <c r="CF23" s="742"/>
      <c r="CG23" s="742"/>
      <c r="CH23" s="742"/>
      <c r="CI23" s="742"/>
      <c r="CJ23" s="742"/>
      <c r="CK23" s="742"/>
      <c r="CL23" s="742"/>
      <c r="CM23" s="742"/>
      <c r="CN23" s="742"/>
      <c r="CO23" s="742"/>
      <c r="CP23" s="742"/>
      <c r="CQ23" s="742"/>
      <c r="CR23" s="742"/>
      <c r="CS23" s="742"/>
      <c r="CT23" s="742"/>
      <c r="CU23" s="742"/>
      <c r="CV23" s="742"/>
      <c r="CW23" s="742"/>
      <c r="CX23" s="742"/>
      <c r="CY23" s="742"/>
      <c r="CZ23" s="742"/>
      <c r="DA23" s="742"/>
      <c r="DB23" s="742"/>
      <c r="DC23" s="742"/>
      <c r="DD23" s="742"/>
      <c r="DE23" s="742"/>
      <c r="DF23" s="742"/>
      <c r="DG23" s="742"/>
      <c r="DH23" s="742"/>
      <c r="DI23" s="742"/>
      <c r="DJ23" s="742"/>
      <c r="DK23" s="742"/>
      <c r="DL23" s="742"/>
      <c r="DM23" s="742"/>
      <c r="DN23" s="742"/>
      <c r="DO23" s="8"/>
      <c r="DP23" s="8"/>
      <c r="DQ23" s="8"/>
      <c r="DR23" s="8"/>
      <c r="DS23" s="8"/>
      <c r="DT23" s="8"/>
      <c r="DU23" s="8"/>
      <c r="DV23" s="8"/>
      <c r="DW23" s="8"/>
      <c r="DX23" s="8"/>
      <c r="EH23" s="105" t="s">
        <v>20</v>
      </c>
      <c r="EI23" s="105"/>
      <c r="EJ23" s="105"/>
      <c r="EK23" s="105"/>
      <c r="EL23" s="105"/>
      <c r="EM23" s="105"/>
      <c r="EN23" s="105"/>
      <c r="EO23" s="105"/>
      <c r="EP23" s="105"/>
      <c r="EQ23" s="105"/>
      <c r="ER23" s="105"/>
      <c r="ES23" s="105"/>
      <c r="ET23" s="105"/>
      <c r="EU23" s="105"/>
      <c r="EV23" s="105"/>
      <c r="EW23" s="105"/>
      <c r="EX23" s="105"/>
      <c r="EY23" s="105"/>
      <c r="EZ23" s="105"/>
      <c r="FA23" s="105"/>
      <c r="FB23" s="105"/>
      <c r="FC23" s="105"/>
      <c r="FD23" s="105"/>
      <c r="FE23" s="105"/>
      <c r="FF23" s="105"/>
      <c r="FG23" s="105"/>
      <c r="FH23" s="105"/>
      <c r="FI23" s="105"/>
      <c r="FJ23" s="105"/>
      <c r="FK23" s="105"/>
      <c r="FL23" s="105"/>
      <c r="FM23" s="105"/>
      <c r="FN23" s="105"/>
      <c r="FO23" s="105"/>
      <c r="FP23" s="105"/>
      <c r="FQ23" s="105"/>
      <c r="FR23" s="105"/>
      <c r="FS23" s="105"/>
      <c r="FT23" s="105"/>
      <c r="FU23" s="105"/>
      <c r="FV23" s="105"/>
      <c r="FW23" s="105"/>
      <c r="FX23" s="105"/>
      <c r="FY23" s="105"/>
      <c r="FZ23" s="105"/>
      <c r="GA23" s="105"/>
      <c r="GB23" s="105"/>
      <c r="GC23" s="105"/>
      <c r="GD23" s="105"/>
      <c r="GE23" s="105"/>
      <c r="GF23" s="105"/>
      <c r="GG23" s="105"/>
      <c r="GH23" s="105"/>
      <c r="GI23" s="105"/>
      <c r="GJ23" s="105"/>
      <c r="GK23" s="105"/>
      <c r="GL23" s="105"/>
      <c r="GM23" s="105"/>
      <c r="GN23" s="105"/>
      <c r="GO23" s="105"/>
      <c r="GP23" s="105"/>
      <c r="GQ23" s="105"/>
      <c r="GR23" s="105"/>
      <c r="GS23" s="105"/>
      <c r="GT23" s="105"/>
      <c r="GU23" s="105"/>
      <c r="GV23" s="105"/>
      <c r="GW23" s="105"/>
      <c r="GX23" s="105"/>
      <c r="GY23" s="105"/>
      <c r="GZ23" s="105"/>
      <c r="HA23" s="105"/>
      <c r="HB23" s="105"/>
      <c r="HC23" s="105"/>
      <c r="HD23" s="105"/>
      <c r="HE23" s="105"/>
      <c r="HF23" s="105"/>
      <c r="HG23" s="105"/>
      <c r="HH23" s="105"/>
      <c r="HI23" s="105"/>
      <c r="HJ23" s="105"/>
      <c r="HK23" s="105"/>
      <c r="HL23" s="105"/>
      <c r="HM23" s="105"/>
      <c r="HN23" s="105"/>
      <c r="HO23" s="105"/>
      <c r="HP23" s="105"/>
      <c r="HQ23" s="105"/>
      <c r="HR23" s="105"/>
      <c r="HS23" s="105"/>
      <c r="HT23" s="105"/>
      <c r="HU23" s="105"/>
      <c r="HV23" s="105"/>
      <c r="HW23" s="105"/>
      <c r="HX23" s="105"/>
      <c r="HY23" s="105"/>
      <c r="HZ23" s="105"/>
      <c r="IA23" s="105"/>
      <c r="IB23" s="105"/>
      <c r="IC23" s="105"/>
      <c r="IF23" s="61"/>
      <c r="IG23" s="61"/>
      <c r="IH23" s="61"/>
      <c r="II23" s="63">
        <f t="shared" si="1"/>
        <v>16</v>
      </c>
    </row>
    <row r="24" spans="12:243" ht="4.5" customHeight="1" x14ac:dyDescent="0.2">
      <c r="L24" s="741"/>
      <c r="M24" s="741"/>
      <c r="N24" s="743"/>
      <c r="O24" s="743"/>
      <c r="P24" s="743"/>
      <c r="Q24" s="741"/>
      <c r="R24" s="741"/>
      <c r="S24" s="6"/>
      <c r="T24" s="6"/>
      <c r="U24" s="6"/>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742"/>
      <c r="BA24" s="742"/>
      <c r="BB24" s="742"/>
      <c r="BC24" s="742"/>
      <c r="BD24" s="742"/>
      <c r="BE24" s="742"/>
      <c r="BF24" s="742"/>
      <c r="BG24" s="742"/>
      <c r="BH24" s="742"/>
      <c r="BI24" s="742"/>
      <c r="BJ24" s="742"/>
      <c r="BK24" s="742"/>
      <c r="BL24" s="742"/>
      <c r="BM24" s="742"/>
      <c r="BN24" s="742"/>
      <c r="BO24" s="742"/>
      <c r="BP24" s="742"/>
      <c r="BQ24" s="742"/>
      <c r="BR24" s="742"/>
      <c r="BS24" s="742"/>
      <c r="BT24" s="742"/>
      <c r="BU24" s="742"/>
      <c r="BV24" s="742"/>
      <c r="BW24" s="742"/>
      <c r="BX24" s="742"/>
      <c r="BY24" s="742"/>
      <c r="BZ24" s="742"/>
      <c r="CA24" s="742"/>
      <c r="CB24" s="742"/>
      <c r="CC24" s="742"/>
      <c r="CD24" s="742"/>
      <c r="CE24" s="742"/>
      <c r="CF24" s="742"/>
      <c r="CG24" s="742"/>
      <c r="CH24" s="742"/>
      <c r="CI24" s="742"/>
      <c r="CJ24" s="742"/>
      <c r="CK24" s="742"/>
      <c r="CL24" s="742"/>
      <c r="CM24" s="742"/>
      <c r="CN24" s="742"/>
      <c r="CO24" s="742"/>
      <c r="CP24" s="742"/>
      <c r="CQ24" s="742"/>
      <c r="CR24" s="742"/>
      <c r="CS24" s="742"/>
      <c r="CT24" s="742"/>
      <c r="CU24" s="742"/>
      <c r="CV24" s="742"/>
      <c r="CW24" s="742"/>
      <c r="CX24" s="742"/>
      <c r="CY24" s="742"/>
      <c r="CZ24" s="742"/>
      <c r="DA24" s="742"/>
      <c r="DB24" s="742"/>
      <c r="DC24" s="742"/>
      <c r="DD24" s="742"/>
      <c r="DE24" s="742"/>
      <c r="DF24" s="742"/>
      <c r="DG24" s="742"/>
      <c r="DH24" s="742"/>
      <c r="DI24" s="742"/>
      <c r="DJ24" s="742"/>
      <c r="DK24" s="742"/>
      <c r="DL24" s="742"/>
      <c r="DM24" s="742"/>
      <c r="DN24" s="742"/>
      <c r="DO24" s="8"/>
      <c r="DP24" s="8"/>
      <c r="DQ24" s="8"/>
      <c r="DR24" s="8"/>
      <c r="DS24" s="8"/>
      <c r="DT24" s="8"/>
      <c r="DU24" s="8"/>
      <c r="DV24" s="8"/>
      <c r="DW24" s="8"/>
      <c r="DX24" s="8"/>
      <c r="EH24" s="105"/>
      <c r="EI24" s="105"/>
      <c r="EJ24" s="105"/>
      <c r="EK24" s="105"/>
      <c r="EL24" s="105"/>
      <c r="EM24" s="105"/>
      <c r="EN24" s="105"/>
      <c r="EO24" s="105"/>
      <c r="EP24" s="105"/>
      <c r="EQ24" s="105"/>
      <c r="ER24" s="105"/>
      <c r="ES24" s="105"/>
      <c r="ET24" s="105"/>
      <c r="EU24" s="105"/>
      <c r="EV24" s="105"/>
      <c r="EW24" s="105"/>
      <c r="EX24" s="105"/>
      <c r="EY24" s="105"/>
      <c r="EZ24" s="105"/>
      <c r="FA24" s="105"/>
      <c r="FB24" s="105"/>
      <c r="FC24" s="105"/>
      <c r="FD24" s="105"/>
      <c r="FE24" s="105"/>
      <c r="FF24" s="105"/>
      <c r="FG24" s="105"/>
      <c r="FH24" s="105"/>
      <c r="FI24" s="105"/>
      <c r="FJ24" s="105"/>
      <c r="FK24" s="105"/>
      <c r="FL24" s="105"/>
      <c r="FM24" s="105"/>
      <c r="FN24" s="105"/>
      <c r="FO24" s="105"/>
      <c r="FP24" s="105"/>
      <c r="FQ24" s="105"/>
      <c r="FR24" s="105"/>
      <c r="FS24" s="105"/>
      <c r="FT24" s="105"/>
      <c r="FU24" s="105"/>
      <c r="FV24" s="105"/>
      <c r="FW24" s="105"/>
      <c r="FX24" s="105"/>
      <c r="FY24" s="105"/>
      <c r="FZ24" s="105"/>
      <c r="GA24" s="105"/>
      <c r="GB24" s="105"/>
      <c r="GC24" s="105"/>
      <c r="GD24" s="105"/>
      <c r="GE24" s="105"/>
      <c r="GF24" s="105"/>
      <c r="GG24" s="105"/>
      <c r="GH24" s="105"/>
      <c r="GI24" s="105"/>
      <c r="GJ24" s="105"/>
      <c r="GK24" s="105"/>
      <c r="GL24" s="105"/>
      <c r="GM24" s="105"/>
      <c r="GN24" s="105"/>
      <c r="GO24" s="105"/>
      <c r="GP24" s="105"/>
      <c r="GQ24" s="105"/>
      <c r="GR24" s="105"/>
      <c r="GS24" s="105"/>
      <c r="GT24" s="105"/>
      <c r="GU24" s="105"/>
      <c r="GV24" s="105"/>
      <c r="GW24" s="105"/>
      <c r="GX24" s="105"/>
      <c r="GY24" s="105"/>
      <c r="GZ24" s="105"/>
      <c r="HA24" s="105"/>
      <c r="HB24" s="105"/>
      <c r="HC24" s="105"/>
      <c r="HD24" s="105"/>
      <c r="HE24" s="105"/>
      <c r="HF24" s="105"/>
      <c r="HG24" s="105"/>
      <c r="HH24" s="105"/>
      <c r="HI24" s="105"/>
      <c r="HJ24" s="105"/>
      <c r="HK24" s="105"/>
      <c r="HL24" s="105"/>
      <c r="HM24" s="105"/>
      <c r="HN24" s="105"/>
      <c r="HO24" s="105"/>
      <c r="HP24" s="105"/>
      <c r="HQ24" s="105"/>
      <c r="HR24" s="105"/>
      <c r="HS24" s="105"/>
      <c r="HT24" s="105"/>
      <c r="HU24" s="105"/>
      <c r="HV24" s="105"/>
      <c r="HW24" s="105"/>
      <c r="HX24" s="105"/>
      <c r="HY24" s="105"/>
      <c r="HZ24" s="105"/>
      <c r="IA24" s="105"/>
      <c r="IB24" s="105"/>
      <c r="IC24" s="105"/>
      <c r="IF24" s="61"/>
      <c r="IG24" s="61"/>
      <c r="IH24" s="61"/>
      <c r="II24" s="63">
        <f t="shared" si="1"/>
        <v>17</v>
      </c>
    </row>
    <row r="25" spans="12:243" ht="4.5" customHeight="1" x14ac:dyDescent="0.2">
      <c r="L25" s="6"/>
      <c r="M25" s="6"/>
      <c r="N25" s="6"/>
      <c r="O25" s="6"/>
      <c r="P25" s="6"/>
      <c r="Q25" s="6"/>
      <c r="R25" s="6"/>
      <c r="S25" s="6"/>
      <c r="T25" s="6"/>
      <c r="U25" s="6"/>
      <c r="V25" s="742" t="s">
        <v>21</v>
      </c>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742"/>
      <c r="BK25" s="742"/>
      <c r="BL25" s="742"/>
      <c r="BM25" s="742"/>
      <c r="BN25" s="742"/>
      <c r="BO25" s="742"/>
      <c r="BP25" s="742"/>
      <c r="BQ25" s="742"/>
      <c r="BR25" s="742"/>
      <c r="BS25" s="742"/>
      <c r="BT25" s="742"/>
      <c r="BU25" s="742"/>
      <c r="BV25" s="742"/>
      <c r="BW25" s="742"/>
      <c r="BX25" s="742"/>
      <c r="BY25" s="742"/>
      <c r="BZ25" s="742"/>
      <c r="CA25" s="742"/>
      <c r="CB25" s="742"/>
      <c r="CC25" s="742"/>
      <c r="CD25" s="742"/>
      <c r="CE25" s="742"/>
      <c r="CF25" s="742"/>
      <c r="CG25" s="742"/>
      <c r="CH25" s="742"/>
      <c r="CI25" s="742"/>
      <c r="CJ25" s="742"/>
      <c r="CK25" s="742"/>
      <c r="CL25" s="742"/>
      <c r="CM25" s="742"/>
      <c r="CN25" s="742"/>
      <c r="CO25" s="742"/>
      <c r="CP25" s="742"/>
      <c r="CQ25" s="742"/>
      <c r="CR25" s="742"/>
      <c r="CS25" s="742"/>
      <c r="CT25" s="742"/>
      <c r="CU25" s="742"/>
      <c r="CV25" s="742"/>
      <c r="CW25" s="742"/>
      <c r="CX25" s="742"/>
      <c r="CY25" s="742"/>
      <c r="CZ25" s="742"/>
      <c r="DA25" s="742"/>
      <c r="DB25" s="742"/>
      <c r="DC25" s="742"/>
      <c r="DD25" s="742"/>
      <c r="DE25" s="742"/>
      <c r="DF25" s="742"/>
      <c r="DG25" s="742"/>
      <c r="DH25" s="742"/>
      <c r="DI25" s="742"/>
      <c r="DJ25" s="742"/>
      <c r="DK25" s="742"/>
      <c r="DL25" s="742"/>
      <c r="DM25" s="742"/>
      <c r="DN25" s="742"/>
      <c r="EH25" s="105"/>
      <c r="EI25" s="105"/>
      <c r="EJ25" s="105"/>
      <c r="EK25" s="105"/>
      <c r="EL25" s="105"/>
      <c r="EM25" s="105"/>
      <c r="EN25" s="105"/>
      <c r="EO25" s="105"/>
      <c r="EP25" s="105"/>
      <c r="EQ25" s="105"/>
      <c r="ER25" s="105"/>
      <c r="ES25" s="105"/>
      <c r="ET25" s="105"/>
      <c r="EU25" s="105"/>
      <c r="EV25" s="105"/>
      <c r="EW25" s="105"/>
      <c r="EX25" s="105"/>
      <c r="EY25" s="105"/>
      <c r="EZ25" s="105"/>
      <c r="FA25" s="105"/>
      <c r="FB25" s="105"/>
      <c r="FC25" s="105"/>
      <c r="FD25" s="105"/>
      <c r="FE25" s="105"/>
      <c r="FF25" s="105"/>
      <c r="FG25" s="105"/>
      <c r="FH25" s="105"/>
      <c r="FI25" s="105"/>
      <c r="FJ25" s="105"/>
      <c r="FK25" s="105"/>
      <c r="FL25" s="105"/>
      <c r="FM25" s="105"/>
      <c r="FN25" s="105"/>
      <c r="FO25" s="105"/>
      <c r="FP25" s="105"/>
      <c r="FQ25" s="105"/>
      <c r="FR25" s="105"/>
      <c r="FS25" s="105"/>
      <c r="FT25" s="105"/>
      <c r="FU25" s="105"/>
      <c r="FV25" s="105"/>
      <c r="FW25" s="105"/>
      <c r="FX25" s="105"/>
      <c r="FY25" s="105"/>
      <c r="FZ25" s="105"/>
      <c r="GA25" s="105"/>
      <c r="GB25" s="105"/>
      <c r="GC25" s="105"/>
      <c r="GD25" s="105"/>
      <c r="GE25" s="105"/>
      <c r="GF25" s="105"/>
      <c r="GG25" s="105"/>
      <c r="GH25" s="105"/>
      <c r="GI25" s="105"/>
      <c r="GJ25" s="105"/>
      <c r="GK25" s="105"/>
      <c r="GL25" s="105"/>
      <c r="GM25" s="105"/>
      <c r="GN25" s="105"/>
      <c r="GO25" s="105"/>
      <c r="GP25" s="105"/>
      <c r="GQ25" s="105"/>
      <c r="GR25" s="105"/>
      <c r="GS25" s="105"/>
      <c r="GT25" s="105"/>
      <c r="GU25" s="105"/>
      <c r="GV25" s="105"/>
      <c r="GW25" s="105"/>
      <c r="GX25" s="105"/>
      <c r="GY25" s="105"/>
      <c r="GZ25" s="105"/>
      <c r="HA25" s="105"/>
      <c r="HB25" s="105"/>
      <c r="HC25" s="105"/>
      <c r="HD25" s="105"/>
      <c r="HE25" s="105"/>
      <c r="HF25" s="105"/>
      <c r="HG25" s="105"/>
      <c r="HH25" s="105"/>
      <c r="HI25" s="105"/>
      <c r="HJ25" s="105"/>
      <c r="HK25" s="105"/>
      <c r="HL25" s="105"/>
      <c r="HM25" s="105"/>
      <c r="HN25" s="105"/>
      <c r="HO25" s="105"/>
      <c r="HP25" s="105"/>
      <c r="HQ25" s="105"/>
      <c r="HR25" s="105"/>
      <c r="HS25" s="105"/>
      <c r="HT25" s="105"/>
      <c r="HU25" s="105"/>
      <c r="HV25" s="105"/>
      <c r="HW25" s="105"/>
      <c r="HX25" s="105"/>
      <c r="HY25" s="105"/>
      <c r="HZ25" s="105"/>
      <c r="IA25" s="105"/>
      <c r="IB25" s="105"/>
      <c r="IC25" s="105"/>
      <c r="IF25" s="61"/>
      <c r="IG25" s="61"/>
      <c r="IH25" s="61"/>
      <c r="II25" s="63">
        <f t="shared" si="1"/>
        <v>18</v>
      </c>
    </row>
    <row r="26" spans="12:243" ht="4.5" customHeight="1" x14ac:dyDescent="0.2">
      <c r="L26" s="6"/>
      <c r="M26" s="6"/>
      <c r="N26" s="6"/>
      <c r="O26" s="6"/>
      <c r="P26" s="6"/>
      <c r="Q26" s="6"/>
      <c r="R26" s="6"/>
      <c r="S26" s="6"/>
      <c r="T26" s="6"/>
      <c r="U26" s="6"/>
      <c r="V26" s="742"/>
      <c r="W26" s="742"/>
      <c r="X26" s="742"/>
      <c r="Y26" s="742"/>
      <c r="Z26" s="742"/>
      <c r="AA26" s="742"/>
      <c r="AB26" s="742"/>
      <c r="AC26" s="742"/>
      <c r="AD26" s="742"/>
      <c r="AE26" s="742"/>
      <c r="AF26" s="742"/>
      <c r="AG26" s="742"/>
      <c r="AH26" s="742"/>
      <c r="AI26" s="742"/>
      <c r="AJ26" s="742"/>
      <c r="AK26" s="742"/>
      <c r="AL26" s="742"/>
      <c r="AM26" s="742"/>
      <c r="AN26" s="742"/>
      <c r="AO26" s="742"/>
      <c r="AP26" s="742"/>
      <c r="AQ26" s="742"/>
      <c r="AR26" s="742"/>
      <c r="AS26" s="742"/>
      <c r="AT26" s="742"/>
      <c r="AU26" s="742"/>
      <c r="AV26" s="742"/>
      <c r="AW26" s="742"/>
      <c r="AX26" s="742"/>
      <c r="AY26" s="742"/>
      <c r="AZ26" s="742"/>
      <c r="BA26" s="742"/>
      <c r="BB26" s="742"/>
      <c r="BC26" s="742"/>
      <c r="BD26" s="742"/>
      <c r="BE26" s="742"/>
      <c r="BF26" s="742"/>
      <c r="BG26" s="742"/>
      <c r="BH26" s="742"/>
      <c r="BI26" s="742"/>
      <c r="BJ26" s="742"/>
      <c r="BK26" s="742"/>
      <c r="BL26" s="742"/>
      <c r="BM26" s="742"/>
      <c r="BN26" s="742"/>
      <c r="BO26" s="742"/>
      <c r="BP26" s="742"/>
      <c r="BQ26" s="742"/>
      <c r="BR26" s="742"/>
      <c r="BS26" s="742"/>
      <c r="BT26" s="742"/>
      <c r="BU26" s="742"/>
      <c r="BV26" s="742"/>
      <c r="BW26" s="742"/>
      <c r="BX26" s="742"/>
      <c r="BY26" s="742"/>
      <c r="BZ26" s="742"/>
      <c r="CA26" s="742"/>
      <c r="CB26" s="742"/>
      <c r="CC26" s="742"/>
      <c r="CD26" s="742"/>
      <c r="CE26" s="742"/>
      <c r="CF26" s="742"/>
      <c r="CG26" s="742"/>
      <c r="CH26" s="742"/>
      <c r="CI26" s="742"/>
      <c r="CJ26" s="742"/>
      <c r="CK26" s="742"/>
      <c r="CL26" s="742"/>
      <c r="CM26" s="742"/>
      <c r="CN26" s="742"/>
      <c r="CO26" s="742"/>
      <c r="CP26" s="742"/>
      <c r="CQ26" s="742"/>
      <c r="CR26" s="742"/>
      <c r="CS26" s="742"/>
      <c r="CT26" s="742"/>
      <c r="CU26" s="742"/>
      <c r="CV26" s="742"/>
      <c r="CW26" s="742"/>
      <c r="CX26" s="742"/>
      <c r="CY26" s="742"/>
      <c r="CZ26" s="742"/>
      <c r="DA26" s="742"/>
      <c r="DB26" s="742"/>
      <c r="DC26" s="742"/>
      <c r="DD26" s="742"/>
      <c r="DE26" s="742"/>
      <c r="DF26" s="742"/>
      <c r="DG26" s="742"/>
      <c r="DH26" s="742"/>
      <c r="DI26" s="742"/>
      <c r="DJ26" s="742"/>
      <c r="DK26" s="742"/>
      <c r="DL26" s="742"/>
      <c r="DM26" s="742"/>
      <c r="DN26" s="742"/>
      <c r="EF26" s="105" t="s">
        <v>22</v>
      </c>
      <c r="EG26" s="105"/>
      <c r="EH26" s="105"/>
      <c r="EI26" s="105"/>
      <c r="EJ26" s="105"/>
      <c r="EK26" s="105"/>
      <c r="EL26" s="105"/>
      <c r="EM26" s="105"/>
      <c r="EN26" s="105"/>
      <c r="EO26" s="105"/>
      <c r="EP26" s="105"/>
      <c r="EQ26" s="105"/>
      <c r="ER26" s="105"/>
      <c r="ES26" s="105"/>
      <c r="ET26" s="105"/>
      <c r="EU26" s="105"/>
      <c r="EV26" s="105"/>
      <c r="EW26" s="105"/>
      <c r="EX26" s="105"/>
      <c r="EY26" s="105"/>
      <c r="EZ26" s="105"/>
      <c r="FA26" s="105"/>
      <c r="FB26" s="105"/>
      <c r="FC26" s="105"/>
      <c r="FD26" s="105"/>
      <c r="FE26" s="105"/>
      <c r="FF26" s="105"/>
      <c r="FG26" s="105"/>
      <c r="FH26" s="105"/>
      <c r="FI26" s="105"/>
      <c r="FJ26" s="105"/>
      <c r="FK26" s="105"/>
      <c r="FL26" s="105"/>
      <c r="FM26" s="105"/>
      <c r="FN26" s="105"/>
      <c r="FO26" s="105"/>
      <c r="FP26" s="105"/>
      <c r="FQ26" s="105"/>
      <c r="FR26" s="105"/>
      <c r="FS26" s="105"/>
      <c r="FT26" s="105"/>
      <c r="FU26" s="105"/>
      <c r="FV26" s="105"/>
      <c r="FW26" s="105"/>
      <c r="FX26" s="105"/>
      <c r="FY26" s="105"/>
      <c r="FZ26" s="105"/>
      <c r="GA26" s="105"/>
      <c r="GB26" s="105"/>
      <c r="GC26" s="105"/>
      <c r="GD26" s="105"/>
      <c r="GE26" s="105"/>
      <c r="GF26" s="105"/>
      <c r="GG26" s="105"/>
      <c r="GH26" s="105"/>
      <c r="GI26" s="105"/>
      <c r="GJ26" s="105"/>
      <c r="GK26" s="105"/>
      <c r="GL26" s="105"/>
      <c r="GM26" s="105"/>
      <c r="GN26" s="105"/>
      <c r="GO26" s="105"/>
      <c r="GP26" s="105"/>
      <c r="GQ26" s="105"/>
      <c r="GR26" s="105"/>
      <c r="GS26" s="105"/>
      <c r="GT26" s="105"/>
      <c r="GU26" s="105"/>
      <c r="GV26" s="105"/>
      <c r="GW26" s="105"/>
      <c r="GX26" s="105"/>
      <c r="GY26" s="105"/>
      <c r="GZ26" s="105"/>
      <c r="HA26" s="105"/>
      <c r="HB26" s="105"/>
      <c r="HC26" s="105"/>
      <c r="HD26" s="105"/>
      <c r="HE26" s="105"/>
      <c r="HF26" s="105"/>
      <c r="HG26" s="105"/>
      <c r="HH26" s="105"/>
      <c r="HI26" s="105"/>
      <c r="HJ26" s="105"/>
      <c r="HK26" s="105"/>
      <c r="HL26" s="105"/>
      <c r="HM26" s="105"/>
      <c r="HN26" s="105"/>
      <c r="HO26" s="105"/>
      <c r="HP26" s="105"/>
      <c r="HQ26" s="105"/>
      <c r="HR26" s="105"/>
      <c r="HS26" s="105"/>
      <c r="HT26" s="105"/>
      <c r="HU26" s="105"/>
      <c r="HV26" s="105"/>
      <c r="HW26" s="105"/>
      <c r="HX26" s="105"/>
      <c r="HY26" s="105"/>
      <c r="HZ26" s="105"/>
      <c r="IA26" s="105"/>
      <c r="IB26" s="105"/>
      <c r="IC26" s="105"/>
      <c r="IF26" s="61"/>
      <c r="IG26" s="61"/>
      <c r="IH26" s="61"/>
      <c r="II26" s="63">
        <f t="shared" ref="II26:II38" si="2">II25+1</f>
        <v>19</v>
      </c>
    </row>
    <row r="27" spans="12:243" ht="4.5" customHeight="1" x14ac:dyDescent="0.2">
      <c r="L27" s="6"/>
      <c r="M27" s="6"/>
      <c r="N27" s="6"/>
      <c r="O27" s="6"/>
      <c r="P27" s="6"/>
      <c r="Q27" s="6"/>
      <c r="R27" s="6"/>
      <c r="S27" s="6"/>
      <c r="T27" s="6"/>
      <c r="U27" s="6"/>
      <c r="V27" s="742" t="s">
        <v>23</v>
      </c>
      <c r="W27" s="742"/>
      <c r="X27" s="742"/>
      <c r="Y27" s="742"/>
      <c r="Z27" s="742"/>
      <c r="AA27" s="742"/>
      <c r="AB27" s="742"/>
      <c r="AC27" s="742"/>
      <c r="AD27" s="742"/>
      <c r="AE27" s="742"/>
      <c r="AF27" s="742"/>
      <c r="AG27" s="742"/>
      <c r="AH27" s="742"/>
      <c r="AI27" s="742"/>
      <c r="AJ27" s="742"/>
      <c r="AK27" s="742"/>
      <c r="AL27" s="742"/>
      <c r="AM27" s="742"/>
      <c r="AN27" s="742"/>
      <c r="AO27" s="742"/>
      <c r="AP27" s="742"/>
      <c r="AQ27" s="742"/>
      <c r="AR27" s="742"/>
      <c r="AS27" s="742"/>
      <c r="AT27" s="742"/>
      <c r="AU27" s="742"/>
      <c r="AV27" s="742"/>
      <c r="AW27" s="742"/>
      <c r="AX27" s="742"/>
      <c r="AY27" s="742"/>
      <c r="AZ27" s="742"/>
      <c r="BA27" s="742"/>
      <c r="BB27" s="742"/>
      <c r="BC27" s="742"/>
      <c r="BD27" s="742"/>
      <c r="BE27" s="742"/>
      <c r="BF27" s="742"/>
      <c r="BG27" s="742"/>
      <c r="BH27" s="742"/>
      <c r="BI27" s="742"/>
      <c r="BJ27" s="742"/>
      <c r="BK27" s="742"/>
      <c r="BL27" s="742"/>
      <c r="BM27" s="742"/>
      <c r="BN27" s="742"/>
      <c r="BO27" s="742"/>
      <c r="BP27" s="742"/>
      <c r="BQ27" s="742"/>
      <c r="BR27" s="742"/>
      <c r="BS27" s="742"/>
      <c r="BT27" s="742"/>
      <c r="BU27" s="742"/>
      <c r="BV27" s="742"/>
      <c r="BW27" s="742"/>
      <c r="BX27" s="742"/>
      <c r="BY27" s="742"/>
      <c r="BZ27" s="742"/>
      <c r="CA27" s="742"/>
      <c r="CB27" s="742"/>
      <c r="CC27" s="742"/>
      <c r="CD27" s="742"/>
      <c r="CE27" s="742"/>
      <c r="CF27" s="742"/>
      <c r="CG27" s="742"/>
      <c r="CH27" s="742"/>
      <c r="CI27" s="742"/>
      <c r="CJ27" s="742"/>
      <c r="CK27" s="742"/>
      <c r="CL27" s="742"/>
      <c r="CM27" s="742"/>
      <c r="CN27" s="742"/>
      <c r="CO27" s="742"/>
      <c r="CP27" s="742"/>
      <c r="CQ27" s="742"/>
      <c r="CR27" s="742"/>
      <c r="CS27" s="742"/>
      <c r="CT27" s="742"/>
      <c r="CU27" s="742"/>
      <c r="CV27" s="742"/>
      <c r="CW27" s="742"/>
      <c r="CX27" s="742"/>
      <c r="CY27" s="742"/>
      <c r="CZ27" s="742"/>
      <c r="DA27" s="742"/>
      <c r="DB27" s="742"/>
      <c r="DC27" s="742"/>
      <c r="DD27" s="742"/>
      <c r="DE27" s="742"/>
      <c r="DF27" s="742"/>
      <c r="DG27" s="742"/>
      <c r="DH27" s="742"/>
      <c r="DI27" s="742"/>
      <c r="DJ27" s="742"/>
      <c r="DK27" s="742"/>
      <c r="DL27" s="742"/>
      <c r="DM27" s="742"/>
      <c r="DN27" s="742"/>
      <c r="DO27" s="8"/>
      <c r="DP27" s="8"/>
      <c r="DQ27" s="8"/>
      <c r="DR27" s="8"/>
      <c r="DS27" s="8"/>
      <c r="DT27" s="8"/>
      <c r="DU27" s="8"/>
      <c r="DV27" s="8"/>
      <c r="DW27" s="8"/>
      <c r="DX27" s="8"/>
      <c r="EF27" s="105"/>
      <c r="EG27" s="105"/>
      <c r="EH27" s="105"/>
      <c r="EI27" s="105"/>
      <c r="EJ27" s="105"/>
      <c r="EK27" s="105"/>
      <c r="EL27" s="105"/>
      <c r="EM27" s="105"/>
      <c r="EN27" s="105"/>
      <c r="EO27" s="105"/>
      <c r="EP27" s="105"/>
      <c r="EQ27" s="105"/>
      <c r="ER27" s="105"/>
      <c r="ES27" s="105"/>
      <c r="ET27" s="105"/>
      <c r="EU27" s="105"/>
      <c r="EV27" s="105"/>
      <c r="EW27" s="105"/>
      <c r="EX27" s="105"/>
      <c r="EY27" s="105"/>
      <c r="EZ27" s="105"/>
      <c r="FA27" s="105"/>
      <c r="FB27" s="105"/>
      <c r="FC27" s="105"/>
      <c r="FD27" s="105"/>
      <c r="FE27" s="105"/>
      <c r="FF27" s="105"/>
      <c r="FG27" s="105"/>
      <c r="FH27" s="105"/>
      <c r="FI27" s="105"/>
      <c r="FJ27" s="105"/>
      <c r="FK27" s="105"/>
      <c r="FL27" s="105"/>
      <c r="FM27" s="105"/>
      <c r="FN27" s="105"/>
      <c r="FO27" s="105"/>
      <c r="FP27" s="105"/>
      <c r="FQ27" s="105"/>
      <c r="FR27" s="105"/>
      <c r="FS27" s="105"/>
      <c r="FT27" s="105"/>
      <c r="FU27" s="105"/>
      <c r="FV27" s="105"/>
      <c r="FW27" s="105"/>
      <c r="FX27" s="105"/>
      <c r="FY27" s="105"/>
      <c r="FZ27" s="105"/>
      <c r="GA27" s="105"/>
      <c r="GB27" s="105"/>
      <c r="GC27" s="105"/>
      <c r="GD27" s="105"/>
      <c r="GE27" s="105"/>
      <c r="GF27" s="105"/>
      <c r="GG27" s="105"/>
      <c r="GH27" s="105"/>
      <c r="GI27" s="105"/>
      <c r="GJ27" s="105"/>
      <c r="GK27" s="105"/>
      <c r="GL27" s="105"/>
      <c r="GM27" s="105"/>
      <c r="GN27" s="105"/>
      <c r="GO27" s="105"/>
      <c r="GP27" s="105"/>
      <c r="GQ27" s="105"/>
      <c r="GR27" s="105"/>
      <c r="GS27" s="105"/>
      <c r="GT27" s="105"/>
      <c r="GU27" s="105"/>
      <c r="GV27" s="105"/>
      <c r="GW27" s="105"/>
      <c r="GX27" s="105"/>
      <c r="GY27" s="105"/>
      <c r="GZ27" s="105"/>
      <c r="HA27" s="105"/>
      <c r="HB27" s="105"/>
      <c r="HC27" s="105"/>
      <c r="HD27" s="105"/>
      <c r="HE27" s="105"/>
      <c r="HF27" s="105"/>
      <c r="HG27" s="105"/>
      <c r="HH27" s="105"/>
      <c r="HI27" s="105"/>
      <c r="HJ27" s="105"/>
      <c r="HK27" s="105"/>
      <c r="HL27" s="105"/>
      <c r="HM27" s="105"/>
      <c r="HN27" s="105"/>
      <c r="HO27" s="105"/>
      <c r="HP27" s="105"/>
      <c r="HQ27" s="105"/>
      <c r="HR27" s="105"/>
      <c r="HS27" s="105"/>
      <c r="HT27" s="105"/>
      <c r="HU27" s="105"/>
      <c r="HV27" s="105"/>
      <c r="HW27" s="105"/>
      <c r="HX27" s="105"/>
      <c r="HY27" s="105"/>
      <c r="HZ27" s="105"/>
      <c r="IA27" s="105"/>
      <c r="IB27" s="105"/>
      <c r="IC27" s="105"/>
      <c r="IF27" s="61"/>
      <c r="IG27" s="61"/>
      <c r="IH27" s="61"/>
      <c r="II27" s="63">
        <f t="shared" si="2"/>
        <v>20</v>
      </c>
    </row>
    <row r="28" spans="12:243" ht="4.5" customHeight="1" x14ac:dyDescent="0.2">
      <c r="L28" s="6"/>
      <c r="M28" s="6"/>
      <c r="N28" s="6"/>
      <c r="O28" s="6"/>
      <c r="P28" s="6"/>
      <c r="Q28" s="6"/>
      <c r="R28" s="6"/>
      <c r="S28" s="6"/>
      <c r="T28" s="6"/>
      <c r="U28" s="6"/>
      <c r="V28" s="742"/>
      <c r="W28" s="742"/>
      <c r="X28" s="742"/>
      <c r="Y28" s="742"/>
      <c r="Z28" s="742"/>
      <c r="AA28" s="742"/>
      <c r="AB28" s="742"/>
      <c r="AC28" s="742"/>
      <c r="AD28" s="742"/>
      <c r="AE28" s="742"/>
      <c r="AF28" s="742"/>
      <c r="AG28" s="742"/>
      <c r="AH28" s="742"/>
      <c r="AI28" s="742"/>
      <c r="AJ28" s="742"/>
      <c r="AK28" s="742"/>
      <c r="AL28" s="742"/>
      <c r="AM28" s="742"/>
      <c r="AN28" s="742"/>
      <c r="AO28" s="742"/>
      <c r="AP28" s="742"/>
      <c r="AQ28" s="742"/>
      <c r="AR28" s="742"/>
      <c r="AS28" s="742"/>
      <c r="AT28" s="742"/>
      <c r="AU28" s="742"/>
      <c r="AV28" s="742"/>
      <c r="AW28" s="742"/>
      <c r="AX28" s="742"/>
      <c r="AY28" s="742"/>
      <c r="AZ28" s="742"/>
      <c r="BA28" s="742"/>
      <c r="BB28" s="742"/>
      <c r="BC28" s="742"/>
      <c r="BD28" s="742"/>
      <c r="BE28" s="742"/>
      <c r="BF28" s="742"/>
      <c r="BG28" s="742"/>
      <c r="BH28" s="742"/>
      <c r="BI28" s="742"/>
      <c r="BJ28" s="742"/>
      <c r="BK28" s="742"/>
      <c r="BL28" s="742"/>
      <c r="BM28" s="742"/>
      <c r="BN28" s="742"/>
      <c r="BO28" s="742"/>
      <c r="BP28" s="742"/>
      <c r="BQ28" s="742"/>
      <c r="BR28" s="742"/>
      <c r="BS28" s="742"/>
      <c r="BT28" s="742"/>
      <c r="BU28" s="742"/>
      <c r="BV28" s="742"/>
      <c r="BW28" s="742"/>
      <c r="BX28" s="742"/>
      <c r="BY28" s="742"/>
      <c r="BZ28" s="742"/>
      <c r="CA28" s="742"/>
      <c r="CB28" s="742"/>
      <c r="CC28" s="742"/>
      <c r="CD28" s="742"/>
      <c r="CE28" s="742"/>
      <c r="CF28" s="742"/>
      <c r="CG28" s="742"/>
      <c r="CH28" s="742"/>
      <c r="CI28" s="742"/>
      <c r="CJ28" s="742"/>
      <c r="CK28" s="742"/>
      <c r="CL28" s="742"/>
      <c r="CM28" s="742"/>
      <c r="CN28" s="742"/>
      <c r="CO28" s="742"/>
      <c r="CP28" s="742"/>
      <c r="CQ28" s="742"/>
      <c r="CR28" s="742"/>
      <c r="CS28" s="742"/>
      <c r="CT28" s="742"/>
      <c r="CU28" s="742"/>
      <c r="CV28" s="742"/>
      <c r="CW28" s="742"/>
      <c r="CX28" s="742"/>
      <c r="CY28" s="742"/>
      <c r="CZ28" s="742"/>
      <c r="DA28" s="742"/>
      <c r="DB28" s="742"/>
      <c r="DC28" s="742"/>
      <c r="DD28" s="742"/>
      <c r="DE28" s="742"/>
      <c r="DF28" s="742"/>
      <c r="DG28" s="742"/>
      <c r="DH28" s="742"/>
      <c r="DI28" s="742"/>
      <c r="DJ28" s="742"/>
      <c r="DK28" s="742"/>
      <c r="DL28" s="742"/>
      <c r="DM28" s="742"/>
      <c r="DN28" s="742"/>
      <c r="DO28" s="8"/>
      <c r="DP28" s="8"/>
      <c r="DQ28" s="8"/>
      <c r="DR28" s="8"/>
      <c r="DS28" s="8"/>
      <c r="DT28" s="8"/>
      <c r="DU28" s="8"/>
      <c r="DV28" s="8"/>
      <c r="DW28" s="8"/>
      <c r="DX28" s="8"/>
      <c r="EF28" s="105"/>
      <c r="EG28" s="105"/>
      <c r="EH28" s="105"/>
      <c r="EI28" s="105"/>
      <c r="EJ28" s="105"/>
      <c r="EK28" s="105"/>
      <c r="EL28" s="105"/>
      <c r="EM28" s="105"/>
      <c r="EN28" s="105"/>
      <c r="EO28" s="105"/>
      <c r="EP28" s="105"/>
      <c r="EQ28" s="105"/>
      <c r="ER28" s="105"/>
      <c r="ES28" s="105"/>
      <c r="ET28" s="105"/>
      <c r="EU28" s="105"/>
      <c r="EV28" s="105"/>
      <c r="EW28" s="105"/>
      <c r="EX28" s="105"/>
      <c r="EY28" s="105"/>
      <c r="EZ28" s="105"/>
      <c r="FA28" s="105"/>
      <c r="FB28" s="105"/>
      <c r="FC28" s="105"/>
      <c r="FD28" s="105"/>
      <c r="FE28" s="105"/>
      <c r="FF28" s="105"/>
      <c r="FG28" s="105"/>
      <c r="FH28" s="105"/>
      <c r="FI28" s="105"/>
      <c r="FJ28" s="105"/>
      <c r="FK28" s="105"/>
      <c r="FL28" s="105"/>
      <c r="FM28" s="105"/>
      <c r="FN28" s="105"/>
      <c r="FO28" s="105"/>
      <c r="FP28" s="105"/>
      <c r="FQ28" s="105"/>
      <c r="FR28" s="105"/>
      <c r="FS28" s="105"/>
      <c r="FT28" s="105"/>
      <c r="FU28" s="105"/>
      <c r="FV28" s="105"/>
      <c r="FW28" s="105"/>
      <c r="FX28" s="105"/>
      <c r="FY28" s="105"/>
      <c r="FZ28" s="105"/>
      <c r="GA28" s="105"/>
      <c r="GB28" s="105"/>
      <c r="GC28" s="105"/>
      <c r="GD28" s="105"/>
      <c r="GE28" s="105"/>
      <c r="GF28" s="105"/>
      <c r="GG28" s="105"/>
      <c r="GH28" s="105"/>
      <c r="GI28" s="105"/>
      <c r="GJ28" s="105"/>
      <c r="GK28" s="105"/>
      <c r="GL28" s="105"/>
      <c r="GM28" s="105"/>
      <c r="GN28" s="105"/>
      <c r="GO28" s="105"/>
      <c r="GP28" s="105"/>
      <c r="GQ28" s="105"/>
      <c r="GR28" s="105"/>
      <c r="GS28" s="105"/>
      <c r="GT28" s="105"/>
      <c r="GU28" s="105"/>
      <c r="GV28" s="105"/>
      <c r="GW28" s="105"/>
      <c r="GX28" s="105"/>
      <c r="GY28" s="105"/>
      <c r="GZ28" s="105"/>
      <c r="HA28" s="105"/>
      <c r="HB28" s="105"/>
      <c r="HC28" s="105"/>
      <c r="HD28" s="105"/>
      <c r="HE28" s="105"/>
      <c r="HF28" s="105"/>
      <c r="HG28" s="105"/>
      <c r="HH28" s="105"/>
      <c r="HI28" s="105"/>
      <c r="HJ28" s="105"/>
      <c r="HK28" s="105"/>
      <c r="HL28" s="105"/>
      <c r="HM28" s="105"/>
      <c r="HN28" s="105"/>
      <c r="HO28" s="105"/>
      <c r="HP28" s="105"/>
      <c r="HQ28" s="105"/>
      <c r="HR28" s="105"/>
      <c r="HS28" s="105"/>
      <c r="HT28" s="105"/>
      <c r="HU28" s="105"/>
      <c r="HV28" s="105"/>
      <c r="HW28" s="105"/>
      <c r="HX28" s="105"/>
      <c r="HY28" s="105"/>
      <c r="HZ28" s="105"/>
      <c r="IA28" s="105"/>
      <c r="IB28" s="105"/>
      <c r="IC28" s="105"/>
      <c r="IF28" s="61"/>
      <c r="IG28" s="61"/>
      <c r="IH28" s="61"/>
      <c r="II28" s="63">
        <f t="shared" si="2"/>
        <v>21</v>
      </c>
    </row>
    <row r="29" spans="12:243" ht="4.5" customHeight="1" x14ac:dyDescent="0.2">
      <c r="L29" s="6"/>
      <c r="M29" s="6"/>
      <c r="N29" s="6"/>
      <c r="O29" s="6"/>
      <c r="P29" s="6"/>
      <c r="Q29" s="6"/>
      <c r="R29" s="741">
        <v>2</v>
      </c>
      <c r="S29" s="741"/>
      <c r="T29" s="742" t="s">
        <v>24</v>
      </c>
      <c r="V29" s="742" t="s">
        <v>25</v>
      </c>
      <c r="W29" s="742"/>
      <c r="X29" s="742"/>
      <c r="Y29" s="742"/>
      <c r="Z29" s="742"/>
      <c r="AA29" s="742"/>
      <c r="AB29" s="742"/>
      <c r="AC29" s="742"/>
      <c r="AD29" s="742"/>
      <c r="AE29" s="742"/>
      <c r="AF29" s="742"/>
      <c r="AG29" s="742"/>
      <c r="AH29" s="742"/>
      <c r="AI29" s="742"/>
      <c r="AJ29" s="742"/>
      <c r="AK29" s="742"/>
      <c r="AL29" s="742"/>
      <c r="AM29" s="742"/>
      <c r="AN29" s="742"/>
      <c r="AO29" s="742"/>
      <c r="AP29" s="742"/>
      <c r="AQ29" s="742"/>
      <c r="AR29" s="742"/>
      <c r="AS29" s="742"/>
      <c r="AT29" s="742"/>
      <c r="AU29" s="742"/>
      <c r="AV29" s="742"/>
      <c r="AW29" s="742"/>
      <c r="AX29" s="742"/>
      <c r="AY29" s="742"/>
      <c r="AZ29" s="742"/>
      <c r="BA29" s="742"/>
      <c r="BB29" s="742"/>
      <c r="BC29" s="742"/>
      <c r="BD29" s="742"/>
      <c r="BE29" s="742"/>
      <c r="BF29" s="742"/>
      <c r="BG29" s="742"/>
      <c r="BH29" s="742"/>
      <c r="BI29" s="742"/>
      <c r="BJ29" s="742"/>
      <c r="BK29" s="742"/>
      <c r="BL29" s="742"/>
      <c r="BM29" s="742"/>
      <c r="BN29" s="742"/>
      <c r="BO29" s="742"/>
      <c r="BP29" s="742"/>
      <c r="BQ29" s="742"/>
      <c r="BR29" s="742"/>
      <c r="BS29" s="742"/>
      <c r="BT29" s="742"/>
      <c r="BU29" s="742"/>
      <c r="BV29" s="742"/>
      <c r="BW29" s="742"/>
      <c r="BX29" s="742"/>
      <c r="BY29" s="742"/>
      <c r="BZ29" s="742"/>
      <c r="CA29" s="742"/>
      <c r="CB29" s="742"/>
      <c r="CC29" s="742"/>
      <c r="CD29" s="742"/>
      <c r="CE29" s="742"/>
      <c r="CF29" s="742"/>
      <c r="CG29" s="742"/>
      <c r="CH29" s="742"/>
      <c r="CI29" s="742"/>
      <c r="CJ29" s="742"/>
      <c r="CK29" s="742"/>
      <c r="CL29" s="742"/>
      <c r="CM29" s="742"/>
      <c r="CN29" s="742"/>
      <c r="CO29" s="742"/>
      <c r="CP29" s="742"/>
      <c r="CQ29" s="742"/>
      <c r="CR29" s="742"/>
      <c r="CS29" s="742"/>
      <c r="CT29" s="742"/>
      <c r="CU29" s="742"/>
      <c r="CV29" s="742"/>
      <c r="CW29" s="742"/>
      <c r="CX29" s="742"/>
      <c r="CY29" s="742"/>
      <c r="CZ29" s="742"/>
      <c r="DA29" s="742"/>
      <c r="DB29" s="742"/>
      <c r="DC29" s="742"/>
      <c r="DD29" s="742"/>
      <c r="DE29" s="742"/>
      <c r="DF29" s="742"/>
      <c r="DG29" s="742"/>
      <c r="DH29" s="742"/>
      <c r="DI29" s="742"/>
      <c r="DJ29" s="742"/>
      <c r="DK29" s="742"/>
      <c r="DL29" s="742"/>
      <c r="DM29" s="742"/>
      <c r="DN29" s="742"/>
      <c r="EF29" s="105" t="s">
        <v>26</v>
      </c>
      <c r="EG29" s="105"/>
      <c r="EH29" s="105"/>
      <c r="EI29" s="105"/>
      <c r="EJ29" s="105"/>
      <c r="EK29" s="105"/>
      <c r="EL29" s="105"/>
      <c r="EM29" s="105"/>
      <c r="EN29" s="105"/>
      <c r="EO29" s="105"/>
      <c r="EP29" s="105"/>
      <c r="EQ29" s="105"/>
      <c r="ER29" s="105"/>
      <c r="ES29" s="105"/>
      <c r="ET29" s="105"/>
      <c r="EU29" s="105"/>
      <c r="EV29" s="105"/>
      <c r="EW29" s="105"/>
      <c r="EX29" s="2"/>
      <c r="EY29" s="2"/>
      <c r="EZ29" s="2"/>
      <c r="FA29" s="2"/>
      <c r="FB29" s="2"/>
      <c r="FC29" s="2"/>
      <c r="FD29" s="2"/>
      <c r="FE29" s="2"/>
      <c r="FF29" s="2"/>
      <c r="FG29" s="2"/>
      <c r="FH29" s="2"/>
      <c r="FI29" s="2"/>
      <c r="FJ29" s="2"/>
      <c r="FK29" s="2"/>
      <c r="HC29" s="411" t="s">
        <v>27</v>
      </c>
      <c r="HD29" s="778"/>
      <c r="HE29" s="778"/>
      <c r="HF29" s="778"/>
      <c r="HG29" s="778"/>
      <c r="HH29" s="778"/>
      <c r="HI29" s="778"/>
      <c r="HJ29" s="778"/>
      <c r="HK29" s="778"/>
      <c r="HL29" s="778"/>
      <c r="HM29" s="778"/>
      <c r="HN29" s="778"/>
      <c r="HO29" s="778"/>
      <c r="HP29" s="778"/>
      <c r="HQ29" s="778"/>
      <c r="HR29" s="778"/>
      <c r="HS29" s="778"/>
      <c r="HT29" s="778"/>
      <c r="HU29" s="778"/>
      <c r="HV29" s="778"/>
      <c r="HW29" s="778"/>
      <c r="HX29" s="778"/>
      <c r="HY29" s="778"/>
      <c r="HZ29" s="778"/>
      <c r="IA29" s="778"/>
      <c r="IB29" s="778"/>
      <c r="IF29" s="61"/>
      <c r="IG29" s="61"/>
      <c r="IH29" s="61"/>
      <c r="II29" s="63">
        <f t="shared" si="2"/>
        <v>22</v>
      </c>
    </row>
    <row r="30" spans="12:243" ht="4.5" customHeight="1" x14ac:dyDescent="0.2">
      <c r="L30" s="6"/>
      <c r="M30" s="6"/>
      <c r="N30" s="6"/>
      <c r="O30" s="6"/>
      <c r="P30" s="6"/>
      <c r="Q30" s="6"/>
      <c r="R30" s="741"/>
      <c r="S30" s="741"/>
      <c r="T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2"/>
      <c r="AY30" s="742"/>
      <c r="AZ30" s="742"/>
      <c r="BA30" s="742"/>
      <c r="BB30" s="742"/>
      <c r="BC30" s="742"/>
      <c r="BD30" s="742"/>
      <c r="BE30" s="742"/>
      <c r="BF30" s="742"/>
      <c r="BG30" s="742"/>
      <c r="BH30" s="742"/>
      <c r="BI30" s="742"/>
      <c r="BJ30" s="742"/>
      <c r="BK30" s="742"/>
      <c r="BL30" s="742"/>
      <c r="BM30" s="742"/>
      <c r="BN30" s="742"/>
      <c r="BO30" s="742"/>
      <c r="BP30" s="742"/>
      <c r="BQ30" s="742"/>
      <c r="BR30" s="742"/>
      <c r="BS30" s="742"/>
      <c r="BT30" s="742"/>
      <c r="BU30" s="742"/>
      <c r="BV30" s="742"/>
      <c r="BW30" s="742"/>
      <c r="BX30" s="742"/>
      <c r="BY30" s="742"/>
      <c r="BZ30" s="742"/>
      <c r="CA30" s="742"/>
      <c r="CB30" s="742"/>
      <c r="CC30" s="742"/>
      <c r="CD30" s="742"/>
      <c r="CE30" s="742"/>
      <c r="CF30" s="742"/>
      <c r="CG30" s="742"/>
      <c r="CH30" s="742"/>
      <c r="CI30" s="742"/>
      <c r="CJ30" s="742"/>
      <c r="CK30" s="742"/>
      <c r="CL30" s="742"/>
      <c r="CM30" s="742"/>
      <c r="CN30" s="742"/>
      <c r="CO30" s="742"/>
      <c r="CP30" s="742"/>
      <c r="CQ30" s="742"/>
      <c r="CR30" s="742"/>
      <c r="CS30" s="742"/>
      <c r="CT30" s="742"/>
      <c r="CU30" s="742"/>
      <c r="CV30" s="742"/>
      <c r="CW30" s="742"/>
      <c r="CX30" s="742"/>
      <c r="CY30" s="742"/>
      <c r="CZ30" s="742"/>
      <c r="DA30" s="742"/>
      <c r="DB30" s="742"/>
      <c r="DC30" s="742"/>
      <c r="DD30" s="742"/>
      <c r="DE30" s="742"/>
      <c r="DF30" s="742"/>
      <c r="DG30" s="742"/>
      <c r="DH30" s="742"/>
      <c r="DI30" s="742"/>
      <c r="DJ30" s="742"/>
      <c r="DK30" s="742"/>
      <c r="DL30" s="742"/>
      <c r="DM30" s="742"/>
      <c r="DN30" s="742"/>
      <c r="EF30" s="105"/>
      <c r="EG30" s="105"/>
      <c r="EH30" s="105"/>
      <c r="EI30" s="105"/>
      <c r="EJ30" s="105"/>
      <c r="EK30" s="105"/>
      <c r="EL30" s="105"/>
      <c r="EM30" s="105"/>
      <c r="EN30" s="105"/>
      <c r="EO30" s="105"/>
      <c r="EP30" s="105"/>
      <c r="EQ30" s="105"/>
      <c r="ER30" s="105"/>
      <c r="ES30" s="105"/>
      <c r="ET30" s="105"/>
      <c r="EU30" s="105"/>
      <c r="EV30" s="105"/>
      <c r="EW30" s="105"/>
      <c r="HC30" s="779"/>
      <c r="HD30" s="779"/>
      <c r="HE30" s="779"/>
      <c r="HF30" s="779"/>
      <c r="HG30" s="779"/>
      <c r="HH30" s="779"/>
      <c r="HI30" s="779"/>
      <c r="HJ30" s="779"/>
      <c r="HK30" s="779"/>
      <c r="HL30" s="779"/>
      <c r="HM30" s="779"/>
      <c r="HN30" s="779"/>
      <c r="HO30" s="779"/>
      <c r="HP30" s="779"/>
      <c r="HQ30" s="779"/>
      <c r="HR30" s="779"/>
      <c r="HS30" s="779"/>
      <c r="HT30" s="779"/>
      <c r="HU30" s="779"/>
      <c r="HV30" s="779"/>
      <c r="HW30" s="779"/>
      <c r="HX30" s="779"/>
      <c r="HY30" s="779"/>
      <c r="HZ30" s="779"/>
      <c r="IA30" s="779"/>
      <c r="IB30" s="779"/>
      <c r="IF30" s="61"/>
      <c r="IG30" s="61"/>
      <c r="IH30" s="61"/>
      <c r="II30" s="63">
        <f t="shared" si="2"/>
        <v>23</v>
      </c>
    </row>
    <row r="31" spans="12:243" ht="4.5" customHeight="1" x14ac:dyDescent="0.2">
      <c r="L31" s="6"/>
      <c r="M31" s="741"/>
      <c r="N31" s="741"/>
      <c r="O31" s="6"/>
      <c r="P31" s="6"/>
      <c r="Q31" s="6"/>
      <c r="R31" s="6"/>
      <c r="S31" s="6"/>
      <c r="T31" s="6"/>
      <c r="U31" s="6"/>
      <c r="V31" s="742" t="s">
        <v>28</v>
      </c>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2"/>
      <c r="AY31" s="742"/>
      <c r="AZ31" s="742"/>
      <c r="BA31" s="742"/>
      <c r="BB31" s="742"/>
      <c r="BC31" s="742"/>
      <c r="BD31" s="742"/>
      <c r="BE31" s="742"/>
      <c r="BF31" s="742"/>
      <c r="BG31" s="742"/>
      <c r="BH31" s="742"/>
      <c r="BI31" s="742"/>
      <c r="BJ31" s="742"/>
      <c r="BK31" s="742"/>
      <c r="BL31" s="742"/>
      <c r="BM31" s="742"/>
      <c r="BN31" s="742"/>
      <c r="BO31" s="742"/>
      <c r="BP31" s="742"/>
      <c r="BQ31" s="742"/>
      <c r="BR31" s="742"/>
      <c r="BS31" s="742"/>
      <c r="BT31" s="742"/>
      <c r="BU31" s="742"/>
      <c r="BV31" s="742"/>
      <c r="BW31" s="742"/>
      <c r="BX31" s="742"/>
      <c r="BY31" s="742"/>
      <c r="BZ31" s="742"/>
      <c r="CA31" s="742"/>
      <c r="CB31" s="742"/>
      <c r="CC31" s="742"/>
      <c r="CD31" s="742"/>
      <c r="CE31" s="742"/>
      <c r="CF31" s="742"/>
      <c r="CG31" s="742"/>
      <c r="CH31" s="742"/>
      <c r="CI31" s="742"/>
      <c r="CJ31" s="742"/>
      <c r="CK31" s="742"/>
      <c r="CL31" s="742"/>
      <c r="CM31" s="742"/>
      <c r="CN31" s="742"/>
      <c r="CO31" s="742"/>
      <c r="CP31" s="742"/>
      <c r="CQ31" s="742"/>
      <c r="CR31" s="742"/>
      <c r="CS31" s="742"/>
      <c r="CT31" s="742"/>
      <c r="CU31" s="742"/>
      <c r="CV31" s="742"/>
      <c r="CW31" s="742"/>
      <c r="CX31" s="742"/>
      <c r="CY31" s="742"/>
      <c r="CZ31" s="742"/>
      <c r="DA31" s="742"/>
      <c r="DB31" s="742"/>
      <c r="DC31" s="742"/>
      <c r="DD31" s="742"/>
      <c r="DE31" s="742"/>
      <c r="DF31" s="742"/>
      <c r="DG31" s="742"/>
      <c r="DH31" s="742"/>
      <c r="DI31" s="742"/>
      <c r="DJ31" s="742"/>
      <c r="DK31" s="742"/>
      <c r="DL31" s="742"/>
      <c r="DM31" s="742"/>
      <c r="DN31" s="742"/>
      <c r="EF31" s="105"/>
      <c r="EG31" s="105"/>
      <c r="EH31" s="105"/>
      <c r="EI31" s="105"/>
      <c r="EJ31" s="105"/>
      <c r="EK31" s="105"/>
      <c r="EL31" s="105"/>
      <c r="EM31" s="105"/>
      <c r="EN31" s="105"/>
      <c r="EO31" s="105"/>
      <c r="EP31" s="105"/>
      <c r="EQ31" s="105"/>
      <c r="ER31" s="105"/>
      <c r="ES31" s="105"/>
      <c r="ET31" s="105"/>
      <c r="EU31" s="105"/>
      <c r="EV31" s="105"/>
      <c r="EW31" s="105"/>
      <c r="HC31" s="422"/>
      <c r="HD31" s="422"/>
      <c r="HE31" s="422"/>
      <c r="HF31" s="422"/>
      <c r="HG31" s="422"/>
      <c r="HH31" s="422"/>
      <c r="HI31" s="422"/>
      <c r="HJ31" s="422"/>
      <c r="HK31" s="422"/>
      <c r="HL31" s="422"/>
      <c r="HM31" s="422"/>
      <c r="HN31" s="422"/>
      <c r="HO31" s="422"/>
      <c r="HP31" s="422"/>
      <c r="HQ31" s="422"/>
      <c r="HR31" s="422"/>
      <c r="HS31" s="422"/>
      <c r="HT31" s="422"/>
      <c r="HU31" s="422"/>
      <c r="HV31" s="422"/>
      <c r="HW31" s="422"/>
      <c r="HX31" s="422"/>
      <c r="HY31" s="422"/>
      <c r="HZ31" s="422"/>
      <c r="IA31" s="422"/>
      <c r="IB31" s="422"/>
      <c r="IF31" s="61"/>
      <c r="IG31" s="61"/>
      <c r="IH31" s="61"/>
      <c r="II31" s="63">
        <f t="shared" si="2"/>
        <v>24</v>
      </c>
    </row>
    <row r="32" spans="12:243" ht="4.5" customHeight="1" x14ac:dyDescent="0.2">
      <c r="L32" s="6"/>
      <c r="M32" s="6"/>
      <c r="N32" s="6"/>
      <c r="O32" s="6"/>
      <c r="P32" s="6"/>
      <c r="Q32" s="6"/>
      <c r="R32" s="6"/>
      <c r="S32" s="6"/>
      <c r="T32" s="6"/>
      <c r="U32" s="6"/>
      <c r="V32" s="742"/>
      <c r="W32" s="742"/>
      <c r="X32" s="742"/>
      <c r="Y32" s="742"/>
      <c r="Z32" s="742"/>
      <c r="AA32" s="742"/>
      <c r="AB32" s="742"/>
      <c r="AC32" s="742"/>
      <c r="AD32" s="742"/>
      <c r="AE32" s="742"/>
      <c r="AF32" s="742"/>
      <c r="AG32" s="742"/>
      <c r="AH32" s="742"/>
      <c r="AI32" s="742"/>
      <c r="AJ32" s="742"/>
      <c r="AK32" s="742"/>
      <c r="AL32" s="742"/>
      <c r="AM32" s="742"/>
      <c r="AN32" s="742"/>
      <c r="AO32" s="742"/>
      <c r="AP32" s="742"/>
      <c r="AQ32" s="742"/>
      <c r="AR32" s="742"/>
      <c r="AS32" s="742"/>
      <c r="AT32" s="742"/>
      <c r="AU32" s="742"/>
      <c r="AV32" s="742"/>
      <c r="AW32" s="742"/>
      <c r="AX32" s="742"/>
      <c r="AY32" s="742"/>
      <c r="AZ32" s="742"/>
      <c r="BA32" s="742"/>
      <c r="BB32" s="742"/>
      <c r="BC32" s="742"/>
      <c r="BD32" s="742"/>
      <c r="BE32" s="742"/>
      <c r="BF32" s="742"/>
      <c r="BG32" s="742"/>
      <c r="BH32" s="742"/>
      <c r="BI32" s="742"/>
      <c r="BJ32" s="742"/>
      <c r="BK32" s="742"/>
      <c r="BL32" s="742"/>
      <c r="BM32" s="742"/>
      <c r="BN32" s="742"/>
      <c r="BO32" s="742"/>
      <c r="BP32" s="742"/>
      <c r="BQ32" s="742"/>
      <c r="BR32" s="742"/>
      <c r="BS32" s="742"/>
      <c r="BT32" s="742"/>
      <c r="BU32" s="742"/>
      <c r="BV32" s="742"/>
      <c r="BW32" s="742"/>
      <c r="BX32" s="742"/>
      <c r="BY32" s="742"/>
      <c r="BZ32" s="742"/>
      <c r="CA32" s="742"/>
      <c r="CB32" s="742"/>
      <c r="CC32" s="742"/>
      <c r="CD32" s="742"/>
      <c r="CE32" s="742"/>
      <c r="CF32" s="742"/>
      <c r="CG32" s="742"/>
      <c r="CH32" s="742"/>
      <c r="CI32" s="742"/>
      <c r="CJ32" s="742"/>
      <c r="CK32" s="742"/>
      <c r="CL32" s="742"/>
      <c r="CM32" s="742"/>
      <c r="CN32" s="742"/>
      <c r="CO32" s="742"/>
      <c r="CP32" s="742"/>
      <c r="CQ32" s="742"/>
      <c r="CR32" s="742"/>
      <c r="CS32" s="742"/>
      <c r="CT32" s="742"/>
      <c r="CU32" s="742"/>
      <c r="CV32" s="742"/>
      <c r="CW32" s="742"/>
      <c r="CX32" s="742"/>
      <c r="CY32" s="742"/>
      <c r="CZ32" s="742"/>
      <c r="DA32" s="742"/>
      <c r="DB32" s="742"/>
      <c r="DC32" s="742"/>
      <c r="DD32" s="742"/>
      <c r="DE32" s="742"/>
      <c r="DF32" s="742"/>
      <c r="DG32" s="742"/>
      <c r="DH32" s="742"/>
      <c r="DI32" s="742"/>
      <c r="DJ32" s="742"/>
      <c r="DK32" s="742"/>
      <c r="DL32" s="742"/>
      <c r="DM32" s="742"/>
      <c r="DN32" s="742"/>
      <c r="HC32" s="780"/>
      <c r="HD32" s="780"/>
      <c r="HE32" s="780"/>
      <c r="HF32" s="780"/>
      <c r="HG32" s="780"/>
      <c r="HH32" s="780"/>
      <c r="HI32" s="780"/>
      <c r="HJ32" s="780"/>
      <c r="HK32" s="780"/>
      <c r="HL32" s="780"/>
      <c r="HM32" s="780"/>
      <c r="HN32" s="780"/>
      <c r="HO32" s="780"/>
      <c r="HP32" s="780"/>
      <c r="HQ32" s="780"/>
      <c r="HR32" s="780"/>
      <c r="HS32" s="780"/>
      <c r="HT32" s="780"/>
      <c r="HU32" s="780"/>
      <c r="HV32" s="780"/>
      <c r="HW32" s="780"/>
      <c r="HX32" s="780"/>
      <c r="HY32" s="780"/>
      <c r="HZ32" s="780"/>
      <c r="IA32" s="780"/>
      <c r="IB32" s="780"/>
      <c r="IF32" s="61"/>
      <c r="IG32" s="61"/>
      <c r="IH32" s="61"/>
      <c r="II32" s="63">
        <f t="shared" si="2"/>
        <v>25</v>
      </c>
    </row>
    <row r="33" spans="12:243" ht="4.5" customHeight="1" x14ac:dyDescent="0.2">
      <c r="L33" s="741" t="s">
        <v>29</v>
      </c>
      <c r="M33" s="741"/>
      <c r="N33" s="741"/>
      <c r="O33" s="741"/>
      <c r="P33" s="741"/>
      <c r="Q33" s="741"/>
      <c r="R33" s="741"/>
      <c r="S33" s="741"/>
      <c r="T33" s="741"/>
      <c r="U33" s="741"/>
      <c r="V33" s="741"/>
      <c r="W33" s="741"/>
      <c r="X33" s="741"/>
      <c r="Y33" s="741"/>
      <c r="Z33" s="741"/>
      <c r="AA33" s="741"/>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GL33" s="2"/>
      <c r="GM33" s="2"/>
      <c r="GN33" s="2"/>
      <c r="GO33" s="2"/>
      <c r="GP33" s="2"/>
      <c r="GQ33" s="2"/>
      <c r="GR33" s="2"/>
      <c r="HK33" s="2"/>
      <c r="HL33" s="2"/>
      <c r="HM33" s="2"/>
      <c r="HN33" s="2"/>
      <c r="HO33" s="2"/>
      <c r="HP33" s="2"/>
      <c r="HQ33" s="2"/>
      <c r="HR33" s="2"/>
      <c r="IF33" s="61"/>
      <c r="IG33" s="61"/>
      <c r="IH33" s="61"/>
      <c r="II33" s="63">
        <f t="shared" si="2"/>
        <v>26</v>
      </c>
    </row>
    <row r="34" spans="12:243" ht="4.5" customHeight="1" x14ac:dyDescent="0.2">
      <c r="L34" s="741"/>
      <c r="M34" s="741"/>
      <c r="N34" s="741"/>
      <c r="O34" s="741"/>
      <c r="P34" s="741"/>
      <c r="Q34" s="741"/>
      <c r="R34" s="741"/>
      <c r="S34" s="741"/>
      <c r="T34" s="741"/>
      <c r="U34" s="741"/>
      <c r="V34" s="741"/>
      <c r="W34" s="741"/>
      <c r="X34" s="741"/>
      <c r="Y34" s="741"/>
      <c r="Z34" s="741"/>
      <c r="AA34" s="741"/>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EG34" s="105" t="s">
        <v>30</v>
      </c>
      <c r="EH34" s="105"/>
      <c r="EI34" s="105"/>
      <c r="EJ34" s="105"/>
      <c r="EK34" s="105"/>
      <c r="EL34" s="105"/>
      <c r="EM34" s="105"/>
      <c r="EN34" s="105"/>
      <c r="EO34" s="105"/>
      <c r="EP34" s="74" t="s">
        <v>31</v>
      </c>
      <c r="EQ34" s="422"/>
      <c r="ER34" s="422"/>
      <c r="ES34" s="777" t="str">
        <f>IF(IE1=1,"収集運搬用",IF(IE1=2,"処分用","収集運搬及び処分用"))</f>
        <v>処分用</v>
      </c>
      <c r="ET34" s="777"/>
      <c r="EU34" s="777"/>
      <c r="EV34" s="777"/>
      <c r="EW34" s="777"/>
      <c r="EX34" s="777"/>
      <c r="EY34" s="777"/>
      <c r="EZ34" s="777"/>
      <c r="FA34" s="777"/>
      <c r="FB34" s="777"/>
      <c r="FC34" s="777"/>
      <c r="FD34" s="422"/>
      <c r="FE34" s="422"/>
      <c r="FF34" s="422"/>
      <c r="FG34" s="422"/>
      <c r="FH34" s="422"/>
      <c r="FI34" s="422"/>
      <c r="FJ34" s="422"/>
      <c r="FK34" s="422"/>
      <c r="FL34" s="422"/>
      <c r="FM34" s="422"/>
      <c r="FN34" s="422"/>
      <c r="FO34" s="422"/>
      <c r="FP34" s="422"/>
      <c r="FQ34" s="422"/>
      <c r="FR34" s="422"/>
      <c r="FS34" s="422"/>
      <c r="FT34" s="422"/>
      <c r="FU34" s="422"/>
      <c r="FV34" s="422"/>
      <c r="FW34" s="422"/>
      <c r="FX34" s="422"/>
      <c r="FY34" s="422"/>
      <c r="FZ34" s="422"/>
      <c r="GA34" s="422"/>
      <c r="GB34" s="422"/>
      <c r="GC34" s="422"/>
      <c r="GD34" s="422"/>
      <c r="GE34" s="422"/>
      <c r="GF34" s="422"/>
      <c r="GG34" s="422"/>
      <c r="GH34" s="422"/>
      <c r="GI34" s="422"/>
      <c r="GJ34" s="105"/>
      <c r="GK34" s="105"/>
      <c r="GL34" s="2"/>
      <c r="GM34" s="2"/>
      <c r="GN34" s="2"/>
      <c r="GO34" s="2"/>
      <c r="GP34" s="2"/>
      <c r="GQ34" s="2"/>
      <c r="GR34" s="2"/>
      <c r="HA34" s="11"/>
      <c r="HB34" s="776" t="s">
        <v>32</v>
      </c>
      <c r="HC34" s="570"/>
      <c r="HD34" s="570"/>
      <c r="HE34" s="570"/>
      <c r="HF34" s="570"/>
      <c r="HG34" s="570"/>
      <c r="HH34" s="570"/>
      <c r="HI34" s="571"/>
      <c r="HJ34" s="2"/>
      <c r="HK34" s="2"/>
      <c r="HL34" s="569" t="s">
        <v>33</v>
      </c>
      <c r="HM34" s="570"/>
      <c r="HN34" s="570"/>
      <c r="HO34" s="570"/>
      <c r="HP34" s="570"/>
      <c r="HQ34" s="570"/>
      <c r="HR34" s="570"/>
      <c r="HS34" s="571"/>
      <c r="HT34" s="12"/>
      <c r="HV34" s="776" t="s">
        <v>34</v>
      </c>
      <c r="HW34" s="570"/>
      <c r="HX34" s="570"/>
      <c r="HY34" s="570"/>
      <c r="HZ34" s="570"/>
      <c r="IA34" s="570"/>
      <c r="IB34" s="570"/>
      <c r="IC34" s="571"/>
      <c r="IF34" s="61"/>
      <c r="IG34" s="61"/>
      <c r="IH34" s="61"/>
      <c r="II34" s="63">
        <f t="shared" si="2"/>
        <v>27</v>
      </c>
    </row>
    <row r="35" spans="12:243" ht="4.5" customHeight="1" x14ac:dyDescent="0.2">
      <c r="L35" s="741" t="s">
        <v>8</v>
      </c>
      <c r="M35" s="741"/>
      <c r="N35" s="743">
        <v>3</v>
      </c>
      <c r="O35" s="743"/>
      <c r="P35" s="743"/>
      <c r="Q35" s="741" t="s">
        <v>9</v>
      </c>
      <c r="R35" s="741"/>
      <c r="S35" s="6"/>
      <c r="T35" s="6"/>
      <c r="U35" s="6"/>
      <c r="V35" s="742" t="s">
        <v>35</v>
      </c>
      <c r="W35" s="742"/>
      <c r="X35" s="742"/>
      <c r="Y35" s="742"/>
      <c r="Z35" s="742"/>
      <c r="AA35" s="742"/>
      <c r="AB35" s="742"/>
      <c r="AC35" s="742"/>
      <c r="AD35" s="742"/>
      <c r="AE35" s="742"/>
      <c r="AF35" s="742"/>
      <c r="AG35" s="742"/>
      <c r="AH35" s="742"/>
      <c r="AI35" s="742"/>
      <c r="AJ35" s="742"/>
      <c r="AK35" s="742"/>
      <c r="AL35" s="742"/>
      <c r="AM35" s="742"/>
      <c r="AN35" s="742"/>
      <c r="AO35" s="742"/>
      <c r="AP35" s="742"/>
      <c r="AQ35" s="742"/>
      <c r="AR35" s="742"/>
      <c r="AS35" s="742"/>
      <c r="AT35" s="742"/>
      <c r="AU35" s="742"/>
      <c r="AV35" s="742"/>
      <c r="AW35" s="742"/>
      <c r="AX35" s="742"/>
      <c r="AY35" s="742"/>
      <c r="AZ35" s="742"/>
      <c r="BA35" s="742"/>
      <c r="BB35" s="742"/>
      <c r="BC35" s="742"/>
      <c r="BD35" s="742"/>
      <c r="BE35" s="742"/>
      <c r="BF35" s="742"/>
      <c r="BG35" s="742"/>
      <c r="BH35" s="742"/>
      <c r="BI35" s="742"/>
      <c r="BJ35" s="742"/>
      <c r="BK35" s="742"/>
      <c r="BL35" s="742"/>
      <c r="BM35" s="742"/>
      <c r="BN35" s="742"/>
      <c r="BO35" s="742"/>
      <c r="BP35" s="742"/>
      <c r="BQ35" s="742"/>
      <c r="BR35" s="742"/>
      <c r="BS35" s="742"/>
      <c r="BT35" s="742"/>
      <c r="BU35" s="742"/>
      <c r="BV35" s="742"/>
      <c r="BW35" s="742"/>
      <c r="BX35" s="742"/>
      <c r="BY35" s="742"/>
      <c r="BZ35" s="742"/>
      <c r="CA35" s="742"/>
      <c r="CB35" s="742"/>
      <c r="CC35" s="742"/>
      <c r="CD35" s="742"/>
      <c r="CE35" s="742"/>
      <c r="CF35" s="742"/>
      <c r="CG35" s="742"/>
      <c r="CH35" s="742"/>
      <c r="CI35" s="742"/>
      <c r="CJ35" s="742"/>
      <c r="CK35" s="742"/>
      <c r="CL35" s="742"/>
      <c r="CM35" s="742"/>
      <c r="CN35" s="742"/>
      <c r="CO35" s="742"/>
      <c r="CP35" s="742"/>
      <c r="CQ35" s="742"/>
      <c r="CR35" s="742"/>
      <c r="CS35" s="742"/>
      <c r="CT35" s="742"/>
      <c r="CU35" s="742"/>
      <c r="CV35" s="742"/>
      <c r="CW35" s="742"/>
      <c r="CX35" s="742"/>
      <c r="CY35" s="742"/>
      <c r="CZ35" s="742"/>
      <c r="DA35" s="742"/>
      <c r="DB35" s="742"/>
      <c r="DC35" s="742"/>
      <c r="DD35" s="742"/>
      <c r="DE35" s="742"/>
      <c r="DF35" s="742"/>
      <c r="DG35" s="742"/>
      <c r="DH35" s="742"/>
      <c r="DI35" s="742"/>
      <c r="DJ35" s="742"/>
      <c r="DK35" s="742"/>
      <c r="DL35" s="742"/>
      <c r="DM35" s="742"/>
      <c r="DN35" s="742"/>
      <c r="EG35" s="105"/>
      <c r="EH35" s="105"/>
      <c r="EI35" s="105"/>
      <c r="EJ35" s="105"/>
      <c r="EK35" s="105"/>
      <c r="EL35" s="105"/>
      <c r="EM35" s="105"/>
      <c r="EN35" s="105"/>
      <c r="EO35" s="105"/>
      <c r="EP35" s="422"/>
      <c r="EQ35" s="422"/>
      <c r="ER35" s="422"/>
      <c r="ES35" s="422"/>
      <c r="ET35" s="422"/>
      <c r="EU35" s="422"/>
      <c r="EV35" s="422"/>
      <c r="EW35" s="422"/>
      <c r="EX35" s="422"/>
      <c r="EY35" s="422"/>
      <c r="EZ35" s="422"/>
      <c r="FA35" s="422"/>
      <c r="FB35" s="422"/>
      <c r="FC35" s="422"/>
      <c r="FD35" s="422"/>
      <c r="FE35" s="422"/>
      <c r="FF35" s="422"/>
      <c r="FG35" s="422"/>
      <c r="FH35" s="422"/>
      <c r="FI35" s="422"/>
      <c r="FJ35" s="422"/>
      <c r="FK35" s="422"/>
      <c r="FL35" s="422"/>
      <c r="FM35" s="422"/>
      <c r="FN35" s="422"/>
      <c r="FO35" s="422"/>
      <c r="FP35" s="422"/>
      <c r="FQ35" s="422"/>
      <c r="FR35" s="422"/>
      <c r="FS35" s="422"/>
      <c r="FT35" s="422"/>
      <c r="FU35" s="422"/>
      <c r="FV35" s="422"/>
      <c r="FW35" s="422"/>
      <c r="FX35" s="422"/>
      <c r="FY35" s="422"/>
      <c r="FZ35" s="422"/>
      <c r="GA35" s="422"/>
      <c r="GB35" s="422"/>
      <c r="GC35" s="422"/>
      <c r="GD35" s="422"/>
      <c r="GE35" s="422"/>
      <c r="GF35" s="422"/>
      <c r="GG35" s="422"/>
      <c r="GH35" s="422"/>
      <c r="GI35" s="422"/>
      <c r="GJ35" s="105"/>
      <c r="GK35" s="105"/>
      <c r="GL35" s="2"/>
      <c r="GM35" s="2"/>
      <c r="GN35" s="2"/>
      <c r="GO35" s="2"/>
      <c r="GP35" s="2"/>
      <c r="GQ35" s="2"/>
      <c r="GR35" s="2"/>
      <c r="HA35" s="11"/>
      <c r="HB35" s="572"/>
      <c r="HC35" s="573"/>
      <c r="HD35" s="573"/>
      <c r="HE35" s="573"/>
      <c r="HF35" s="573"/>
      <c r="HG35" s="573"/>
      <c r="HH35" s="573"/>
      <c r="HI35" s="574"/>
      <c r="HK35" s="2"/>
      <c r="HL35" s="572"/>
      <c r="HM35" s="573"/>
      <c r="HN35" s="573"/>
      <c r="HO35" s="573"/>
      <c r="HP35" s="573"/>
      <c r="HQ35" s="573"/>
      <c r="HR35" s="573"/>
      <c r="HS35" s="574"/>
      <c r="HT35" s="12"/>
      <c r="HV35" s="572"/>
      <c r="HW35" s="573"/>
      <c r="HX35" s="573"/>
      <c r="HY35" s="573"/>
      <c r="HZ35" s="573"/>
      <c r="IA35" s="573"/>
      <c r="IB35" s="573"/>
      <c r="IC35" s="574"/>
      <c r="IF35" s="61"/>
      <c r="IG35" s="61"/>
      <c r="IH35" s="61"/>
      <c r="II35" s="63">
        <f t="shared" si="2"/>
        <v>28</v>
      </c>
    </row>
    <row r="36" spans="12:243" ht="4.5" customHeight="1" x14ac:dyDescent="0.2">
      <c r="L36" s="741"/>
      <c r="M36" s="741"/>
      <c r="N36" s="743"/>
      <c r="O36" s="743"/>
      <c r="P36" s="743"/>
      <c r="Q36" s="741"/>
      <c r="R36" s="741"/>
      <c r="S36" s="6"/>
      <c r="T36" s="6"/>
      <c r="U36" s="6"/>
      <c r="V36" s="742"/>
      <c r="W36" s="742"/>
      <c r="X36" s="742"/>
      <c r="Y36" s="742"/>
      <c r="Z36" s="742"/>
      <c r="AA36" s="742"/>
      <c r="AB36" s="742"/>
      <c r="AC36" s="742"/>
      <c r="AD36" s="742"/>
      <c r="AE36" s="742"/>
      <c r="AF36" s="742"/>
      <c r="AG36" s="742"/>
      <c r="AH36" s="742"/>
      <c r="AI36" s="742"/>
      <c r="AJ36" s="742"/>
      <c r="AK36" s="742"/>
      <c r="AL36" s="742"/>
      <c r="AM36" s="742"/>
      <c r="AN36" s="742"/>
      <c r="AO36" s="742"/>
      <c r="AP36" s="742"/>
      <c r="AQ36" s="742"/>
      <c r="AR36" s="742"/>
      <c r="AS36" s="742"/>
      <c r="AT36" s="742"/>
      <c r="AU36" s="742"/>
      <c r="AV36" s="742"/>
      <c r="AW36" s="742"/>
      <c r="AX36" s="742"/>
      <c r="AY36" s="742"/>
      <c r="AZ36" s="742"/>
      <c r="BA36" s="742"/>
      <c r="BB36" s="742"/>
      <c r="BC36" s="742"/>
      <c r="BD36" s="742"/>
      <c r="BE36" s="742"/>
      <c r="BF36" s="742"/>
      <c r="BG36" s="742"/>
      <c r="BH36" s="742"/>
      <c r="BI36" s="742"/>
      <c r="BJ36" s="742"/>
      <c r="BK36" s="742"/>
      <c r="BL36" s="742"/>
      <c r="BM36" s="742"/>
      <c r="BN36" s="742"/>
      <c r="BO36" s="742"/>
      <c r="BP36" s="742"/>
      <c r="BQ36" s="742"/>
      <c r="BR36" s="742"/>
      <c r="BS36" s="742"/>
      <c r="BT36" s="742"/>
      <c r="BU36" s="742"/>
      <c r="BV36" s="742"/>
      <c r="BW36" s="742"/>
      <c r="BX36" s="742"/>
      <c r="BY36" s="742"/>
      <c r="BZ36" s="742"/>
      <c r="CA36" s="742"/>
      <c r="CB36" s="742"/>
      <c r="CC36" s="742"/>
      <c r="CD36" s="742"/>
      <c r="CE36" s="742"/>
      <c r="CF36" s="742"/>
      <c r="CG36" s="742"/>
      <c r="CH36" s="742"/>
      <c r="CI36" s="742"/>
      <c r="CJ36" s="742"/>
      <c r="CK36" s="742"/>
      <c r="CL36" s="742"/>
      <c r="CM36" s="742"/>
      <c r="CN36" s="742"/>
      <c r="CO36" s="742"/>
      <c r="CP36" s="742"/>
      <c r="CQ36" s="742"/>
      <c r="CR36" s="742"/>
      <c r="CS36" s="742"/>
      <c r="CT36" s="742"/>
      <c r="CU36" s="742"/>
      <c r="CV36" s="742"/>
      <c r="CW36" s="742"/>
      <c r="CX36" s="742"/>
      <c r="CY36" s="742"/>
      <c r="CZ36" s="742"/>
      <c r="DA36" s="742"/>
      <c r="DB36" s="742"/>
      <c r="DC36" s="742"/>
      <c r="DD36" s="742"/>
      <c r="DE36" s="742"/>
      <c r="DF36" s="742"/>
      <c r="DG36" s="742"/>
      <c r="DH36" s="742"/>
      <c r="DI36" s="742"/>
      <c r="DJ36" s="742"/>
      <c r="DK36" s="742"/>
      <c r="DL36" s="742"/>
      <c r="DM36" s="742"/>
      <c r="DN36" s="742"/>
      <c r="EG36" s="105"/>
      <c r="EH36" s="105"/>
      <c r="EI36" s="105"/>
      <c r="EJ36" s="105"/>
      <c r="EK36" s="105"/>
      <c r="EL36" s="105"/>
      <c r="EM36" s="105"/>
      <c r="EN36" s="105"/>
      <c r="EO36" s="105"/>
      <c r="EP36" s="422"/>
      <c r="EQ36" s="422"/>
      <c r="ER36" s="422"/>
      <c r="ES36" s="422"/>
      <c r="ET36" s="422"/>
      <c r="EU36" s="422"/>
      <c r="EV36" s="422"/>
      <c r="EW36" s="422"/>
      <c r="EX36" s="422"/>
      <c r="EY36" s="422"/>
      <c r="EZ36" s="422"/>
      <c r="FA36" s="422"/>
      <c r="FB36" s="422"/>
      <c r="FC36" s="422"/>
      <c r="FD36" s="422"/>
      <c r="FE36" s="422"/>
      <c r="FF36" s="422"/>
      <c r="FG36" s="422"/>
      <c r="FH36" s="422"/>
      <c r="FI36" s="422"/>
      <c r="FJ36" s="422"/>
      <c r="FK36" s="422"/>
      <c r="FL36" s="422"/>
      <c r="FM36" s="422"/>
      <c r="FN36" s="422"/>
      <c r="FO36" s="422"/>
      <c r="FP36" s="422"/>
      <c r="FQ36" s="422"/>
      <c r="FR36" s="422"/>
      <c r="FS36" s="422"/>
      <c r="FT36" s="422"/>
      <c r="FU36" s="422"/>
      <c r="FV36" s="422"/>
      <c r="FW36" s="422"/>
      <c r="FX36" s="422"/>
      <c r="FY36" s="422"/>
      <c r="FZ36" s="422"/>
      <c r="GA36" s="422"/>
      <c r="GB36" s="422"/>
      <c r="GC36" s="422"/>
      <c r="GD36" s="422"/>
      <c r="GE36" s="422"/>
      <c r="GF36" s="422"/>
      <c r="GG36" s="422"/>
      <c r="GH36" s="422"/>
      <c r="GI36" s="422"/>
      <c r="GJ36" s="105"/>
      <c r="GK36" s="105"/>
      <c r="HA36" s="11"/>
      <c r="HB36" s="572"/>
      <c r="HC36" s="573"/>
      <c r="HD36" s="573"/>
      <c r="HE36" s="573"/>
      <c r="HF36" s="573"/>
      <c r="HG36" s="573"/>
      <c r="HH36" s="573"/>
      <c r="HI36" s="574"/>
      <c r="HK36" s="2"/>
      <c r="HL36" s="572"/>
      <c r="HM36" s="573"/>
      <c r="HN36" s="573"/>
      <c r="HO36" s="573"/>
      <c r="HP36" s="573"/>
      <c r="HQ36" s="573"/>
      <c r="HR36" s="573"/>
      <c r="HS36" s="574"/>
      <c r="HT36" s="12"/>
      <c r="HV36" s="572"/>
      <c r="HW36" s="573"/>
      <c r="HX36" s="573"/>
      <c r="HY36" s="573"/>
      <c r="HZ36" s="573"/>
      <c r="IA36" s="573"/>
      <c r="IB36" s="573"/>
      <c r="IC36" s="574"/>
      <c r="IF36" s="61"/>
      <c r="IG36" s="61"/>
      <c r="IH36" s="61"/>
      <c r="II36" s="63">
        <f t="shared" si="2"/>
        <v>29</v>
      </c>
    </row>
    <row r="37" spans="12:243" ht="4.5" customHeight="1" x14ac:dyDescent="0.2">
      <c r="L37" s="6"/>
      <c r="M37" s="6"/>
      <c r="N37" s="6"/>
      <c r="O37" s="6"/>
      <c r="P37" s="6"/>
      <c r="Q37" s="6"/>
      <c r="R37" s="6"/>
      <c r="S37" s="6"/>
      <c r="T37" s="6"/>
      <c r="U37" s="6"/>
      <c r="V37" s="742" t="s">
        <v>36</v>
      </c>
      <c r="W37" s="742"/>
      <c r="X37" s="742"/>
      <c r="Y37" s="742"/>
      <c r="Z37" s="742"/>
      <c r="AA37" s="742"/>
      <c r="AB37" s="742"/>
      <c r="AC37" s="742"/>
      <c r="AD37" s="742"/>
      <c r="AE37" s="742"/>
      <c r="AF37" s="742"/>
      <c r="AG37" s="742"/>
      <c r="AH37" s="742"/>
      <c r="AI37" s="742"/>
      <c r="AJ37" s="742"/>
      <c r="AK37" s="742"/>
      <c r="AL37" s="742"/>
      <c r="AM37" s="742"/>
      <c r="AN37" s="742"/>
      <c r="AO37" s="742"/>
      <c r="AP37" s="742"/>
      <c r="AQ37" s="742"/>
      <c r="AR37" s="742"/>
      <c r="AS37" s="742"/>
      <c r="AT37" s="742"/>
      <c r="AU37" s="742"/>
      <c r="AV37" s="742"/>
      <c r="AW37" s="742"/>
      <c r="AX37" s="742"/>
      <c r="AY37" s="742"/>
      <c r="AZ37" s="742"/>
      <c r="BA37" s="742"/>
      <c r="BB37" s="742"/>
      <c r="BC37" s="742"/>
      <c r="BD37" s="742"/>
      <c r="BE37" s="742"/>
      <c r="BF37" s="742"/>
      <c r="BG37" s="742"/>
      <c r="BH37" s="742"/>
      <c r="BI37" s="742"/>
      <c r="BJ37" s="742"/>
      <c r="BK37" s="742"/>
      <c r="BL37" s="742"/>
      <c r="BM37" s="742"/>
      <c r="BN37" s="742"/>
      <c r="BO37" s="742"/>
      <c r="BP37" s="742"/>
      <c r="BQ37" s="742"/>
      <c r="BR37" s="742"/>
      <c r="BS37" s="742"/>
      <c r="BT37" s="742"/>
      <c r="BU37" s="742"/>
      <c r="BV37" s="742"/>
      <c r="BW37" s="742"/>
      <c r="BX37" s="742"/>
      <c r="BY37" s="742"/>
      <c r="BZ37" s="742"/>
      <c r="CA37" s="742"/>
      <c r="CB37" s="742"/>
      <c r="CC37" s="742"/>
      <c r="CD37" s="742"/>
      <c r="CE37" s="742"/>
      <c r="CF37" s="742"/>
      <c r="CG37" s="742"/>
      <c r="CH37" s="742"/>
      <c r="CI37" s="742"/>
      <c r="CJ37" s="742"/>
      <c r="CK37" s="742"/>
      <c r="CL37" s="742"/>
      <c r="CM37" s="742"/>
      <c r="CN37" s="742"/>
      <c r="CO37" s="742"/>
      <c r="CP37" s="742"/>
      <c r="CQ37" s="742"/>
      <c r="CR37" s="742"/>
      <c r="CS37" s="742"/>
      <c r="CT37" s="742"/>
      <c r="CU37" s="742"/>
      <c r="CV37" s="742"/>
      <c r="CW37" s="742"/>
      <c r="CX37" s="742"/>
      <c r="CY37" s="742"/>
      <c r="CZ37" s="742"/>
      <c r="DA37" s="742"/>
      <c r="DB37" s="742"/>
      <c r="DC37" s="742"/>
      <c r="DD37" s="742"/>
      <c r="DE37" s="742"/>
      <c r="DF37" s="742"/>
      <c r="DG37" s="742"/>
      <c r="DH37" s="742"/>
      <c r="DI37" s="742"/>
      <c r="DJ37" s="742"/>
      <c r="DK37" s="742"/>
      <c r="DL37" s="742"/>
      <c r="DM37" s="742"/>
      <c r="DN37" s="742"/>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4"/>
      <c r="HB37" s="572"/>
      <c r="HC37" s="573"/>
      <c r="HD37" s="573"/>
      <c r="HE37" s="573"/>
      <c r="HF37" s="573"/>
      <c r="HG37" s="573"/>
      <c r="HH37" s="573"/>
      <c r="HI37" s="574"/>
      <c r="HL37" s="572"/>
      <c r="HM37" s="573"/>
      <c r="HN37" s="573"/>
      <c r="HO37" s="573"/>
      <c r="HP37" s="573"/>
      <c r="HQ37" s="573"/>
      <c r="HR37" s="573"/>
      <c r="HS37" s="574"/>
      <c r="HT37" s="12"/>
      <c r="HV37" s="572"/>
      <c r="HW37" s="573"/>
      <c r="HX37" s="573"/>
      <c r="HY37" s="573"/>
      <c r="HZ37" s="573"/>
      <c r="IA37" s="573"/>
      <c r="IB37" s="573"/>
      <c r="IC37" s="574"/>
      <c r="IF37" s="61"/>
      <c r="IG37" s="61"/>
      <c r="IH37" s="61"/>
      <c r="II37" s="63">
        <f t="shared" si="2"/>
        <v>30</v>
      </c>
    </row>
    <row r="38" spans="12:243" ht="4.5" customHeight="1" x14ac:dyDescent="0.2">
      <c r="L38" s="6"/>
      <c r="M38" s="6"/>
      <c r="N38" s="6"/>
      <c r="O38" s="6"/>
      <c r="P38" s="6"/>
      <c r="Q38" s="6"/>
      <c r="R38" s="6"/>
      <c r="S38" s="6"/>
      <c r="T38" s="6"/>
      <c r="U38" s="6"/>
      <c r="V38" s="742"/>
      <c r="W38" s="742"/>
      <c r="X38" s="742"/>
      <c r="Y38" s="742"/>
      <c r="Z38" s="742"/>
      <c r="AA38" s="742"/>
      <c r="AB38" s="742"/>
      <c r="AC38" s="742"/>
      <c r="AD38" s="742"/>
      <c r="AE38" s="742"/>
      <c r="AF38" s="742"/>
      <c r="AG38" s="742"/>
      <c r="AH38" s="742"/>
      <c r="AI38" s="742"/>
      <c r="AJ38" s="742"/>
      <c r="AK38" s="742"/>
      <c r="AL38" s="742"/>
      <c r="AM38" s="742"/>
      <c r="AN38" s="742"/>
      <c r="AO38" s="742"/>
      <c r="AP38" s="742"/>
      <c r="AQ38" s="742"/>
      <c r="AR38" s="742"/>
      <c r="AS38" s="742"/>
      <c r="AT38" s="742"/>
      <c r="AU38" s="742"/>
      <c r="AV38" s="742"/>
      <c r="AW38" s="742"/>
      <c r="AX38" s="742"/>
      <c r="AY38" s="742"/>
      <c r="AZ38" s="742"/>
      <c r="BA38" s="742"/>
      <c r="BB38" s="742"/>
      <c r="BC38" s="742"/>
      <c r="BD38" s="742"/>
      <c r="BE38" s="742"/>
      <c r="BF38" s="742"/>
      <c r="BG38" s="742"/>
      <c r="BH38" s="742"/>
      <c r="BI38" s="742"/>
      <c r="BJ38" s="742"/>
      <c r="BK38" s="742"/>
      <c r="BL38" s="742"/>
      <c r="BM38" s="742"/>
      <c r="BN38" s="742"/>
      <c r="BO38" s="742"/>
      <c r="BP38" s="742"/>
      <c r="BQ38" s="742"/>
      <c r="BR38" s="742"/>
      <c r="BS38" s="742"/>
      <c r="BT38" s="742"/>
      <c r="BU38" s="742"/>
      <c r="BV38" s="742"/>
      <c r="BW38" s="742"/>
      <c r="BX38" s="742"/>
      <c r="BY38" s="742"/>
      <c r="BZ38" s="742"/>
      <c r="CA38" s="742"/>
      <c r="CB38" s="742"/>
      <c r="CC38" s="742"/>
      <c r="CD38" s="742"/>
      <c r="CE38" s="742"/>
      <c r="CF38" s="742"/>
      <c r="CG38" s="742"/>
      <c r="CH38" s="742"/>
      <c r="CI38" s="742"/>
      <c r="CJ38" s="742"/>
      <c r="CK38" s="742"/>
      <c r="CL38" s="742"/>
      <c r="CM38" s="742"/>
      <c r="CN38" s="742"/>
      <c r="CO38" s="742"/>
      <c r="CP38" s="742"/>
      <c r="CQ38" s="742"/>
      <c r="CR38" s="742"/>
      <c r="CS38" s="742"/>
      <c r="CT38" s="742"/>
      <c r="CU38" s="742"/>
      <c r="CV38" s="742"/>
      <c r="CW38" s="742"/>
      <c r="CX38" s="742"/>
      <c r="CY38" s="742"/>
      <c r="CZ38" s="742"/>
      <c r="DA38" s="742"/>
      <c r="DB38" s="742"/>
      <c r="DC38" s="742"/>
      <c r="DD38" s="742"/>
      <c r="DE38" s="742"/>
      <c r="DF38" s="742"/>
      <c r="DG38" s="742"/>
      <c r="DH38" s="742"/>
      <c r="DI38" s="742"/>
      <c r="DJ38" s="742"/>
      <c r="DK38" s="742"/>
      <c r="DL38" s="742"/>
      <c r="DM38" s="742"/>
      <c r="DN38" s="742"/>
      <c r="EX38" s="573" t="s">
        <v>37</v>
      </c>
      <c r="EY38" s="573"/>
      <c r="EZ38" s="573"/>
      <c r="FA38" s="573"/>
      <c r="FB38" s="573"/>
      <c r="FC38" s="573"/>
      <c r="FD38" s="573"/>
      <c r="FG38" s="770"/>
      <c r="FH38" s="770"/>
      <c r="FI38" s="770"/>
      <c r="FJ38" s="770"/>
      <c r="FK38" s="770"/>
      <c r="FL38" s="770"/>
      <c r="FM38" s="770"/>
      <c r="FN38" s="770"/>
      <c r="FO38" s="770"/>
      <c r="FP38" s="770"/>
      <c r="FQ38" s="770"/>
      <c r="FR38" s="770"/>
      <c r="FS38" s="770"/>
      <c r="FT38" s="770"/>
      <c r="FU38" s="770"/>
      <c r="FV38" s="770"/>
      <c r="FW38" s="770"/>
      <c r="FX38" s="770"/>
      <c r="FY38" s="770"/>
      <c r="FZ38" s="770"/>
      <c r="GA38" s="770"/>
      <c r="GB38" s="770"/>
      <c r="GC38" s="770"/>
      <c r="GD38" s="770"/>
      <c r="GE38" s="770"/>
      <c r="GF38" s="770"/>
      <c r="GG38" s="770"/>
      <c r="GH38" s="770"/>
      <c r="GI38" s="770"/>
      <c r="GJ38" s="770"/>
      <c r="GK38" s="770"/>
      <c r="GL38" s="770"/>
      <c r="GM38" s="770"/>
      <c r="GN38" s="770"/>
      <c r="GO38" s="770"/>
      <c r="GP38" s="770"/>
      <c r="GQ38" s="770"/>
      <c r="GR38" s="770"/>
      <c r="GS38" s="770"/>
      <c r="GT38" s="770"/>
      <c r="GU38" s="770"/>
      <c r="GV38" s="770"/>
      <c r="GW38" s="770"/>
      <c r="GX38" s="770"/>
      <c r="GY38" s="770"/>
      <c r="GZ38" s="770"/>
      <c r="HA38" s="771"/>
      <c r="HB38" s="572"/>
      <c r="HC38" s="573"/>
      <c r="HD38" s="573"/>
      <c r="HE38" s="573"/>
      <c r="HF38" s="573"/>
      <c r="HG38" s="573"/>
      <c r="HH38" s="573"/>
      <c r="HI38" s="574"/>
      <c r="HL38" s="572"/>
      <c r="HM38" s="573"/>
      <c r="HN38" s="573"/>
      <c r="HO38" s="573"/>
      <c r="HP38" s="573"/>
      <c r="HQ38" s="573"/>
      <c r="HR38" s="573"/>
      <c r="HS38" s="574"/>
      <c r="HT38" s="12"/>
      <c r="HV38" s="572"/>
      <c r="HW38" s="573"/>
      <c r="HX38" s="573"/>
      <c r="HY38" s="573"/>
      <c r="HZ38" s="573"/>
      <c r="IA38" s="573"/>
      <c r="IB38" s="573"/>
      <c r="IC38" s="574"/>
      <c r="IF38" s="61"/>
      <c r="IG38" s="61"/>
      <c r="IH38" s="61"/>
      <c r="II38" s="63">
        <f t="shared" si="2"/>
        <v>31</v>
      </c>
    </row>
    <row r="39" spans="12:243" ht="4.5" customHeight="1" x14ac:dyDescent="0.2">
      <c r="L39" s="6"/>
      <c r="M39" s="6"/>
      <c r="N39" s="6"/>
      <c r="O39" s="6"/>
      <c r="P39" s="6"/>
      <c r="Q39" s="6"/>
      <c r="R39" s="6"/>
      <c r="S39" s="6"/>
      <c r="T39" s="6"/>
      <c r="U39" s="6"/>
      <c r="V39" s="742" t="s">
        <v>38</v>
      </c>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2"/>
      <c r="AY39" s="742"/>
      <c r="AZ39" s="742"/>
      <c r="BA39" s="742"/>
      <c r="BB39" s="742"/>
      <c r="BC39" s="742"/>
      <c r="BD39" s="742"/>
      <c r="BE39" s="742"/>
      <c r="BF39" s="742"/>
      <c r="BG39" s="742"/>
      <c r="BH39" s="742"/>
      <c r="BI39" s="742"/>
      <c r="BJ39" s="742"/>
      <c r="BK39" s="742"/>
      <c r="BL39" s="742"/>
      <c r="BM39" s="742"/>
      <c r="BN39" s="742"/>
      <c r="BO39" s="742"/>
      <c r="BP39" s="742"/>
      <c r="BQ39" s="742"/>
      <c r="BR39" s="742"/>
      <c r="BS39" s="742"/>
      <c r="BT39" s="742"/>
      <c r="BU39" s="742"/>
      <c r="BV39" s="742"/>
      <c r="BW39" s="742"/>
      <c r="BX39" s="742"/>
      <c r="BY39" s="742"/>
      <c r="BZ39" s="742"/>
      <c r="CA39" s="742"/>
      <c r="CB39" s="742"/>
      <c r="CC39" s="742"/>
      <c r="CD39" s="742"/>
      <c r="CE39" s="742"/>
      <c r="CF39" s="742"/>
      <c r="CG39" s="742"/>
      <c r="CH39" s="742"/>
      <c r="CI39" s="742"/>
      <c r="CJ39" s="742"/>
      <c r="CK39" s="742"/>
      <c r="CL39" s="742"/>
      <c r="CM39" s="742"/>
      <c r="CN39" s="742"/>
      <c r="CO39" s="742"/>
      <c r="CP39" s="742"/>
      <c r="CQ39" s="742"/>
      <c r="CR39" s="742"/>
      <c r="CS39" s="742"/>
      <c r="CT39" s="742"/>
      <c r="CU39" s="742"/>
      <c r="CV39" s="742"/>
      <c r="CW39" s="742"/>
      <c r="CX39" s="742"/>
      <c r="CY39" s="742"/>
      <c r="CZ39" s="742"/>
      <c r="DA39" s="742"/>
      <c r="DB39" s="742"/>
      <c r="DC39" s="742"/>
      <c r="DD39" s="742"/>
      <c r="DE39" s="742"/>
      <c r="DF39" s="742"/>
      <c r="DG39" s="742"/>
      <c r="DH39" s="742"/>
      <c r="DI39" s="742"/>
      <c r="DJ39" s="742"/>
      <c r="DK39" s="742"/>
      <c r="DL39" s="742"/>
      <c r="DM39" s="742"/>
      <c r="DN39" s="742"/>
      <c r="ET39" s="15"/>
      <c r="EU39" s="16"/>
      <c r="EV39" s="16"/>
      <c r="EW39" s="16"/>
      <c r="EX39" s="573"/>
      <c r="EY39" s="573"/>
      <c r="EZ39" s="573"/>
      <c r="FA39" s="573"/>
      <c r="FB39" s="573"/>
      <c r="FC39" s="573"/>
      <c r="FD39" s="573"/>
      <c r="FG39" s="770"/>
      <c r="FH39" s="770"/>
      <c r="FI39" s="770"/>
      <c r="FJ39" s="770"/>
      <c r="FK39" s="770"/>
      <c r="FL39" s="770"/>
      <c r="FM39" s="770"/>
      <c r="FN39" s="770"/>
      <c r="FO39" s="770"/>
      <c r="FP39" s="770"/>
      <c r="FQ39" s="770"/>
      <c r="FR39" s="770"/>
      <c r="FS39" s="770"/>
      <c r="FT39" s="770"/>
      <c r="FU39" s="770"/>
      <c r="FV39" s="770"/>
      <c r="FW39" s="770"/>
      <c r="FX39" s="770"/>
      <c r="FY39" s="770"/>
      <c r="FZ39" s="770"/>
      <c r="GA39" s="770"/>
      <c r="GB39" s="770"/>
      <c r="GC39" s="770"/>
      <c r="GD39" s="770"/>
      <c r="GE39" s="770"/>
      <c r="GF39" s="770"/>
      <c r="GG39" s="770"/>
      <c r="GH39" s="770"/>
      <c r="GI39" s="770"/>
      <c r="GJ39" s="770"/>
      <c r="GK39" s="770"/>
      <c r="GL39" s="770"/>
      <c r="GM39" s="770"/>
      <c r="GN39" s="770"/>
      <c r="GO39" s="770"/>
      <c r="GP39" s="770"/>
      <c r="GQ39" s="770"/>
      <c r="GR39" s="770"/>
      <c r="GS39" s="770"/>
      <c r="GT39" s="770"/>
      <c r="GU39" s="770"/>
      <c r="GV39" s="770"/>
      <c r="GW39" s="770"/>
      <c r="GX39" s="770"/>
      <c r="GY39" s="770"/>
      <c r="GZ39" s="770"/>
      <c r="HA39" s="771"/>
      <c r="HB39" s="572"/>
      <c r="HC39" s="573"/>
      <c r="HD39" s="573"/>
      <c r="HE39" s="573"/>
      <c r="HF39" s="573"/>
      <c r="HG39" s="573"/>
      <c r="HH39" s="573"/>
      <c r="HI39" s="574"/>
      <c r="HL39" s="572"/>
      <c r="HM39" s="573"/>
      <c r="HN39" s="573"/>
      <c r="HO39" s="573"/>
      <c r="HP39" s="573"/>
      <c r="HQ39" s="573"/>
      <c r="HR39" s="573"/>
      <c r="HS39" s="574"/>
      <c r="HT39" s="12"/>
      <c r="HV39" s="572"/>
      <c r="HW39" s="573"/>
      <c r="HX39" s="573"/>
      <c r="HY39" s="573"/>
      <c r="HZ39" s="573"/>
      <c r="IA39" s="573"/>
      <c r="IB39" s="573"/>
      <c r="IC39" s="574"/>
      <c r="IF39" s="61"/>
      <c r="IG39" s="61"/>
      <c r="IH39" s="61"/>
      <c r="II39" s="63"/>
    </row>
    <row r="40" spans="12:243" ht="4.5" customHeight="1" x14ac:dyDescent="0.2">
      <c r="L40" s="6"/>
      <c r="M40" s="6"/>
      <c r="N40" s="6"/>
      <c r="O40" s="6"/>
      <c r="P40" s="6"/>
      <c r="Q40" s="6"/>
      <c r="R40" s="6"/>
      <c r="S40" s="6"/>
      <c r="T40" s="6"/>
      <c r="U40" s="6"/>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2"/>
      <c r="AY40" s="742"/>
      <c r="AZ40" s="742"/>
      <c r="BA40" s="742"/>
      <c r="BB40" s="742"/>
      <c r="BC40" s="742"/>
      <c r="BD40" s="742"/>
      <c r="BE40" s="742"/>
      <c r="BF40" s="742"/>
      <c r="BG40" s="742"/>
      <c r="BH40" s="742"/>
      <c r="BI40" s="742"/>
      <c r="BJ40" s="742"/>
      <c r="BK40" s="742"/>
      <c r="BL40" s="742"/>
      <c r="BM40" s="742"/>
      <c r="BN40" s="742"/>
      <c r="BO40" s="742"/>
      <c r="BP40" s="742"/>
      <c r="BQ40" s="742"/>
      <c r="BR40" s="742"/>
      <c r="BS40" s="742"/>
      <c r="BT40" s="742"/>
      <c r="BU40" s="742"/>
      <c r="BV40" s="742"/>
      <c r="BW40" s="742"/>
      <c r="BX40" s="742"/>
      <c r="BY40" s="742"/>
      <c r="BZ40" s="742"/>
      <c r="CA40" s="742"/>
      <c r="CB40" s="742"/>
      <c r="CC40" s="742"/>
      <c r="CD40" s="742"/>
      <c r="CE40" s="742"/>
      <c r="CF40" s="742"/>
      <c r="CG40" s="742"/>
      <c r="CH40" s="742"/>
      <c r="CI40" s="742"/>
      <c r="CJ40" s="742"/>
      <c r="CK40" s="742"/>
      <c r="CL40" s="742"/>
      <c r="CM40" s="742"/>
      <c r="CN40" s="742"/>
      <c r="CO40" s="742"/>
      <c r="CP40" s="742"/>
      <c r="CQ40" s="742"/>
      <c r="CR40" s="742"/>
      <c r="CS40" s="742"/>
      <c r="CT40" s="742"/>
      <c r="CU40" s="742"/>
      <c r="CV40" s="742"/>
      <c r="CW40" s="742"/>
      <c r="CX40" s="742"/>
      <c r="CY40" s="742"/>
      <c r="CZ40" s="742"/>
      <c r="DA40" s="742"/>
      <c r="DB40" s="742"/>
      <c r="DC40" s="742"/>
      <c r="DD40" s="742"/>
      <c r="DE40" s="742"/>
      <c r="DF40" s="742"/>
      <c r="DG40" s="742"/>
      <c r="DH40" s="742"/>
      <c r="DI40" s="742"/>
      <c r="DJ40" s="742"/>
      <c r="DK40" s="742"/>
      <c r="DL40" s="742"/>
      <c r="DM40" s="742"/>
      <c r="DN40" s="742"/>
      <c r="ET40" s="17"/>
      <c r="EX40" s="573"/>
      <c r="EY40" s="573"/>
      <c r="EZ40" s="573"/>
      <c r="FA40" s="573"/>
      <c r="FB40" s="573"/>
      <c r="FC40" s="573"/>
      <c r="FD40" s="573"/>
      <c r="FG40" s="770"/>
      <c r="FH40" s="770"/>
      <c r="FI40" s="770"/>
      <c r="FJ40" s="770"/>
      <c r="FK40" s="770"/>
      <c r="FL40" s="770"/>
      <c r="FM40" s="770"/>
      <c r="FN40" s="770"/>
      <c r="FO40" s="770"/>
      <c r="FP40" s="770"/>
      <c r="FQ40" s="770"/>
      <c r="FR40" s="770"/>
      <c r="FS40" s="770"/>
      <c r="FT40" s="770"/>
      <c r="FU40" s="770"/>
      <c r="FV40" s="770"/>
      <c r="FW40" s="770"/>
      <c r="FX40" s="770"/>
      <c r="FY40" s="770"/>
      <c r="FZ40" s="770"/>
      <c r="GA40" s="770"/>
      <c r="GB40" s="770"/>
      <c r="GC40" s="770"/>
      <c r="GD40" s="770"/>
      <c r="GE40" s="770"/>
      <c r="GF40" s="770"/>
      <c r="GG40" s="770"/>
      <c r="GH40" s="770"/>
      <c r="GI40" s="770"/>
      <c r="GJ40" s="770"/>
      <c r="GK40" s="770"/>
      <c r="GL40" s="770"/>
      <c r="GM40" s="770"/>
      <c r="GN40" s="770"/>
      <c r="GO40" s="770"/>
      <c r="GP40" s="770"/>
      <c r="GQ40" s="770"/>
      <c r="GR40" s="770"/>
      <c r="GS40" s="770"/>
      <c r="GT40" s="770"/>
      <c r="GU40" s="770"/>
      <c r="GV40" s="770"/>
      <c r="GW40" s="770"/>
      <c r="GX40" s="770"/>
      <c r="GY40" s="770"/>
      <c r="GZ40" s="770"/>
      <c r="HA40" s="771"/>
      <c r="HB40" s="572"/>
      <c r="HC40" s="573"/>
      <c r="HD40" s="573"/>
      <c r="HE40" s="573"/>
      <c r="HF40" s="573"/>
      <c r="HG40" s="573"/>
      <c r="HH40" s="573"/>
      <c r="HI40" s="574"/>
      <c r="HK40" s="2"/>
      <c r="HL40" s="572"/>
      <c r="HM40" s="573"/>
      <c r="HN40" s="573"/>
      <c r="HO40" s="573"/>
      <c r="HP40" s="573"/>
      <c r="HQ40" s="573"/>
      <c r="HR40" s="573"/>
      <c r="HS40" s="574"/>
      <c r="HT40" s="12"/>
      <c r="HV40" s="572"/>
      <c r="HW40" s="573"/>
      <c r="HX40" s="573"/>
      <c r="HY40" s="573"/>
      <c r="HZ40" s="573"/>
      <c r="IA40" s="573"/>
      <c r="IB40" s="573"/>
      <c r="IC40" s="574"/>
      <c r="IF40" s="61"/>
      <c r="IG40" s="61"/>
      <c r="IH40" s="61"/>
      <c r="II40" s="63"/>
    </row>
    <row r="41" spans="12:243" ht="4.5" customHeight="1" x14ac:dyDescent="0.2">
      <c r="L41" s="741" t="s">
        <v>39</v>
      </c>
      <c r="M41" s="741"/>
      <c r="N41" s="741"/>
      <c r="O41" s="741"/>
      <c r="P41" s="741"/>
      <c r="Q41" s="741"/>
      <c r="R41" s="741"/>
      <c r="S41" s="741"/>
      <c r="T41" s="741"/>
      <c r="U41" s="741"/>
      <c r="V41" s="741"/>
      <c r="W41" s="741"/>
      <c r="X41" s="741"/>
      <c r="Y41" s="741"/>
      <c r="Z41" s="741"/>
      <c r="AA41" s="741"/>
      <c r="AB41" s="741"/>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ET41" s="17"/>
      <c r="EX41" s="9"/>
      <c r="EY41" s="9"/>
      <c r="EZ41" s="9"/>
      <c r="FA41" s="9"/>
      <c r="FB41" s="9"/>
      <c r="FC41" s="9"/>
      <c r="FD41" s="9"/>
      <c r="FG41" s="772"/>
      <c r="FH41" s="772"/>
      <c r="FI41" s="772"/>
      <c r="FJ41" s="772"/>
      <c r="FK41" s="772"/>
      <c r="FL41" s="772"/>
      <c r="FM41" s="772"/>
      <c r="FN41" s="772"/>
      <c r="FO41" s="772"/>
      <c r="FP41" s="772"/>
      <c r="FQ41" s="772"/>
      <c r="FR41" s="772"/>
      <c r="FS41" s="772"/>
      <c r="FT41" s="772"/>
      <c r="FU41" s="772"/>
      <c r="FV41" s="772"/>
      <c r="FW41" s="772"/>
      <c r="FX41" s="772"/>
      <c r="FY41" s="772"/>
      <c r="FZ41" s="772"/>
      <c r="GA41" s="772"/>
      <c r="GB41" s="772"/>
      <c r="GC41" s="772"/>
      <c r="GD41" s="772"/>
      <c r="GE41" s="772"/>
      <c r="GF41" s="772"/>
      <c r="GG41" s="772"/>
      <c r="GH41" s="772"/>
      <c r="GI41" s="772"/>
      <c r="GJ41" s="772"/>
      <c r="GK41" s="772"/>
      <c r="GL41" s="772"/>
      <c r="GM41" s="772"/>
      <c r="GN41" s="772"/>
      <c r="GO41" s="772"/>
      <c r="GP41" s="772"/>
      <c r="GQ41" s="772"/>
      <c r="GR41" s="772"/>
      <c r="GS41" s="772"/>
      <c r="GT41" s="772"/>
      <c r="GU41" s="772"/>
      <c r="GV41" s="772"/>
      <c r="GW41" s="772"/>
      <c r="GX41" s="772"/>
      <c r="GY41" s="772"/>
      <c r="GZ41" s="772"/>
      <c r="HA41" s="773"/>
      <c r="HB41" s="572"/>
      <c r="HC41" s="573"/>
      <c r="HD41" s="573"/>
      <c r="HE41" s="573"/>
      <c r="HF41" s="573"/>
      <c r="HG41" s="573"/>
      <c r="HH41" s="573"/>
      <c r="HI41" s="574"/>
      <c r="HK41" s="2"/>
      <c r="HL41" s="572"/>
      <c r="HM41" s="573"/>
      <c r="HN41" s="573"/>
      <c r="HO41" s="573"/>
      <c r="HP41" s="573"/>
      <c r="HQ41" s="573"/>
      <c r="HR41" s="573"/>
      <c r="HS41" s="574"/>
      <c r="HT41" s="12"/>
      <c r="HV41" s="572"/>
      <c r="HW41" s="573"/>
      <c r="HX41" s="573"/>
      <c r="HY41" s="573"/>
      <c r="HZ41" s="573"/>
      <c r="IA41" s="573"/>
      <c r="IB41" s="573"/>
      <c r="IC41" s="574"/>
      <c r="II41" s="60"/>
    </row>
    <row r="42" spans="12:243" ht="4.5" customHeight="1" x14ac:dyDescent="0.2">
      <c r="L42" s="741"/>
      <c r="M42" s="741"/>
      <c r="N42" s="741"/>
      <c r="O42" s="741"/>
      <c r="P42" s="741"/>
      <c r="Q42" s="741"/>
      <c r="R42" s="741"/>
      <c r="S42" s="741"/>
      <c r="T42" s="741"/>
      <c r="U42" s="741"/>
      <c r="V42" s="741"/>
      <c r="W42" s="741"/>
      <c r="X42" s="741"/>
      <c r="Y42" s="741"/>
      <c r="Z42" s="741"/>
      <c r="AA42" s="741"/>
      <c r="AB42" s="741"/>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EE42" s="108" t="s">
        <v>40</v>
      </c>
      <c r="EF42" s="108"/>
      <c r="EG42" s="108"/>
      <c r="EH42" s="108"/>
      <c r="EI42" s="108"/>
      <c r="EJ42" s="108"/>
      <c r="EK42" s="108"/>
      <c r="EL42" s="108"/>
      <c r="EM42" s="108"/>
      <c r="EN42" s="108"/>
      <c r="EO42" s="108"/>
      <c r="ET42" s="17"/>
      <c r="EX42" s="9"/>
      <c r="EY42" s="9"/>
      <c r="EZ42" s="9"/>
      <c r="FA42" s="9"/>
      <c r="FB42" s="9"/>
      <c r="FC42" s="9"/>
      <c r="FD42" s="9"/>
      <c r="FG42" s="772"/>
      <c r="FH42" s="772"/>
      <c r="FI42" s="772"/>
      <c r="FJ42" s="772"/>
      <c r="FK42" s="772"/>
      <c r="FL42" s="772"/>
      <c r="FM42" s="772"/>
      <c r="FN42" s="772"/>
      <c r="FO42" s="772"/>
      <c r="FP42" s="772"/>
      <c r="FQ42" s="772"/>
      <c r="FR42" s="772"/>
      <c r="FS42" s="772"/>
      <c r="FT42" s="772"/>
      <c r="FU42" s="772"/>
      <c r="FV42" s="772"/>
      <c r="FW42" s="772"/>
      <c r="FX42" s="772"/>
      <c r="FY42" s="772"/>
      <c r="FZ42" s="772"/>
      <c r="GA42" s="772"/>
      <c r="GB42" s="772"/>
      <c r="GC42" s="772"/>
      <c r="GD42" s="772"/>
      <c r="GE42" s="772"/>
      <c r="GF42" s="772"/>
      <c r="GG42" s="772"/>
      <c r="GH42" s="772"/>
      <c r="GI42" s="772"/>
      <c r="GJ42" s="772"/>
      <c r="GK42" s="772"/>
      <c r="GL42" s="772"/>
      <c r="GM42" s="772"/>
      <c r="GN42" s="772"/>
      <c r="GO42" s="772"/>
      <c r="GP42" s="772"/>
      <c r="GQ42" s="772"/>
      <c r="GR42" s="772"/>
      <c r="GS42" s="772"/>
      <c r="GT42" s="772"/>
      <c r="GU42" s="772"/>
      <c r="GV42" s="772"/>
      <c r="GW42" s="772"/>
      <c r="GX42" s="772"/>
      <c r="GY42" s="772"/>
      <c r="GZ42" s="772"/>
      <c r="HA42" s="773"/>
      <c r="HB42" s="572"/>
      <c r="HC42" s="573"/>
      <c r="HD42" s="573"/>
      <c r="HE42" s="573"/>
      <c r="HF42" s="573"/>
      <c r="HG42" s="573"/>
      <c r="HH42" s="573"/>
      <c r="HI42" s="574"/>
      <c r="HK42" s="2"/>
      <c r="HL42" s="572"/>
      <c r="HM42" s="573"/>
      <c r="HN42" s="573"/>
      <c r="HO42" s="573"/>
      <c r="HP42" s="573"/>
      <c r="HQ42" s="573"/>
      <c r="HR42" s="573"/>
      <c r="HS42" s="574"/>
      <c r="HT42" s="12"/>
      <c r="HV42" s="572"/>
      <c r="HW42" s="573"/>
      <c r="HX42" s="573"/>
      <c r="HY42" s="573"/>
      <c r="HZ42" s="573"/>
      <c r="IA42" s="573"/>
      <c r="IB42" s="573"/>
      <c r="IC42" s="574"/>
      <c r="ID42" s="11"/>
      <c r="IE42" s="11"/>
      <c r="II42" s="60"/>
    </row>
    <row r="43" spans="12:243" ht="4.5" customHeight="1" x14ac:dyDescent="0.2">
      <c r="L43" s="741" t="s">
        <v>8</v>
      </c>
      <c r="M43" s="741"/>
      <c r="N43" s="743">
        <v>4</v>
      </c>
      <c r="O43" s="743"/>
      <c r="P43" s="743"/>
      <c r="Q43" s="741" t="s">
        <v>9</v>
      </c>
      <c r="R43" s="741"/>
      <c r="S43" s="6"/>
      <c r="T43" s="6"/>
      <c r="U43" s="6"/>
      <c r="V43" s="742" t="s">
        <v>41</v>
      </c>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42"/>
      <c r="AY43" s="742"/>
      <c r="AZ43" s="742"/>
      <c r="BA43" s="742"/>
      <c r="BB43" s="742"/>
      <c r="BC43" s="742"/>
      <c r="BD43" s="742"/>
      <c r="BE43" s="742"/>
      <c r="BF43" s="742"/>
      <c r="BG43" s="742"/>
      <c r="BH43" s="742"/>
      <c r="BI43" s="742"/>
      <c r="BJ43" s="742"/>
      <c r="BK43" s="742"/>
      <c r="BL43" s="742"/>
      <c r="BM43" s="742"/>
      <c r="BN43" s="742"/>
      <c r="BO43" s="742"/>
      <c r="BP43" s="742"/>
      <c r="BQ43" s="742"/>
      <c r="BR43" s="742"/>
      <c r="BS43" s="742"/>
      <c r="BT43" s="742"/>
      <c r="BU43" s="742"/>
      <c r="BV43" s="742"/>
      <c r="BW43" s="742"/>
      <c r="BX43" s="742"/>
      <c r="BY43" s="742"/>
      <c r="BZ43" s="742"/>
      <c r="CA43" s="742"/>
      <c r="CB43" s="742"/>
      <c r="CC43" s="742"/>
      <c r="CD43" s="742"/>
      <c r="CE43" s="742"/>
      <c r="CF43" s="742"/>
      <c r="CG43" s="742"/>
      <c r="CH43" s="742"/>
      <c r="CI43" s="742"/>
      <c r="CJ43" s="742"/>
      <c r="CK43" s="742"/>
      <c r="CL43" s="742"/>
      <c r="CM43" s="742"/>
      <c r="CN43" s="742"/>
      <c r="CO43" s="742"/>
      <c r="CP43" s="742"/>
      <c r="CQ43" s="742"/>
      <c r="CR43" s="742"/>
      <c r="CS43" s="742"/>
      <c r="CT43" s="742"/>
      <c r="CU43" s="742"/>
      <c r="CV43" s="742"/>
      <c r="CW43" s="742"/>
      <c r="CX43" s="742"/>
      <c r="CY43" s="742"/>
      <c r="CZ43" s="742"/>
      <c r="DA43" s="742"/>
      <c r="DB43" s="742"/>
      <c r="DC43" s="742"/>
      <c r="DD43" s="742"/>
      <c r="DE43" s="742"/>
      <c r="DF43" s="742"/>
      <c r="DG43" s="742"/>
      <c r="DH43" s="742"/>
      <c r="DI43" s="742"/>
      <c r="DJ43" s="742"/>
      <c r="DK43" s="742"/>
      <c r="DL43" s="742"/>
      <c r="DM43" s="742"/>
      <c r="DN43" s="742"/>
      <c r="EE43" s="108"/>
      <c r="EF43" s="108"/>
      <c r="EG43" s="108"/>
      <c r="EH43" s="108"/>
      <c r="EI43" s="108"/>
      <c r="EJ43" s="108"/>
      <c r="EK43" s="108"/>
      <c r="EL43" s="108"/>
      <c r="EM43" s="108"/>
      <c r="EN43" s="108"/>
      <c r="EO43" s="108"/>
      <c r="ET43" s="17"/>
      <c r="EX43" s="9"/>
      <c r="EY43" s="9"/>
      <c r="EZ43" s="9"/>
      <c r="FA43" s="9"/>
      <c r="FB43" s="9"/>
      <c r="FC43" s="9"/>
      <c r="FD43" s="9"/>
      <c r="FG43" s="774"/>
      <c r="FH43" s="774"/>
      <c r="FI43" s="774"/>
      <c r="FJ43" s="774"/>
      <c r="FK43" s="774"/>
      <c r="FL43" s="774"/>
      <c r="FM43" s="774"/>
      <c r="FN43" s="774"/>
      <c r="FO43" s="774"/>
      <c r="FP43" s="774"/>
      <c r="FQ43" s="774"/>
      <c r="FR43" s="774"/>
      <c r="FS43" s="774"/>
      <c r="FT43" s="774"/>
      <c r="FU43" s="774"/>
      <c r="FV43" s="774"/>
      <c r="FW43" s="774"/>
      <c r="FX43" s="774"/>
      <c r="FY43" s="774"/>
      <c r="FZ43" s="774"/>
      <c r="GA43" s="774"/>
      <c r="GB43" s="774"/>
      <c r="GC43" s="774"/>
      <c r="GD43" s="774"/>
      <c r="GE43" s="774"/>
      <c r="GF43" s="774"/>
      <c r="GG43" s="774"/>
      <c r="GH43" s="774"/>
      <c r="GI43" s="774"/>
      <c r="GJ43" s="774"/>
      <c r="GK43" s="774"/>
      <c r="GL43" s="774"/>
      <c r="GM43" s="774"/>
      <c r="GN43" s="774"/>
      <c r="GO43" s="774"/>
      <c r="GP43" s="774"/>
      <c r="GQ43" s="774"/>
      <c r="GR43" s="774"/>
      <c r="GS43" s="774"/>
      <c r="GT43" s="774"/>
      <c r="GU43" s="774"/>
      <c r="GV43" s="774"/>
      <c r="GW43" s="774"/>
      <c r="GX43" s="775"/>
      <c r="GY43" s="775"/>
      <c r="GZ43" s="775"/>
      <c r="HA43" s="775"/>
      <c r="HB43" s="575"/>
      <c r="HC43" s="576"/>
      <c r="HD43" s="576"/>
      <c r="HE43" s="576"/>
      <c r="HF43" s="576"/>
      <c r="HG43" s="576"/>
      <c r="HH43" s="576"/>
      <c r="HI43" s="577"/>
      <c r="HK43" s="2"/>
      <c r="HL43" s="575"/>
      <c r="HM43" s="576"/>
      <c r="HN43" s="576"/>
      <c r="HO43" s="576"/>
      <c r="HP43" s="576"/>
      <c r="HQ43" s="576"/>
      <c r="HR43" s="576"/>
      <c r="HS43" s="577"/>
      <c r="HT43" s="12"/>
      <c r="HV43" s="575"/>
      <c r="HW43" s="576"/>
      <c r="HX43" s="576"/>
      <c r="HY43" s="576"/>
      <c r="HZ43" s="576"/>
      <c r="IA43" s="576"/>
      <c r="IB43" s="576"/>
      <c r="IC43" s="577"/>
      <c r="ID43" s="11"/>
      <c r="IE43" s="11"/>
      <c r="II43" s="60"/>
    </row>
    <row r="44" spans="12:243" ht="4.5" customHeight="1" x14ac:dyDescent="0.2">
      <c r="L44" s="741"/>
      <c r="M44" s="741"/>
      <c r="N44" s="743"/>
      <c r="O44" s="743"/>
      <c r="P44" s="743"/>
      <c r="Q44" s="741"/>
      <c r="R44" s="741"/>
      <c r="S44" s="6"/>
      <c r="T44" s="6"/>
      <c r="U44" s="6"/>
      <c r="V44" s="742"/>
      <c r="W44" s="742"/>
      <c r="X44" s="742"/>
      <c r="Y44" s="742"/>
      <c r="Z44" s="742"/>
      <c r="AA44" s="742"/>
      <c r="AB44" s="742"/>
      <c r="AC44" s="742"/>
      <c r="AD44" s="742"/>
      <c r="AE44" s="742"/>
      <c r="AF44" s="742"/>
      <c r="AG44" s="742"/>
      <c r="AH44" s="742"/>
      <c r="AI44" s="742"/>
      <c r="AJ44" s="742"/>
      <c r="AK44" s="742"/>
      <c r="AL44" s="742"/>
      <c r="AM44" s="742"/>
      <c r="AN44" s="742"/>
      <c r="AO44" s="742"/>
      <c r="AP44" s="742"/>
      <c r="AQ44" s="742"/>
      <c r="AR44" s="742"/>
      <c r="AS44" s="742"/>
      <c r="AT44" s="742"/>
      <c r="AU44" s="742"/>
      <c r="AV44" s="742"/>
      <c r="AW44" s="742"/>
      <c r="AX44" s="742"/>
      <c r="AY44" s="742"/>
      <c r="AZ44" s="742"/>
      <c r="BA44" s="742"/>
      <c r="BB44" s="742"/>
      <c r="BC44" s="742"/>
      <c r="BD44" s="742"/>
      <c r="BE44" s="742"/>
      <c r="BF44" s="742"/>
      <c r="BG44" s="742"/>
      <c r="BH44" s="742"/>
      <c r="BI44" s="742"/>
      <c r="BJ44" s="742"/>
      <c r="BK44" s="742"/>
      <c r="BL44" s="742"/>
      <c r="BM44" s="742"/>
      <c r="BN44" s="742"/>
      <c r="BO44" s="742"/>
      <c r="BP44" s="742"/>
      <c r="BQ44" s="742"/>
      <c r="BR44" s="742"/>
      <c r="BS44" s="742"/>
      <c r="BT44" s="742"/>
      <c r="BU44" s="742"/>
      <c r="BV44" s="742"/>
      <c r="BW44" s="742"/>
      <c r="BX44" s="742"/>
      <c r="BY44" s="742"/>
      <c r="BZ44" s="742"/>
      <c r="CA44" s="742"/>
      <c r="CB44" s="742"/>
      <c r="CC44" s="742"/>
      <c r="CD44" s="742"/>
      <c r="CE44" s="742"/>
      <c r="CF44" s="742"/>
      <c r="CG44" s="742"/>
      <c r="CH44" s="742"/>
      <c r="CI44" s="742"/>
      <c r="CJ44" s="742"/>
      <c r="CK44" s="742"/>
      <c r="CL44" s="742"/>
      <c r="CM44" s="742"/>
      <c r="CN44" s="742"/>
      <c r="CO44" s="742"/>
      <c r="CP44" s="742"/>
      <c r="CQ44" s="742"/>
      <c r="CR44" s="742"/>
      <c r="CS44" s="742"/>
      <c r="CT44" s="742"/>
      <c r="CU44" s="742"/>
      <c r="CV44" s="742"/>
      <c r="CW44" s="742"/>
      <c r="CX44" s="742"/>
      <c r="CY44" s="742"/>
      <c r="CZ44" s="742"/>
      <c r="DA44" s="742"/>
      <c r="DB44" s="742"/>
      <c r="DC44" s="742"/>
      <c r="DD44" s="742"/>
      <c r="DE44" s="742"/>
      <c r="DF44" s="742"/>
      <c r="DG44" s="742"/>
      <c r="DH44" s="742"/>
      <c r="DI44" s="742"/>
      <c r="DJ44" s="742"/>
      <c r="DK44" s="742"/>
      <c r="DL44" s="742"/>
      <c r="DM44" s="742"/>
      <c r="DN44" s="742"/>
      <c r="EE44" s="108"/>
      <c r="EF44" s="108"/>
      <c r="EG44" s="108"/>
      <c r="EH44" s="108"/>
      <c r="EI44" s="108"/>
      <c r="EJ44" s="108"/>
      <c r="EK44" s="108"/>
      <c r="EL44" s="108"/>
      <c r="EM44" s="108"/>
      <c r="EN44" s="108"/>
      <c r="EO44" s="108"/>
      <c r="ET44" s="17"/>
      <c r="EX44" s="573" t="s">
        <v>42</v>
      </c>
      <c r="EY44" s="573"/>
      <c r="EZ44" s="573"/>
      <c r="FA44" s="573"/>
      <c r="FB44" s="573"/>
      <c r="FC44" s="573"/>
      <c r="FD44" s="573"/>
      <c r="FE44" s="2"/>
      <c r="FG44" s="774"/>
      <c r="FH44" s="774"/>
      <c r="FI44" s="774"/>
      <c r="FJ44" s="774"/>
      <c r="FK44" s="774"/>
      <c r="FL44" s="774"/>
      <c r="FM44" s="774"/>
      <c r="FN44" s="774"/>
      <c r="FO44" s="774"/>
      <c r="FP44" s="774"/>
      <c r="FQ44" s="774"/>
      <c r="FR44" s="774"/>
      <c r="FS44" s="774"/>
      <c r="FT44" s="774"/>
      <c r="FU44" s="774"/>
      <c r="FV44" s="774"/>
      <c r="FW44" s="774"/>
      <c r="FX44" s="774"/>
      <c r="FY44" s="774"/>
      <c r="FZ44" s="774"/>
      <c r="GA44" s="774"/>
      <c r="GB44" s="774"/>
      <c r="GC44" s="774"/>
      <c r="GD44" s="774"/>
      <c r="GE44" s="774"/>
      <c r="GF44" s="774"/>
      <c r="GG44" s="774"/>
      <c r="GH44" s="774"/>
      <c r="GI44" s="774"/>
      <c r="GJ44" s="774"/>
      <c r="GK44" s="774"/>
      <c r="GL44" s="774"/>
      <c r="GM44" s="774"/>
      <c r="GN44" s="774"/>
      <c r="GO44" s="774"/>
      <c r="GP44" s="774"/>
      <c r="GQ44" s="774"/>
      <c r="GR44" s="774"/>
      <c r="GS44" s="774"/>
      <c r="GT44" s="774"/>
      <c r="GU44" s="774"/>
      <c r="GV44" s="774"/>
      <c r="GW44" s="774"/>
      <c r="GX44" s="775"/>
      <c r="GY44" s="775"/>
      <c r="GZ44" s="775"/>
      <c r="HA44" s="775"/>
      <c r="HE44" s="768" t="str">
        <f>IF(IE1=1,"┃┃┃┃┃┃┃┃┃┃┃┃┃┃┃┃┃┃","")</f>
        <v/>
      </c>
      <c r="HF44" s="769"/>
      <c r="HO44" s="768" t="str">
        <f>IF(IE1=2,"┃┃┃┃┃┃┃┃┃┃┃┃┃┃┃┃┃┃","")</f>
        <v>┃┃┃┃┃┃┃┃┃┃┃┃┃┃┃┃┃┃</v>
      </c>
      <c r="HP44" s="769"/>
      <c r="HQ44" s="16"/>
      <c r="HR44" s="16"/>
      <c r="HS44" s="16"/>
      <c r="HX44" s="16"/>
      <c r="HY44" s="768" t="str">
        <f>IF(IE1=3,"┃┃┃┃┃┃┃┃┃┃┃┃┃┃┃┃┃┃","")</f>
        <v/>
      </c>
      <c r="HZ44" s="769"/>
      <c r="IA44" s="16"/>
      <c r="IB44" s="16"/>
      <c r="ID44" s="11"/>
      <c r="IE44" s="11"/>
      <c r="II44" s="60"/>
    </row>
    <row r="45" spans="12:243" ht="4.5" customHeight="1" x14ac:dyDescent="0.2">
      <c r="L45" s="6"/>
      <c r="M45" s="6"/>
      <c r="N45" s="6"/>
      <c r="O45" s="6"/>
      <c r="P45" s="6"/>
      <c r="Q45" s="6"/>
      <c r="R45" s="741">
        <v>2</v>
      </c>
      <c r="S45" s="741"/>
      <c r="T45" s="742" t="s">
        <v>24</v>
      </c>
      <c r="V45" s="742" t="s">
        <v>43</v>
      </c>
      <c r="W45" s="742"/>
      <c r="X45" s="742"/>
      <c r="Y45" s="742"/>
      <c r="Z45" s="742"/>
      <c r="AA45" s="742"/>
      <c r="AB45" s="742"/>
      <c r="AC45" s="742"/>
      <c r="AD45" s="742"/>
      <c r="AE45" s="742"/>
      <c r="AF45" s="742"/>
      <c r="AG45" s="742"/>
      <c r="AH45" s="742"/>
      <c r="AI45" s="742"/>
      <c r="AJ45" s="742"/>
      <c r="AK45" s="742"/>
      <c r="AL45" s="742"/>
      <c r="AM45" s="742"/>
      <c r="AN45" s="742"/>
      <c r="AO45" s="742"/>
      <c r="AP45" s="742"/>
      <c r="AQ45" s="742"/>
      <c r="AR45" s="742"/>
      <c r="AS45" s="742"/>
      <c r="AT45" s="742"/>
      <c r="AU45" s="742"/>
      <c r="AV45" s="742"/>
      <c r="AW45" s="742"/>
      <c r="AX45" s="742"/>
      <c r="AY45" s="742"/>
      <c r="AZ45" s="742"/>
      <c r="BA45" s="742"/>
      <c r="BB45" s="742"/>
      <c r="BC45" s="742"/>
      <c r="BD45" s="742"/>
      <c r="BE45" s="742"/>
      <c r="BF45" s="742"/>
      <c r="BG45" s="742"/>
      <c r="BH45" s="742"/>
      <c r="BI45" s="742"/>
      <c r="BJ45" s="742"/>
      <c r="BK45" s="742"/>
      <c r="BL45" s="742"/>
      <c r="BM45" s="742"/>
      <c r="BN45" s="742"/>
      <c r="BO45" s="742"/>
      <c r="BP45" s="742"/>
      <c r="BQ45" s="742"/>
      <c r="BR45" s="742"/>
      <c r="BS45" s="742"/>
      <c r="BT45" s="742"/>
      <c r="BU45" s="742"/>
      <c r="BV45" s="742"/>
      <c r="BW45" s="742"/>
      <c r="BX45" s="742"/>
      <c r="BY45" s="742"/>
      <c r="BZ45" s="742"/>
      <c r="CA45" s="742"/>
      <c r="CB45" s="742"/>
      <c r="CC45" s="742"/>
      <c r="CD45" s="742"/>
      <c r="CE45" s="742"/>
      <c r="CF45" s="742"/>
      <c r="CG45" s="742"/>
      <c r="CH45" s="742"/>
      <c r="CI45" s="742"/>
      <c r="CJ45" s="742"/>
      <c r="CK45" s="742"/>
      <c r="CL45" s="742"/>
      <c r="CM45" s="742"/>
      <c r="CN45" s="742"/>
      <c r="CO45" s="742"/>
      <c r="CP45" s="742"/>
      <c r="CQ45" s="742"/>
      <c r="CR45" s="742"/>
      <c r="CS45" s="742"/>
      <c r="CT45" s="742"/>
      <c r="CU45" s="742"/>
      <c r="CV45" s="742"/>
      <c r="CW45" s="742"/>
      <c r="CX45" s="742"/>
      <c r="CY45" s="742"/>
      <c r="CZ45" s="742"/>
      <c r="DA45" s="742"/>
      <c r="DB45" s="742"/>
      <c r="DC45" s="742"/>
      <c r="DD45" s="742"/>
      <c r="DE45" s="742"/>
      <c r="DF45" s="742"/>
      <c r="DG45" s="742"/>
      <c r="DH45" s="742"/>
      <c r="DI45" s="742"/>
      <c r="DJ45" s="742"/>
      <c r="DK45" s="742"/>
      <c r="DL45" s="742"/>
      <c r="DM45" s="742"/>
      <c r="DN45" s="742"/>
      <c r="ET45" s="17"/>
      <c r="EX45" s="573"/>
      <c r="EY45" s="573"/>
      <c r="EZ45" s="573"/>
      <c r="FA45" s="573"/>
      <c r="FB45" s="573"/>
      <c r="FC45" s="573"/>
      <c r="FD45" s="573"/>
      <c r="FE45" s="2"/>
      <c r="FG45" s="774"/>
      <c r="FH45" s="774"/>
      <c r="FI45" s="774"/>
      <c r="FJ45" s="774"/>
      <c r="FK45" s="774"/>
      <c r="FL45" s="774"/>
      <c r="FM45" s="774"/>
      <c r="FN45" s="774"/>
      <c r="FO45" s="774"/>
      <c r="FP45" s="774"/>
      <c r="FQ45" s="774"/>
      <c r="FR45" s="774"/>
      <c r="FS45" s="774"/>
      <c r="FT45" s="774"/>
      <c r="FU45" s="774"/>
      <c r="FV45" s="774"/>
      <c r="FW45" s="774"/>
      <c r="FX45" s="774"/>
      <c r="FY45" s="774"/>
      <c r="FZ45" s="774"/>
      <c r="GA45" s="774"/>
      <c r="GB45" s="774"/>
      <c r="GC45" s="774"/>
      <c r="GD45" s="774"/>
      <c r="GE45" s="774"/>
      <c r="GF45" s="774"/>
      <c r="GG45" s="774"/>
      <c r="GH45" s="774"/>
      <c r="GI45" s="774"/>
      <c r="GJ45" s="774"/>
      <c r="GK45" s="774"/>
      <c r="GL45" s="774"/>
      <c r="GM45" s="774"/>
      <c r="GN45" s="774"/>
      <c r="GO45" s="774"/>
      <c r="GP45" s="774"/>
      <c r="GQ45" s="774"/>
      <c r="GR45" s="774"/>
      <c r="GS45" s="774"/>
      <c r="GT45" s="774"/>
      <c r="GU45" s="774"/>
      <c r="GV45" s="774"/>
      <c r="GW45" s="774"/>
      <c r="GX45" s="775"/>
      <c r="GY45" s="775"/>
      <c r="GZ45" s="775"/>
      <c r="HA45" s="775"/>
      <c r="HE45" s="764"/>
      <c r="HF45" s="756"/>
      <c r="HO45" s="764"/>
      <c r="HP45" s="756"/>
      <c r="HY45" s="764"/>
      <c r="HZ45" s="756"/>
      <c r="II45" s="60"/>
    </row>
    <row r="46" spans="12:243" ht="4.5" customHeight="1" x14ac:dyDescent="0.2">
      <c r="L46" s="6"/>
      <c r="M46" s="6"/>
      <c r="N46" s="6"/>
      <c r="O46" s="6"/>
      <c r="P46" s="6"/>
      <c r="Q46" s="6"/>
      <c r="R46" s="741"/>
      <c r="S46" s="741"/>
      <c r="T46" s="742"/>
      <c r="V46" s="742"/>
      <c r="W46" s="742"/>
      <c r="X46" s="742"/>
      <c r="Y46" s="742"/>
      <c r="Z46" s="742"/>
      <c r="AA46" s="742"/>
      <c r="AB46" s="742"/>
      <c r="AC46" s="742"/>
      <c r="AD46" s="742"/>
      <c r="AE46" s="742"/>
      <c r="AF46" s="742"/>
      <c r="AG46" s="742"/>
      <c r="AH46" s="742"/>
      <c r="AI46" s="742"/>
      <c r="AJ46" s="742"/>
      <c r="AK46" s="742"/>
      <c r="AL46" s="742"/>
      <c r="AM46" s="742"/>
      <c r="AN46" s="742"/>
      <c r="AO46" s="742"/>
      <c r="AP46" s="742"/>
      <c r="AQ46" s="742"/>
      <c r="AR46" s="742"/>
      <c r="AS46" s="742"/>
      <c r="AT46" s="742"/>
      <c r="AU46" s="742"/>
      <c r="AV46" s="742"/>
      <c r="AW46" s="742"/>
      <c r="AX46" s="742"/>
      <c r="AY46" s="742"/>
      <c r="AZ46" s="742"/>
      <c r="BA46" s="742"/>
      <c r="BB46" s="742"/>
      <c r="BC46" s="742"/>
      <c r="BD46" s="742"/>
      <c r="BE46" s="742"/>
      <c r="BF46" s="742"/>
      <c r="BG46" s="742"/>
      <c r="BH46" s="742"/>
      <c r="BI46" s="742"/>
      <c r="BJ46" s="742"/>
      <c r="BK46" s="742"/>
      <c r="BL46" s="742"/>
      <c r="BM46" s="742"/>
      <c r="BN46" s="742"/>
      <c r="BO46" s="742"/>
      <c r="BP46" s="742"/>
      <c r="BQ46" s="742"/>
      <c r="BR46" s="742"/>
      <c r="BS46" s="742"/>
      <c r="BT46" s="742"/>
      <c r="BU46" s="742"/>
      <c r="BV46" s="742"/>
      <c r="BW46" s="742"/>
      <c r="BX46" s="742"/>
      <c r="BY46" s="742"/>
      <c r="BZ46" s="742"/>
      <c r="CA46" s="742"/>
      <c r="CB46" s="742"/>
      <c r="CC46" s="742"/>
      <c r="CD46" s="742"/>
      <c r="CE46" s="742"/>
      <c r="CF46" s="742"/>
      <c r="CG46" s="742"/>
      <c r="CH46" s="742"/>
      <c r="CI46" s="742"/>
      <c r="CJ46" s="742"/>
      <c r="CK46" s="742"/>
      <c r="CL46" s="742"/>
      <c r="CM46" s="742"/>
      <c r="CN46" s="742"/>
      <c r="CO46" s="742"/>
      <c r="CP46" s="742"/>
      <c r="CQ46" s="742"/>
      <c r="CR46" s="742"/>
      <c r="CS46" s="742"/>
      <c r="CT46" s="742"/>
      <c r="CU46" s="742"/>
      <c r="CV46" s="742"/>
      <c r="CW46" s="742"/>
      <c r="CX46" s="742"/>
      <c r="CY46" s="742"/>
      <c r="CZ46" s="742"/>
      <c r="DA46" s="742"/>
      <c r="DB46" s="742"/>
      <c r="DC46" s="742"/>
      <c r="DD46" s="742"/>
      <c r="DE46" s="742"/>
      <c r="DF46" s="742"/>
      <c r="DG46" s="742"/>
      <c r="DH46" s="742"/>
      <c r="DI46" s="742"/>
      <c r="DJ46" s="742"/>
      <c r="DK46" s="742"/>
      <c r="DL46" s="742"/>
      <c r="DM46" s="742"/>
      <c r="DN46" s="742"/>
      <c r="ET46" s="17"/>
      <c r="EX46" s="573"/>
      <c r="EY46" s="573"/>
      <c r="EZ46" s="573"/>
      <c r="FA46" s="573"/>
      <c r="FB46" s="573"/>
      <c r="FC46" s="573"/>
      <c r="FD46" s="573"/>
      <c r="FE46" s="2"/>
      <c r="FG46" s="774"/>
      <c r="FH46" s="774"/>
      <c r="FI46" s="774"/>
      <c r="FJ46" s="774"/>
      <c r="FK46" s="774"/>
      <c r="FL46" s="774"/>
      <c r="FM46" s="774"/>
      <c r="FN46" s="774"/>
      <c r="FO46" s="774"/>
      <c r="FP46" s="774"/>
      <c r="FQ46" s="774"/>
      <c r="FR46" s="774"/>
      <c r="FS46" s="774"/>
      <c r="FT46" s="774"/>
      <c r="FU46" s="774"/>
      <c r="FV46" s="774"/>
      <c r="FW46" s="774"/>
      <c r="FX46" s="774"/>
      <c r="FY46" s="774"/>
      <c r="FZ46" s="774"/>
      <c r="GA46" s="774"/>
      <c r="GB46" s="774"/>
      <c r="GC46" s="774"/>
      <c r="GD46" s="774"/>
      <c r="GE46" s="774"/>
      <c r="GF46" s="774"/>
      <c r="GG46" s="774"/>
      <c r="GH46" s="774"/>
      <c r="GI46" s="774"/>
      <c r="GJ46" s="774"/>
      <c r="GK46" s="774"/>
      <c r="GL46" s="774"/>
      <c r="GM46" s="774"/>
      <c r="GN46" s="774"/>
      <c r="GO46" s="774"/>
      <c r="GP46" s="774"/>
      <c r="GQ46" s="774"/>
      <c r="GR46" s="774"/>
      <c r="GS46" s="774"/>
      <c r="GT46" s="774"/>
      <c r="GU46" s="774"/>
      <c r="GV46" s="774"/>
      <c r="GW46" s="774"/>
      <c r="GX46" s="775"/>
      <c r="GY46" s="775"/>
      <c r="GZ46" s="775"/>
      <c r="HA46" s="775"/>
      <c r="HE46" s="764"/>
      <c r="HF46" s="756"/>
      <c r="HO46" s="764"/>
      <c r="HP46" s="756"/>
      <c r="HY46" s="764"/>
      <c r="HZ46" s="756"/>
      <c r="II46" s="60"/>
    </row>
    <row r="47" spans="12:243" ht="4.5" customHeight="1" x14ac:dyDescent="0.2">
      <c r="L47" s="6"/>
      <c r="M47" s="6"/>
      <c r="N47" s="6"/>
      <c r="O47" s="6"/>
      <c r="P47" s="6"/>
      <c r="Q47" s="6"/>
      <c r="R47" s="741">
        <v>3</v>
      </c>
      <c r="S47" s="741"/>
      <c r="T47" s="742" t="s">
        <v>24</v>
      </c>
      <c r="V47" s="742" t="s">
        <v>44</v>
      </c>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C47" s="742"/>
      <c r="CD47" s="742"/>
      <c r="CE47" s="742"/>
      <c r="CF47" s="742"/>
      <c r="CG47" s="742"/>
      <c r="CH47" s="742"/>
      <c r="CI47" s="742"/>
      <c r="CJ47" s="742"/>
      <c r="CK47" s="742"/>
      <c r="CL47" s="742"/>
      <c r="CM47" s="742"/>
      <c r="CN47" s="742"/>
      <c r="CO47" s="742"/>
      <c r="CP47" s="742"/>
      <c r="CQ47" s="742"/>
      <c r="CR47" s="742"/>
      <c r="CS47" s="742"/>
      <c r="CT47" s="742"/>
      <c r="CU47" s="742"/>
      <c r="CV47" s="742"/>
      <c r="CW47" s="742"/>
      <c r="CX47" s="742"/>
      <c r="CY47" s="742"/>
      <c r="CZ47" s="742"/>
      <c r="DA47" s="742"/>
      <c r="DB47" s="742"/>
      <c r="DC47" s="742"/>
      <c r="DD47" s="742"/>
      <c r="DE47" s="742"/>
      <c r="DF47" s="742"/>
      <c r="DG47" s="742"/>
      <c r="DH47" s="742"/>
      <c r="DI47" s="742"/>
      <c r="DJ47" s="742"/>
      <c r="DK47" s="742"/>
      <c r="DL47" s="742"/>
      <c r="DM47" s="742"/>
      <c r="DN47" s="742"/>
      <c r="ED47" s="2"/>
      <c r="EE47" s="745" t="s">
        <v>45</v>
      </c>
      <c r="EF47" s="745"/>
      <c r="EG47" s="745"/>
      <c r="EH47" s="745"/>
      <c r="EI47" s="745"/>
      <c r="EJ47" s="745"/>
      <c r="EK47" s="745"/>
      <c r="EL47" s="745"/>
      <c r="EM47" s="745"/>
      <c r="EN47" s="745"/>
      <c r="EO47" s="745"/>
      <c r="EP47" s="2"/>
      <c r="ET47" s="17"/>
      <c r="EX47" s="9"/>
      <c r="EY47" s="9"/>
      <c r="EZ47" s="9"/>
      <c r="FA47" s="9"/>
      <c r="FB47" s="9"/>
      <c r="FC47" s="9"/>
      <c r="FD47" s="9"/>
      <c r="FG47" s="18"/>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8"/>
      <c r="GJ47" s="18"/>
      <c r="GK47" s="18"/>
      <c r="GL47" s="18"/>
      <c r="GM47" s="18"/>
      <c r="GN47" s="18"/>
      <c r="GO47" s="18"/>
      <c r="GP47" s="18"/>
      <c r="GQ47" s="18"/>
      <c r="GR47" s="18"/>
      <c r="GS47" s="18"/>
      <c r="GT47" s="18"/>
      <c r="GU47" s="18"/>
      <c r="GV47" s="18"/>
      <c r="GW47" s="18"/>
      <c r="GX47" s="18"/>
      <c r="GY47" s="18"/>
      <c r="GZ47" s="18"/>
      <c r="HA47" s="18"/>
      <c r="HE47" s="764"/>
      <c r="HF47" s="756"/>
      <c r="HO47" s="764"/>
      <c r="HP47" s="756"/>
      <c r="HY47" s="764"/>
      <c r="HZ47" s="756"/>
      <c r="II47" s="60"/>
    </row>
    <row r="48" spans="12:243" ht="4.5" customHeight="1" x14ac:dyDescent="0.2">
      <c r="L48" s="6"/>
      <c r="M48" s="6"/>
      <c r="N48" s="6"/>
      <c r="O48" s="6"/>
      <c r="P48" s="6"/>
      <c r="Q48" s="6"/>
      <c r="R48" s="741"/>
      <c r="S48" s="741"/>
      <c r="T48" s="742"/>
      <c r="V48" s="742"/>
      <c r="W48" s="742"/>
      <c r="X48" s="742"/>
      <c r="Y48" s="742"/>
      <c r="Z48" s="742"/>
      <c r="AA48" s="742"/>
      <c r="AB48" s="742"/>
      <c r="AC48" s="742"/>
      <c r="AD48" s="742"/>
      <c r="AE48" s="742"/>
      <c r="AF48" s="742"/>
      <c r="AG48" s="742"/>
      <c r="AH48" s="742"/>
      <c r="AI48" s="742"/>
      <c r="AJ48" s="742"/>
      <c r="AK48" s="742"/>
      <c r="AL48" s="742"/>
      <c r="AM48" s="742"/>
      <c r="AN48" s="742"/>
      <c r="AO48" s="742"/>
      <c r="AP48" s="742"/>
      <c r="AQ48" s="742"/>
      <c r="AR48" s="742"/>
      <c r="AS48" s="742"/>
      <c r="AT48" s="742"/>
      <c r="AU48" s="742"/>
      <c r="AV48" s="742"/>
      <c r="AW48" s="742"/>
      <c r="AX48" s="742"/>
      <c r="AY48" s="742"/>
      <c r="AZ48" s="742"/>
      <c r="BA48" s="742"/>
      <c r="BB48" s="742"/>
      <c r="BC48" s="742"/>
      <c r="BD48" s="742"/>
      <c r="BE48" s="742"/>
      <c r="BF48" s="742"/>
      <c r="BG48" s="742"/>
      <c r="BH48" s="742"/>
      <c r="BI48" s="742"/>
      <c r="BJ48" s="742"/>
      <c r="BK48" s="742"/>
      <c r="BL48" s="742"/>
      <c r="BM48" s="742"/>
      <c r="BN48" s="742"/>
      <c r="BO48" s="742"/>
      <c r="BP48" s="742"/>
      <c r="BQ48" s="742"/>
      <c r="BR48" s="742"/>
      <c r="BS48" s="742"/>
      <c r="BT48" s="742"/>
      <c r="BU48" s="742"/>
      <c r="BV48" s="742"/>
      <c r="BW48" s="742"/>
      <c r="BX48" s="742"/>
      <c r="BY48" s="742"/>
      <c r="BZ48" s="742"/>
      <c r="CA48" s="742"/>
      <c r="CB48" s="742"/>
      <c r="CC48" s="742"/>
      <c r="CD48" s="742"/>
      <c r="CE48" s="742"/>
      <c r="CF48" s="742"/>
      <c r="CG48" s="742"/>
      <c r="CH48" s="742"/>
      <c r="CI48" s="742"/>
      <c r="CJ48" s="742"/>
      <c r="CK48" s="742"/>
      <c r="CL48" s="742"/>
      <c r="CM48" s="742"/>
      <c r="CN48" s="742"/>
      <c r="CO48" s="742"/>
      <c r="CP48" s="742"/>
      <c r="CQ48" s="742"/>
      <c r="CR48" s="742"/>
      <c r="CS48" s="742"/>
      <c r="CT48" s="742"/>
      <c r="CU48" s="742"/>
      <c r="CV48" s="742"/>
      <c r="CW48" s="742"/>
      <c r="CX48" s="742"/>
      <c r="CY48" s="742"/>
      <c r="CZ48" s="742"/>
      <c r="DA48" s="742"/>
      <c r="DB48" s="742"/>
      <c r="DC48" s="742"/>
      <c r="DD48" s="742"/>
      <c r="DE48" s="742"/>
      <c r="DF48" s="742"/>
      <c r="DG48" s="742"/>
      <c r="DH48" s="742"/>
      <c r="DI48" s="742"/>
      <c r="DJ48" s="742"/>
      <c r="DK48" s="742"/>
      <c r="DL48" s="742"/>
      <c r="DM48" s="742"/>
      <c r="DN48" s="742"/>
      <c r="ED48" s="2"/>
      <c r="EE48" s="745"/>
      <c r="EF48" s="745"/>
      <c r="EG48" s="745"/>
      <c r="EH48" s="745"/>
      <c r="EI48" s="745"/>
      <c r="EJ48" s="745"/>
      <c r="EK48" s="745"/>
      <c r="EL48" s="745"/>
      <c r="EM48" s="745"/>
      <c r="EN48" s="745"/>
      <c r="EO48" s="745"/>
      <c r="EP48" s="2"/>
      <c r="ET48" s="17"/>
      <c r="EX48" s="9"/>
      <c r="EY48" s="9"/>
      <c r="EZ48" s="9"/>
      <c r="FA48" s="9"/>
      <c r="FB48" s="9"/>
      <c r="FC48" s="9"/>
      <c r="FD48" s="9"/>
      <c r="FG48" s="766"/>
      <c r="FH48" s="766"/>
      <c r="FI48" s="766"/>
      <c r="FJ48" s="766"/>
      <c r="FK48" s="766"/>
      <c r="FL48" s="766"/>
      <c r="FM48" s="766"/>
      <c r="FN48" s="766"/>
      <c r="FO48" s="766"/>
      <c r="FP48" s="766"/>
      <c r="FQ48" s="766"/>
      <c r="FR48" s="766"/>
      <c r="FS48" s="766"/>
      <c r="FT48" s="766"/>
      <c r="FU48" s="766"/>
      <c r="FV48" s="766"/>
      <c r="FW48" s="766"/>
      <c r="FX48" s="766"/>
      <c r="FY48" s="766"/>
      <c r="FZ48" s="766"/>
      <c r="GA48" s="766"/>
      <c r="GB48" s="766"/>
      <c r="GC48" s="766"/>
      <c r="GD48" s="766"/>
      <c r="GE48" s="766"/>
      <c r="GF48" s="766"/>
      <c r="GG48" s="766"/>
      <c r="GH48" s="766"/>
      <c r="GI48" s="766"/>
      <c r="GJ48" s="18"/>
      <c r="GK48" s="18"/>
      <c r="GL48" s="18"/>
      <c r="GM48" s="18"/>
      <c r="GN48" s="18"/>
      <c r="GO48" s="18"/>
      <c r="GP48" s="18"/>
      <c r="GQ48" s="18"/>
      <c r="GR48" s="18"/>
      <c r="GS48" s="18"/>
      <c r="GT48" s="18"/>
      <c r="GU48" s="18"/>
      <c r="GV48" s="18"/>
      <c r="GW48" s="18"/>
      <c r="GX48" s="18"/>
      <c r="GY48" s="18"/>
      <c r="GZ48" s="18"/>
      <c r="HA48" s="18"/>
      <c r="HD48" s="5"/>
      <c r="HE48" s="764"/>
      <c r="HF48" s="756"/>
      <c r="HG48" s="5"/>
      <c r="HN48" s="5"/>
      <c r="HO48" s="764"/>
      <c r="HP48" s="756"/>
      <c r="HQ48" s="5"/>
      <c r="HX48" s="5"/>
      <c r="HY48" s="764"/>
      <c r="HZ48" s="756"/>
      <c r="IA48" s="5"/>
      <c r="II48" s="60"/>
    </row>
    <row r="49" spans="12:243" ht="4.5" customHeight="1" x14ac:dyDescent="0.2">
      <c r="L49" s="6"/>
      <c r="M49" s="6"/>
      <c r="N49" s="6"/>
      <c r="O49" s="6"/>
      <c r="P49" s="6"/>
      <c r="Q49" s="6"/>
      <c r="R49" s="6"/>
      <c r="S49" s="6"/>
      <c r="T49" s="7"/>
      <c r="U49" s="7"/>
      <c r="V49" s="742" t="s">
        <v>46</v>
      </c>
      <c r="W49" s="742"/>
      <c r="X49" s="742"/>
      <c r="Y49" s="742"/>
      <c r="Z49" s="742"/>
      <c r="AA49" s="742"/>
      <c r="AB49" s="742"/>
      <c r="AC49" s="742"/>
      <c r="AD49" s="742"/>
      <c r="AE49" s="742"/>
      <c r="AF49" s="742"/>
      <c r="AG49" s="742"/>
      <c r="AH49" s="742"/>
      <c r="AI49" s="742"/>
      <c r="AJ49" s="742"/>
      <c r="AK49" s="742"/>
      <c r="AL49" s="742"/>
      <c r="AM49" s="742"/>
      <c r="AN49" s="742"/>
      <c r="AO49" s="742"/>
      <c r="AP49" s="742"/>
      <c r="AQ49" s="742"/>
      <c r="AR49" s="742"/>
      <c r="AS49" s="742"/>
      <c r="AT49" s="742"/>
      <c r="AU49" s="742"/>
      <c r="AV49" s="742"/>
      <c r="AW49" s="742"/>
      <c r="AX49" s="742"/>
      <c r="AY49" s="742"/>
      <c r="AZ49" s="742"/>
      <c r="BA49" s="742"/>
      <c r="BB49" s="742"/>
      <c r="BC49" s="742"/>
      <c r="BD49" s="742"/>
      <c r="BE49" s="742"/>
      <c r="BF49" s="742"/>
      <c r="BG49" s="742"/>
      <c r="BH49" s="742"/>
      <c r="BI49" s="742"/>
      <c r="BJ49" s="742"/>
      <c r="BK49" s="742"/>
      <c r="BL49" s="742"/>
      <c r="BM49" s="742"/>
      <c r="BN49" s="742"/>
      <c r="BO49" s="742"/>
      <c r="BP49" s="742"/>
      <c r="BQ49" s="742"/>
      <c r="BR49" s="742"/>
      <c r="BS49" s="742"/>
      <c r="BT49" s="742"/>
      <c r="BU49" s="742"/>
      <c r="BV49" s="742"/>
      <c r="BW49" s="742"/>
      <c r="BX49" s="742"/>
      <c r="BY49" s="742"/>
      <c r="BZ49" s="742"/>
      <c r="CA49" s="742"/>
      <c r="CB49" s="742"/>
      <c r="CC49" s="742"/>
      <c r="CD49" s="742"/>
      <c r="CE49" s="742"/>
      <c r="CF49" s="742"/>
      <c r="CG49" s="742"/>
      <c r="CH49" s="742"/>
      <c r="CI49" s="742"/>
      <c r="CJ49" s="742"/>
      <c r="CK49" s="742"/>
      <c r="CL49" s="742"/>
      <c r="CM49" s="742"/>
      <c r="CN49" s="742"/>
      <c r="CO49" s="742"/>
      <c r="CP49" s="742"/>
      <c r="CQ49" s="742"/>
      <c r="CR49" s="742"/>
      <c r="CS49" s="742"/>
      <c r="CT49" s="742"/>
      <c r="CU49" s="742"/>
      <c r="CV49" s="742"/>
      <c r="CW49" s="742"/>
      <c r="CX49" s="742"/>
      <c r="CY49" s="742"/>
      <c r="CZ49" s="742"/>
      <c r="DA49" s="742"/>
      <c r="DB49" s="742"/>
      <c r="DC49" s="742"/>
      <c r="DD49" s="742"/>
      <c r="DE49" s="742"/>
      <c r="DF49" s="742"/>
      <c r="DG49" s="742"/>
      <c r="DH49" s="742"/>
      <c r="DI49" s="742"/>
      <c r="DJ49" s="742"/>
      <c r="DK49" s="742"/>
      <c r="DL49" s="742"/>
      <c r="DM49" s="742"/>
      <c r="DN49" s="742"/>
      <c r="EC49" s="2"/>
      <c r="EE49" s="745"/>
      <c r="EF49" s="745"/>
      <c r="EG49" s="745"/>
      <c r="EH49" s="745"/>
      <c r="EI49" s="745"/>
      <c r="EJ49" s="745"/>
      <c r="EK49" s="745"/>
      <c r="EL49" s="745"/>
      <c r="EM49" s="745"/>
      <c r="EN49" s="745"/>
      <c r="EO49" s="745"/>
      <c r="ET49" s="17"/>
      <c r="EX49" s="573" t="s">
        <v>47</v>
      </c>
      <c r="EY49" s="573"/>
      <c r="EZ49" s="573"/>
      <c r="FA49" s="573"/>
      <c r="FB49" s="573"/>
      <c r="FC49" s="573"/>
      <c r="FD49" s="573"/>
      <c r="FE49" s="2"/>
      <c r="FG49" s="766"/>
      <c r="FH49" s="766"/>
      <c r="FI49" s="766"/>
      <c r="FJ49" s="766"/>
      <c r="FK49" s="766"/>
      <c r="FL49" s="766"/>
      <c r="FM49" s="766"/>
      <c r="FN49" s="766"/>
      <c r="FO49" s="766"/>
      <c r="FP49" s="766"/>
      <c r="FQ49" s="766"/>
      <c r="FR49" s="766"/>
      <c r="FS49" s="766"/>
      <c r="FT49" s="766"/>
      <c r="FU49" s="766"/>
      <c r="FV49" s="766"/>
      <c r="FW49" s="766"/>
      <c r="FX49" s="766"/>
      <c r="FY49" s="766"/>
      <c r="FZ49" s="766"/>
      <c r="GA49" s="766"/>
      <c r="GB49" s="766"/>
      <c r="GC49" s="766"/>
      <c r="GD49" s="766"/>
      <c r="GE49" s="766"/>
      <c r="GF49" s="766"/>
      <c r="GG49" s="766"/>
      <c r="GH49" s="766"/>
      <c r="GI49" s="766"/>
      <c r="GJ49" s="767" t="s">
        <v>48</v>
      </c>
      <c r="GK49" s="767"/>
      <c r="GL49" s="767"/>
      <c r="GM49" s="767"/>
      <c r="GN49" s="767"/>
      <c r="GO49" s="767"/>
      <c r="GP49" s="767"/>
      <c r="GQ49" s="767"/>
      <c r="GR49" s="767"/>
      <c r="GS49" s="767"/>
      <c r="GT49" s="767"/>
      <c r="GU49" s="767"/>
      <c r="GV49" s="767"/>
      <c r="GW49" s="767"/>
      <c r="GX49" s="767"/>
      <c r="GY49" s="767"/>
      <c r="GZ49" s="18"/>
      <c r="HA49" s="18"/>
      <c r="HD49" s="5"/>
      <c r="HE49" s="5"/>
      <c r="HF49" s="5"/>
      <c r="HG49" s="5"/>
      <c r="HN49" s="5"/>
      <c r="HO49" s="5"/>
      <c r="HP49" s="5"/>
      <c r="HQ49" s="5"/>
      <c r="HX49" s="5"/>
      <c r="HY49" s="5"/>
      <c r="HZ49" s="5"/>
      <c r="IA49" s="5"/>
      <c r="II49" s="60"/>
    </row>
    <row r="50" spans="12:243" ht="4.5" customHeight="1" x14ac:dyDescent="0.2">
      <c r="L50" s="6"/>
      <c r="M50" s="6"/>
      <c r="N50" s="6"/>
      <c r="O50" s="6"/>
      <c r="P50" s="6"/>
      <c r="Q50" s="6"/>
      <c r="R50" s="6"/>
      <c r="S50" s="6"/>
      <c r="T50" s="7"/>
      <c r="U50" s="7"/>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42"/>
      <c r="AY50" s="742"/>
      <c r="AZ50" s="742"/>
      <c r="BA50" s="742"/>
      <c r="BB50" s="742"/>
      <c r="BC50" s="742"/>
      <c r="BD50" s="742"/>
      <c r="BE50" s="742"/>
      <c r="BF50" s="742"/>
      <c r="BG50" s="742"/>
      <c r="BH50" s="742"/>
      <c r="BI50" s="742"/>
      <c r="BJ50" s="742"/>
      <c r="BK50" s="742"/>
      <c r="BL50" s="742"/>
      <c r="BM50" s="742"/>
      <c r="BN50" s="742"/>
      <c r="BO50" s="742"/>
      <c r="BP50" s="742"/>
      <c r="BQ50" s="742"/>
      <c r="BR50" s="742"/>
      <c r="BS50" s="742"/>
      <c r="BT50" s="742"/>
      <c r="BU50" s="742"/>
      <c r="BV50" s="742"/>
      <c r="BW50" s="742"/>
      <c r="BX50" s="742"/>
      <c r="BY50" s="742"/>
      <c r="BZ50" s="742"/>
      <c r="CA50" s="742"/>
      <c r="CB50" s="742"/>
      <c r="CC50" s="742"/>
      <c r="CD50" s="742"/>
      <c r="CE50" s="742"/>
      <c r="CF50" s="742"/>
      <c r="CG50" s="742"/>
      <c r="CH50" s="742"/>
      <c r="CI50" s="742"/>
      <c r="CJ50" s="742"/>
      <c r="CK50" s="742"/>
      <c r="CL50" s="742"/>
      <c r="CM50" s="742"/>
      <c r="CN50" s="742"/>
      <c r="CO50" s="742"/>
      <c r="CP50" s="742"/>
      <c r="CQ50" s="742"/>
      <c r="CR50" s="742"/>
      <c r="CS50" s="742"/>
      <c r="CT50" s="742"/>
      <c r="CU50" s="742"/>
      <c r="CV50" s="742"/>
      <c r="CW50" s="742"/>
      <c r="CX50" s="742"/>
      <c r="CY50" s="742"/>
      <c r="CZ50" s="742"/>
      <c r="DA50" s="742"/>
      <c r="DB50" s="742"/>
      <c r="DC50" s="742"/>
      <c r="DD50" s="742"/>
      <c r="DE50" s="742"/>
      <c r="DF50" s="742"/>
      <c r="DG50" s="742"/>
      <c r="DH50" s="742"/>
      <c r="DI50" s="742"/>
      <c r="DJ50" s="742"/>
      <c r="DK50" s="742"/>
      <c r="DL50" s="742"/>
      <c r="DM50" s="742"/>
      <c r="DN50" s="742"/>
      <c r="EC50" s="2"/>
      <c r="ET50" s="20"/>
      <c r="EU50" s="21"/>
      <c r="EV50" s="21"/>
      <c r="EW50" s="21"/>
      <c r="EX50" s="573"/>
      <c r="EY50" s="573"/>
      <c r="EZ50" s="573"/>
      <c r="FA50" s="573"/>
      <c r="FB50" s="573"/>
      <c r="FC50" s="573"/>
      <c r="FD50" s="573"/>
      <c r="FE50" s="2"/>
      <c r="FG50" s="766"/>
      <c r="FH50" s="766"/>
      <c r="FI50" s="766"/>
      <c r="FJ50" s="766"/>
      <c r="FK50" s="766"/>
      <c r="FL50" s="766"/>
      <c r="FM50" s="766"/>
      <c r="FN50" s="766"/>
      <c r="FO50" s="766"/>
      <c r="FP50" s="766"/>
      <c r="FQ50" s="766"/>
      <c r="FR50" s="766"/>
      <c r="FS50" s="766"/>
      <c r="FT50" s="766"/>
      <c r="FU50" s="766"/>
      <c r="FV50" s="766"/>
      <c r="FW50" s="766"/>
      <c r="FX50" s="766"/>
      <c r="FY50" s="766"/>
      <c r="FZ50" s="766"/>
      <c r="GA50" s="766"/>
      <c r="GB50" s="766"/>
      <c r="GC50" s="766"/>
      <c r="GD50" s="766"/>
      <c r="GE50" s="766"/>
      <c r="GF50" s="766"/>
      <c r="GG50" s="766"/>
      <c r="GH50" s="766"/>
      <c r="GI50" s="766"/>
      <c r="GJ50" s="767"/>
      <c r="GK50" s="767"/>
      <c r="GL50" s="767"/>
      <c r="GM50" s="767"/>
      <c r="GN50" s="767"/>
      <c r="GO50" s="767"/>
      <c r="GP50" s="767"/>
      <c r="GQ50" s="767"/>
      <c r="GR50" s="767"/>
      <c r="GS50" s="767"/>
      <c r="GT50" s="767"/>
      <c r="GU50" s="767"/>
      <c r="GV50" s="767"/>
      <c r="GW50" s="767"/>
      <c r="GX50" s="767"/>
      <c r="GY50" s="767"/>
      <c r="GZ50" s="18"/>
      <c r="HA50" s="18"/>
      <c r="HD50" s="5"/>
      <c r="HE50" s="5"/>
      <c r="HF50" s="5"/>
      <c r="HG50" s="5"/>
      <c r="HN50" s="5"/>
      <c r="HO50" s="5"/>
      <c r="HP50" s="5"/>
      <c r="HQ50" s="5"/>
      <c r="HX50" s="5"/>
      <c r="HY50" s="5"/>
      <c r="HZ50" s="5"/>
      <c r="IA50" s="5"/>
      <c r="II50" s="60"/>
    </row>
    <row r="51" spans="12:243" ht="4.5" customHeight="1" x14ac:dyDescent="0.2">
      <c r="L51" s="6"/>
      <c r="M51" s="6"/>
      <c r="N51" s="6"/>
      <c r="O51" s="6"/>
      <c r="P51" s="6"/>
      <c r="Q51" s="6"/>
      <c r="R51" s="6"/>
      <c r="S51" s="6"/>
      <c r="U51" s="7"/>
      <c r="V51" s="742" t="s">
        <v>49</v>
      </c>
      <c r="W51" s="742"/>
      <c r="X51" s="74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2"/>
      <c r="AY51" s="742"/>
      <c r="AZ51" s="742"/>
      <c r="BA51" s="742"/>
      <c r="BB51" s="742"/>
      <c r="BC51" s="742"/>
      <c r="BD51" s="742"/>
      <c r="BE51" s="742"/>
      <c r="BF51" s="742"/>
      <c r="BG51" s="742"/>
      <c r="BH51" s="742"/>
      <c r="BI51" s="742"/>
      <c r="BJ51" s="742"/>
      <c r="BK51" s="742"/>
      <c r="BL51" s="742"/>
      <c r="BM51" s="742"/>
      <c r="BN51" s="742"/>
      <c r="BO51" s="742"/>
      <c r="BP51" s="742"/>
      <c r="BQ51" s="742"/>
      <c r="BR51" s="742"/>
      <c r="BS51" s="742"/>
      <c r="BT51" s="742"/>
      <c r="BU51" s="742"/>
      <c r="BV51" s="742"/>
      <c r="BW51" s="742"/>
      <c r="BX51" s="742"/>
      <c r="BY51" s="742"/>
      <c r="BZ51" s="742"/>
      <c r="CA51" s="742"/>
      <c r="CB51" s="742"/>
      <c r="CC51" s="742"/>
      <c r="CD51" s="742"/>
      <c r="CE51" s="742"/>
      <c r="CF51" s="742"/>
      <c r="CG51" s="742"/>
      <c r="CH51" s="742"/>
      <c r="CI51" s="742"/>
      <c r="CJ51" s="742"/>
      <c r="CK51" s="742"/>
      <c r="CL51" s="742"/>
      <c r="CM51" s="742"/>
      <c r="CN51" s="742"/>
      <c r="CO51" s="742"/>
      <c r="CP51" s="742"/>
      <c r="CQ51" s="742"/>
      <c r="CR51" s="742"/>
      <c r="CS51" s="742"/>
      <c r="CT51" s="742"/>
      <c r="CU51" s="742"/>
      <c r="CV51" s="742"/>
      <c r="CW51" s="742"/>
      <c r="CX51" s="742"/>
      <c r="CY51" s="742"/>
      <c r="CZ51" s="742"/>
      <c r="DA51" s="742"/>
      <c r="DB51" s="742"/>
      <c r="DC51" s="742"/>
      <c r="DD51" s="742"/>
      <c r="DE51" s="742"/>
      <c r="DF51" s="742"/>
      <c r="DG51" s="742"/>
      <c r="DH51" s="742"/>
      <c r="DI51" s="742"/>
      <c r="DJ51" s="742"/>
      <c r="DK51" s="742"/>
      <c r="DL51" s="742"/>
      <c r="DM51" s="742"/>
      <c r="DN51" s="742"/>
      <c r="EX51" s="573"/>
      <c r="EY51" s="573"/>
      <c r="EZ51" s="573"/>
      <c r="FA51" s="573"/>
      <c r="FB51" s="573"/>
      <c r="FC51" s="573"/>
      <c r="FD51" s="573"/>
      <c r="FE51" s="2"/>
      <c r="FG51" s="766"/>
      <c r="FH51" s="766"/>
      <c r="FI51" s="766"/>
      <c r="FJ51" s="766"/>
      <c r="FK51" s="766"/>
      <c r="FL51" s="766"/>
      <c r="FM51" s="766"/>
      <c r="FN51" s="766"/>
      <c r="FO51" s="766"/>
      <c r="FP51" s="766"/>
      <c r="FQ51" s="766"/>
      <c r="FR51" s="766"/>
      <c r="FS51" s="766"/>
      <c r="FT51" s="766"/>
      <c r="FU51" s="766"/>
      <c r="FV51" s="766"/>
      <c r="FW51" s="766"/>
      <c r="FX51" s="766"/>
      <c r="FY51" s="766"/>
      <c r="FZ51" s="766"/>
      <c r="GA51" s="766"/>
      <c r="GB51" s="766"/>
      <c r="GC51" s="766"/>
      <c r="GD51" s="766"/>
      <c r="GE51" s="766"/>
      <c r="GF51" s="766"/>
      <c r="GG51" s="766"/>
      <c r="GH51" s="766"/>
      <c r="GI51" s="766"/>
      <c r="GJ51" s="767"/>
      <c r="GK51" s="767"/>
      <c r="GL51" s="767"/>
      <c r="GM51" s="767"/>
      <c r="GN51" s="767"/>
      <c r="GO51" s="767"/>
      <c r="GP51" s="767"/>
      <c r="GQ51" s="767"/>
      <c r="GR51" s="767"/>
      <c r="GS51" s="767"/>
      <c r="GT51" s="767"/>
      <c r="GU51" s="767"/>
      <c r="GV51" s="767"/>
      <c r="GW51" s="767"/>
      <c r="GX51" s="767"/>
      <c r="GY51" s="767"/>
      <c r="GZ51" s="18"/>
      <c r="HA51" s="18"/>
      <c r="HD51" s="5"/>
      <c r="HE51" s="5"/>
      <c r="HF51" s="5"/>
      <c r="HG51" s="5"/>
      <c r="HN51" s="5"/>
      <c r="HO51" s="5"/>
      <c r="HP51" s="5"/>
      <c r="HQ51" s="5"/>
      <c r="HX51" s="5"/>
      <c r="HY51" s="5"/>
      <c r="HZ51" s="5"/>
      <c r="IA51" s="5"/>
      <c r="II51" s="60"/>
    </row>
    <row r="52" spans="12:243" ht="4.5" customHeight="1" x14ac:dyDescent="0.2">
      <c r="L52" s="6"/>
      <c r="M52" s="6"/>
      <c r="N52" s="6"/>
      <c r="O52" s="6"/>
      <c r="P52" s="6"/>
      <c r="Q52" s="6"/>
      <c r="R52" s="6"/>
      <c r="S52" s="6"/>
      <c r="T52" s="7"/>
      <c r="U52" s="7"/>
      <c r="V52" s="742"/>
      <c r="W52" s="742"/>
      <c r="X52" s="742"/>
      <c r="Y52" s="742"/>
      <c r="Z52" s="742"/>
      <c r="AA52" s="742"/>
      <c r="AB52" s="742"/>
      <c r="AC52" s="742"/>
      <c r="AD52" s="742"/>
      <c r="AE52" s="742"/>
      <c r="AF52" s="742"/>
      <c r="AG52" s="742"/>
      <c r="AH52" s="742"/>
      <c r="AI52" s="742"/>
      <c r="AJ52" s="742"/>
      <c r="AK52" s="742"/>
      <c r="AL52" s="742"/>
      <c r="AM52" s="742"/>
      <c r="AN52" s="742"/>
      <c r="AO52" s="742"/>
      <c r="AP52" s="742"/>
      <c r="AQ52" s="742"/>
      <c r="AR52" s="742"/>
      <c r="AS52" s="742"/>
      <c r="AT52" s="742"/>
      <c r="AU52" s="742"/>
      <c r="AV52" s="742"/>
      <c r="AW52" s="742"/>
      <c r="AX52" s="742"/>
      <c r="AY52" s="742"/>
      <c r="AZ52" s="742"/>
      <c r="BA52" s="742"/>
      <c r="BB52" s="742"/>
      <c r="BC52" s="742"/>
      <c r="BD52" s="742"/>
      <c r="BE52" s="742"/>
      <c r="BF52" s="742"/>
      <c r="BG52" s="742"/>
      <c r="BH52" s="742"/>
      <c r="BI52" s="742"/>
      <c r="BJ52" s="742"/>
      <c r="BK52" s="742"/>
      <c r="BL52" s="742"/>
      <c r="BM52" s="742"/>
      <c r="BN52" s="742"/>
      <c r="BO52" s="742"/>
      <c r="BP52" s="742"/>
      <c r="BQ52" s="742"/>
      <c r="BR52" s="742"/>
      <c r="BS52" s="742"/>
      <c r="BT52" s="742"/>
      <c r="BU52" s="742"/>
      <c r="BV52" s="742"/>
      <c r="BW52" s="742"/>
      <c r="BX52" s="742"/>
      <c r="BY52" s="742"/>
      <c r="BZ52" s="742"/>
      <c r="CA52" s="742"/>
      <c r="CB52" s="742"/>
      <c r="CC52" s="742"/>
      <c r="CD52" s="742"/>
      <c r="CE52" s="742"/>
      <c r="CF52" s="742"/>
      <c r="CG52" s="742"/>
      <c r="CH52" s="742"/>
      <c r="CI52" s="742"/>
      <c r="CJ52" s="742"/>
      <c r="CK52" s="742"/>
      <c r="CL52" s="742"/>
      <c r="CM52" s="742"/>
      <c r="CN52" s="742"/>
      <c r="CO52" s="742"/>
      <c r="CP52" s="742"/>
      <c r="CQ52" s="742"/>
      <c r="CR52" s="742"/>
      <c r="CS52" s="742"/>
      <c r="CT52" s="742"/>
      <c r="CU52" s="742"/>
      <c r="CV52" s="742"/>
      <c r="CW52" s="742"/>
      <c r="CX52" s="742"/>
      <c r="CY52" s="742"/>
      <c r="CZ52" s="742"/>
      <c r="DA52" s="742"/>
      <c r="DB52" s="742"/>
      <c r="DC52" s="742"/>
      <c r="DD52" s="742"/>
      <c r="DE52" s="742"/>
      <c r="DF52" s="742"/>
      <c r="DG52" s="742"/>
      <c r="DH52" s="742"/>
      <c r="DI52" s="742"/>
      <c r="DJ52" s="742"/>
      <c r="DK52" s="742"/>
      <c r="DL52" s="742"/>
      <c r="DM52" s="742"/>
      <c r="DN52" s="742"/>
      <c r="EG52" s="2"/>
      <c r="EH52" s="2"/>
      <c r="FC52" s="2"/>
      <c r="FD52" s="2"/>
      <c r="HP52" s="22"/>
      <c r="HY52" s="23"/>
      <c r="II52" s="60"/>
    </row>
    <row r="53" spans="12:243" ht="4.5" customHeight="1" x14ac:dyDescent="0.2">
      <c r="L53" s="6"/>
      <c r="M53" s="6"/>
      <c r="N53" s="6"/>
      <c r="O53" s="6"/>
      <c r="P53" s="6"/>
      <c r="Q53" s="6"/>
      <c r="R53" s="6"/>
      <c r="S53" s="6"/>
      <c r="U53" s="7"/>
      <c r="V53" s="742" t="s">
        <v>50</v>
      </c>
      <c r="W53" s="742"/>
      <c r="X53" s="742"/>
      <c r="Y53" s="742"/>
      <c r="Z53" s="742"/>
      <c r="AA53" s="742"/>
      <c r="AB53" s="742"/>
      <c r="AC53" s="742"/>
      <c r="AD53" s="742"/>
      <c r="AE53" s="742"/>
      <c r="AF53" s="742"/>
      <c r="AG53" s="742"/>
      <c r="AH53" s="742"/>
      <c r="AI53" s="742"/>
      <c r="AJ53" s="742"/>
      <c r="AK53" s="742"/>
      <c r="AL53" s="742"/>
      <c r="AM53" s="742"/>
      <c r="AN53" s="742"/>
      <c r="AO53" s="742"/>
      <c r="AP53" s="742"/>
      <c r="AQ53" s="742"/>
      <c r="AR53" s="742"/>
      <c r="AS53" s="742"/>
      <c r="AT53" s="742"/>
      <c r="AU53" s="742"/>
      <c r="AV53" s="742"/>
      <c r="AW53" s="742"/>
      <c r="AX53" s="742"/>
      <c r="AY53" s="742"/>
      <c r="AZ53" s="742"/>
      <c r="BA53" s="742"/>
      <c r="BB53" s="742"/>
      <c r="BC53" s="742"/>
      <c r="BD53" s="742"/>
      <c r="BE53" s="742"/>
      <c r="BF53" s="742"/>
      <c r="BG53" s="742"/>
      <c r="BH53" s="742"/>
      <c r="BI53" s="742"/>
      <c r="BJ53" s="742"/>
      <c r="BK53" s="742"/>
      <c r="BL53" s="742"/>
      <c r="BM53" s="742"/>
      <c r="BN53" s="742"/>
      <c r="BO53" s="742"/>
      <c r="BP53" s="742"/>
      <c r="BQ53" s="742"/>
      <c r="BR53" s="742"/>
      <c r="BS53" s="742"/>
      <c r="BT53" s="742"/>
      <c r="BU53" s="742"/>
      <c r="BV53" s="742"/>
      <c r="BW53" s="742"/>
      <c r="BX53" s="742"/>
      <c r="BY53" s="742"/>
      <c r="BZ53" s="742"/>
      <c r="CA53" s="742"/>
      <c r="CB53" s="742"/>
      <c r="CC53" s="742"/>
      <c r="CD53" s="742"/>
      <c r="CE53" s="742"/>
      <c r="CF53" s="742"/>
      <c r="CG53" s="742"/>
      <c r="CH53" s="742"/>
      <c r="CI53" s="742"/>
      <c r="CJ53" s="742"/>
      <c r="CK53" s="742"/>
      <c r="CL53" s="742"/>
      <c r="CM53" s="742"/>
      <c r="CN53" s="742"/>
      <c r="CO53" s="742"/>
      <c r="CP53" s="742"/>
      <c r="CQ53" s="742"/>
      <c r="CR53" s="742"/>
      <c r="CS53" s="742"/>
      <c r="CT53" s="742"/>
      <c r="CU53" s="742"/>
      <c r="CV53" s="742"/>
      <c r="CW53" s="742"/>
      <c r="CX53" s="742"/>
      <c r="CY53" s="742"/>
      <c r="CZ53" s="742"/>
      <c r="DA53" s="742"/>
      <c r="DB53" s="742"/>
      <c r="DC53" s="742"/>
      <c r="DD53" s="742"/>
      <c r="DE53" s="742"/>
      <c r="DF53" s="742"/>
      <c r="DG53" s="742"/>
      <c r="DH53" s="742"/>
      <c r="DI53" s="742"/>
      <c r="DJ53" s="742"/>
      <c r="DK53" s="742"/>
      <c r="DL53" s="742"/>
      <c r="DM53" s="742"/>
      <c r="DN53" s="742"/>
      <c r="EG53" s="2"/>
      <c r="EH53" s="2"/>
      <c r="HB53" s="24"/>
      <c r="HC53" s="24"/>
      <c r="HD53" s="24"/>
      <c r="HE53" s="764" t="str">
        <f>IF(IE1=1,"┃┃┃┃┃┃┃┃┃┃┃┃┃┃┃┃┃┃","")</f>
        <v/>
      </c>
      <c r="HF53" s="756"/>
      <c r="HG53" s="24"/>
      <c r="HL53" s="24"/>
      <c r="HM53" s="24"/>
      <c r="HN53" s="24"/>
      <c r="HO53" s="750" t="str">
        <f>IF(IE1=2,"┃┃┃┃┃┃┃┃┃┃┃┃┃┃┃┃┃┃","")</f>
        <v>┃┃┃┃┃┃┃┃┃┃┃┃┃┃┃┃┃┃</v>
      </c>
      <c r="HP53" s="422"/>
      <c r="HQ53" s="24"/>
      <c r="HX53" s="24"/>
      <c r="HY53" s="764" t="str">
        <f>IF(IE1=3,"┃┃┃┃┃┃┃┃┃┃┃┃┃┃┃┃┃┃","")</f>
        <v/>
      </c>
      <c r="HZ53" s="756"/>
      <c r="IA53" s="24"/>
      <c r="II53" s="60"/>
    </row>
    <row r="54" spans="12:243" ht="4.5" customHeight="1" x14ac:dyDescent="0.2">
      <c r="L54" s="6"/>
      <c r="M54" s="6"/>
      <c r="N54" s="6"/>
      <c r="O54" s="6"/>
      <c r="P54" s="6"/>
      <c r="Q54" s="6"/>
      <c r="R54" s="6"/>
      <c r="S54" s="6"/>
      <c r="T54" s="7"/>
      <c r="U54" s="7"/>
      <c r="V54" s="742"/>
      <c r="W54" s="742"/>
      <c r="X54" s="742"/>
      <c r="Y54" s="742"/>
      <c r="Z54" s="742"/>
      <c r="AA54" s="742"/>
      <c r="AB54" s="742"/>
      <c r="AC54" s="742"/>
      <c r="AD54" s="742"/>
      <c r="AE54" s="742"/>
      <c r="AF54" s="742"/>
      <c r="AG54" s="742"/>
      <c r="AH54" s="742"/>
      <c r="AI54" s="742"/>
      <c r="AJ54" s="742"/>
      <c r="AK54" s="742"/>
      <c r="AL54" s="742"/>
      <c r="AM54" s="742"/>
      <c r="AN54" s="742"/>
      <c r="AO54" s="742"/>
      <c r="AP54" s="742"/>
      <c r="AQ54" s="742"/>
      <c r="AR54" s="742"/>
      <c r="AS54" s="742"/>
      <c r="AT54" s="742"/>
      <c r="AU54" s="742"/>
      <c r="AV54" s="742"/>
      <c r="AW54" s="742"/>
      <c r="AX54" s="742"/>
      <c r="AY54" s="742"/>
      <c r="AZ54" s="742"/>
      <c r="BA54" s="742"/>
      <c r="BB54" s="742"/>
      <c r="BC54" s="742"/>
      <c r="BD54" s="742"/>
      <c r="BE54" s="742"/>
      <c r="BF54" s="742"/>
      <c r="BG54" s="742"/>
      <c r="BH54" s="742"/>
      <c r="BI54" s="742"/>
      <c r="BJ54" s="742"/>
      <c r="BK54" s="742"/>
      <c r="BL54" s="742"/>
      <c r="BM54" s="742"/>
      <c r="BN54" s="742"/>
      <c r="BO54" s="742"/>
      <c r="BP54" s="742"/>
      <c r="BQ54" s="742"/>
      <c r="BR54" s="742"/>
      <c r="BS54" s="742"/>
      <c r="BT54" s="742"/>
      <c r="BU54" s="742"/>
      <c r="BV54" s="742"/>
      <c r="BW54" s="742"/>
      <c r="BX54" s="742"/>
      <c r="BY54" s="742"/>
      <c r="BZ54" s="742"/>
      <c r="CA54" s="742"/>
      <c r="CB54" s="742"/>
      <c r="CC54" s="742"/>
      <c r="CD54" s="742"/>
      <c r="CE54" s="742"/>
      <c r="CF54" s="742"/>
      <c r="CG54" s="742"/>
      <c r="CH54" s="742"/>
      <c r="CI54" s="742"/>
      <c r="CJ54" s="742"/>
      <c r="CK54" s="742"/>
      <c r="CL54" s="742"/>
      <c r="CM54" s="742"/>
      <c r="CN54" s="742"/>
      <c r="CO54" s="742"/>
      <c r="CP54" s="742"/>
      <c r="CQ54" s="742"/>
      <c r="CR54" s="742"/>
      <c r="CS54" s="742"/>
      <c r="CT54" s="742"/>
      <c r="CU54" s="742"/>
      <c r="CV54" s="742"/>
      <c r="CW54" s="742"/>
      <c r="CX54" s="742"/>
      <c r="CY54" s="742"/>
      <c r="CZ54" s="742"/>
      <c r="DA54" s="742"/>
      <c r="DB54" s="742"/>
      <c r="DC54" s="742"/>
      <c r="DD54" s="742"/>
      <c r="DE54" s="742"/>
      <c r="DF54" s="742"/>
      <c r="DG54" s="742"/>
      <c r="DH54" s="742"/>
      <c r="DI54" s="742"/>
      <c r="DJ54" s="742"/>
      <c r="DK54" s="742"/>
      <c r="DL54" s="742"/>
      <c r="DM54" s="742"/>
      <c r="DN54" s="742"/>
      <c r="EG54" s="2"/>
      <c r="EH54" s="2"/>
      <c r="EX54" s="573" t="s">
        <v>37</v>
      </c>
      <c r="EY54" s="573"/>
      <c r="EZ54" s="573"/>
      <c r="FA54" s="573"/>
      <c r="FB54" s="573"/>
      <c r="FC54" s="573"/>
      <c r="FD54" s="573"/>
      <c r="FG54" s="748" t="str">
        <f>IF(COUNTIF(ES34:EU36,"収集運搬用")+COUNTIF(ES34:EU36,"収集運搬及び処分用")&gt;0,"長崎県大村市溝陸町863番地7"," ")</f>
        <v xml:space="preserve"> </v>
      </c>
      <c r="FH54" s="765"/>
      <c r="FI54" s="765"/>
      <c r="FJ54" s="765"/>
      <c r="FK54" s="765"/>
      <c r="FL54" s="765"/>
      <c r="FM54" s="765"/>
      <c r="FN54" s="765"/>
      <c r="FO54" s="765"/>
      <c r="FP54" s="765"/>
      <c r="FQ54" s="765"/>
      <c r="FR54" s="765"/>
      <c r="FS54" s="765"/>
      <c r="FT54" s="765"/>
      <c r="FU54" s="765"/>
      <c r="FV54" s="765"/>
      <c r="FW54" s="765"/>
      <c r="FX54" s="765"/>
      <c r="FY54" s="765"/>
      <c r="FZ54" s="765"/>
      <c r="GA54" s="765"/>
      <c r="GB54" s="765"/>
      <c r="GC54" s="765"/>
      <c r="GD54" s="765"/>
      <c r="GE54" s="765"/>
      <c r="GF54" s="765"/>
      <c r="GG54" s="765"/>
      <c r="GH54" s="765"/>
      <c r="GI54" s="765"/>
      <c r="GJ54" s="765"/>
      <c r="GK54" s="765"/>
      <c r="GL54" s="765"/>
      <c r="GM54" s="765"/>
      <c r="GN54" s="765"/>
      <c r="GO54" s="765"/>
      <c r="GP54" s="765"/>
      <c r="GQ54" s="765"/>
      <c r="GR54" s="765"/>
      <c r="GS54" s="765"/>
      <c r="GT54" s="765"/>
      <c r="GU54" s="765"/>
      <c r="GV54" s="765"/>
      <c r="GW54" s="765"/>
      <c r="GX54" s="765"/>
      <c r="GY54" s="765"/>
      <c r="GZ54" s="765"/>
      <c r="HA54" s="765"/>
      <c r="HB54" s="25"/>
      <c r="HC54" s="25"/>
      <c r="HD54" s="25"/>
      <c r="HE54" s="764"/>
      <c r="HF54" s="756"/>
      <c r="HL54" s="24"/>
      <c r="HM54" s="24"/>
      <c r="HN54" s="24"/>
      <c r="HO54" s="750"/>
      <c r="HP54" s="422"/>
      <c r="HW54" s="24"/>
      <c r="HX54" s="24"/>
      <c r="HY54" s="764"/>
      <c r="HZ54" s="756"/>
      <c r="IA54" s="24"/>
      <c r="II54" s="60"/>
    </row>
    <row r="55" spans="12:243" ht="4.5" customHeight="1" x14ac:dyDescent="0.2">
      <c r="L55" s="741" t="s">
        <v>51</v>
      </c>
      <c r="M55" s="741"/>
      <c r="N55" s="741"/>
      <c r="O55" s="741"/>
      <c r="P55" s="741"/>
      <c r="Q55" s="741"/>
      <c r="R55" s="741"/>
      <c r="S55" s="741"/>
      <c r="T55" s="741"/>
      <c r="U55" s="741"/>
      <c r="V55" s="741"/>
      <c r="W55" s="741"/>
      <c r="X55" s="741"/>
      <c r="Y55" s="741"/>
      <c r="Z55" s="741"/>
      <c r="AA55" s="741"/>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ET55" s="15"/>
      <c r="EU55" s="16"/>
      <c r="EV55" s="16"/>
      <c r="EW55" s="16"/>
      <c r="EX55" s="573"/>
      <c r="EY55" s="573"/>
      <c r="EZ55" s="573"/>
      <c r="FA55" s="573"/>
      <c r="FB55" s="573"/>
      <c r="FC55" s="573"/>
      <c r="FD55" s="573"/>
      <c r="FE55" s="2"/>
      <c r="FG55" s="765"/>
      <c r="FH55" s="765"/>
      <c r="FI55" s="765"/>
      <c r="FJ55" s="765"/>
      <c r="FK55" s="765"/>
      <c r="FL55" s="765"/>
      <c r="FM55" s="765"/>
      <c r="FN55" s="765"/>
      <c r="FO55" s="765"/>
      <c r="FP55" s="765"/>
      <c r="FQ55" s="765"/>
      <c r="FR55" s="765"/>
      <c r="FS55" s="765"/>
      <c r="FT55" s="765"/>
      <c r="FU55" s="765"/>
      <c r="FV55" s="765"/>
      <c r="FW55" s="765"/>
      <c r="FX55" s="765"/>
      <c r="FY55" s="765"/>
      <c r="FZ55" s="765"/>
      <c r="GA55" s="765"/>
      <c r="GB55" s="765"/>
      <c r="GC55" s="765"/>
      <c r="GD55" s="765"/>
      <c r="GE55" s="765"/>
      <c r="GF55" s="765"/>
      <c r="GG55" s="765"/>
      <c r="GH55" s="765"/>
      <c r="GI55" s="765"/>
      <c r="GJ55" s="765"/>
      <c r="GK55" s="765"/>
      <c r="GL55" s="765"/>
      <c r="GM55" s="765"/>
      <c r="GN55" s="765"/>
      <c r="GO55" s="765"/>
      <c r="GP55" s="765"/>
      <c r="GQ55" s="765"/>
      <c r="GR55" s="765"/>
      <c r="GS55" s="765"/>
      <c r="GT55" s="765"/>
      <c r="GU55" s="765"/>
      <c r="GV55" s="765"/>
      <c r="GW55" s="765"/>
      <c r="GX55" s="765"/>
      <c r="GY55" s="765"/>
      <c r="GZ55" s="765"/>
      <c r="HA55" s="765"/>
      <c r="HB55" s="25"/>
      <c r="HC55" s="25"/>
      <c r="HD55" s="25"/>
      <c r="HE55" s="764"/>
      <c r="HF55" s="756"/>
      <c r="HL55" s="24"/>
      <c r="HM55" s="24"/>
      <c r="HN55" s="24"/>
      <c r="HO55" s="750"/>
      <c r="HP55" s="422"/>
      <c r="HW55" s="24"/>
      <c r="HX55" s="24"/>
      <c r="HY55" s="764"/>
      <c r="HZ55" s="756"/>
      <c r="IA55" s="24"/>
      <c r="II55" s="60"/>
    </row>
    <row r="56" spans="12:243" ht="4.5" customHeight="1" x14ac:dyDescent="0.2">
      <c r="L56" s="741"/>
      <c r="M56" s="741"/>
      <c r="N56" s="741"/>
      <c r="O56" s="741"/>
      <c r="P56" s="741"/>
      <c r="Q56" s="741"/>
      <c r="R56" s="741"/>
      <c r="S56" s="741"/>
      <c r="T56" s="741"/>
      <c r="U56" s="741"/>
      <c r="V56" s="741"/>
      <c r="W56" s="741"/>
      <c r="X56" s="741"/>
      <c r="Y56" s="741"/>
      <c r="Z56" s="741"/>
      <c r="AA56" s="741"/>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ET56" s="17"/>
      <c r="EX56" s="573"/>
      <c r="EY56" s="573"/>
      <c r="EZ56" s="573"/>
      <c r="FA56" s="573"/>
      <c r="FB56" s="573"/>
      <c r="FC56" s="573"/>
      <c r="FD56" s="573"/>
      <c r="FE56" s="2"/>
      <c r="FG56" s="765"/>
      <c r="FH56" s="765"/>
      <c r="FI56" s="765"/>
      <c r="FJ56" s="765"/>
      <c r="FK56" s="765"/>
      <c r="FL56" s="765"/>
      <c r="FM56" s="765"/>
      <c r="FN56" s="765"/>
      <c r="FO56" s="765"/>
      <c r="FP56" s="765"/>
      <c r="FQ56" s="765"/>
      <c r="FR56" s="765"/>
      <c r="FS56" s="765"/>
      <c r="FT56" s="765"/>
      <c r="FU56" s="765"/>
      <c r="FV56" s="765"/>
      <c r="FW56" s="765"/>
      <c r="FX56" s="765"/>
      <c r="FY56" s="765"/>
      <c r="FZ56" s="765"/>
      <c r="GA56" s="765"/>
      <c r="GB56" s="765"/>
      <c r="GC56" s="765"/>
      <c r="GD56" s="765"/>
      <c r="GE56" s="765"/>
      <c r="GF56" s="765"/>
      <c r="GG56" s="765"/>
      <c r="GH56" s="765"/>
      <c r="GI56" s="765"/>
      <c r="GJ56" s="765"/>
      <c r="GK56" s="765"/>
      <c r="GL56" s="765"/>
      <c r="GM56" s="765"/>
      <c r="GN56" s="765"/>
      <c r="GO56" s="765"/>
      <c r="GP56" s="765"/>
      <c r="GQ56" s="765"/>
      <c r="GR56" s="765"/>
      <c r="GS56" s="765"/>
      <c r="GT56" s="765"/>
      <c r="GU56" s="765"/>
      <c r="GV56" s="765"/>
      <c r="GW56" s="765"/>
      <c r="GX56" s="765"/>
      <c r="GY56" s="765"/>
      <c r="GZ56" s="765"/>
      <c r="HA56" s="765"/>
      <c r="HB56" s="25"/>
      <c r="HC56" s="25"/>
      <c r="HD56" s="25"/>
      <c r="HE56" s="764"/>
      <c r="HF56" s="756"/>
      <c r="HL56" s="24"/>
      <c r="HM56" s="24"/>
      <c r="HN56" s="24"/>
      <c r="HO56" s="750"/>
      <c r="HP56" s="422"/>
      <c r="HW56" s="24"/>
      <c r="HX56" s="24"/>
      <c r="HY56" s="764"/>
      <c r="HZ56" s="756"/>
      <c r="IA56" s="24"/>
      <c r="II56" s="60"/>
    </row>
    <row r="57" spans="12:243" ht="4.5" customHeight="1" x14ac:dyDescent="0.2">
      <c r="L57" s="741" t="s">
        <v>8</v>
      </c>
      <c r="M57" s="741"/>
      <c r="N57" s="743">
        <v>5</v>
      </c>
      <c r="O57" s="743"/>
      <c r="P57" s="743"/>
      <c r="Q57" s="741" t="s">
        <v>9</v>
      </c>
      <c r="R57" s="741"/>
      <c r="S57" s="6"/>
      <c r="T57" s="6"/>
      <c r="U57" s="6"/>
      <c r="V57" s="742" t="s">
        <v>52</v>
      </c>
      <c r="W57" s="742"/>
      <c r="X57" s="742"/>
      <c r="Y57" s="742"/>
      <c r="Z57" s="742"/>
      <c r="AA57" s="742"/>
      <c r="AB57" s="742"/>
      <c r="AC57" s="742"/>
      <c r="AD57" s="742"/>
      <c r="AE57" s="742"/>
      <c r="AF57" s="742"/>
      <c r="AG57" s="742"/>
      <c r="AH57" s="742"/>
      <c r="AI57" s="742"/>
      <c r="AJ57" s="742"/>
      <c r="AK57" s="742"/>
      <c r="AL57" s="742"/>
      <c r="AM57" s="742"/>
      <c r="AN57" s="742"/>
      <c r="AO57" s="742"/>
      <c r="AP57" s="742"/>
      <c r="AQ57" s="742"/>
      <c r="AR57" s="742"/>
      <c r="AS57" s="742"/>
      <c r="AT57" s="742"/>
      <c r="AU57" s="742"/>
      <c r="AV57" s="742"/>
      <c r="AW57" s="742"/>
      <c r="AX57" s="742"/>
      <c r="AY57" s="742"/>
      <c r="AZ57" s="742"/>
      <c r="BA57" s="742"/>
      <c r="BB57" s="742"/>
      <c r="BC57" s="742"/>
      <c r="BD57" s="742"/>
      <c r="BE57" s="742"/>
      <c r="BF57" s="742"/>
      <c r="BG57" s="742"/>
      <c r="BH57" s="742"/>
      <c r="BI57" s="742"/>
      <c r="BJ57" s="742"/>
      <c r="BK57" s="742"/>
      <c r="BL57" s="742"/>
      <c r="BM57" s="742"/>
      <c r="BN57" s="742"/>
      <c r="BO57" s="742"/>
      <c r="BP57" s="742"/>
      <c r="BQ57" s="742"/>
      <c r="BR57" s="742"/>
      <c r="BS57" s="742"/>
      <c r="BT57" s="742"/>
      <c r="BU57" s="742"/>
      <c r="BV57" s="742"/>
      <c r="BW57" s="742"/>
      <c r="BX57" s="742"/>
      <c r="BY57" s="742"/>
      <c r="BZ57" s="742"/>
      <c r="CA57" s="742"/>
      <c r="CB57" s="742"/>
      <c r="CC57" s="742"/>
      <c r="CD57" s="742"/>
      <c r="CE57" s="742"/>
      <c r="CF57" s="742"/>
      <c r="CG57" s="742"/>
      <c r="CH57" s="742"/>
      <c r="CI57" s="742"/>
      <c r="CJ57" s="742"/>
      <c r="CK57" s="742"/>
      <c r="CL57" s="742"/>
      <c r="CM57" s="742"/>
      <c r="CN57" s="742"/>
      <c r="CO57" s="742"/>
      <c r="CP57" s="742"/>
      <c r="CQ57" s="742"/>
      <c r="CR57" s="742"/>
      <c r="CS57" s="742"/>
      <c r="CT57" s="742"/>
      <c r="CU57" s="742"/>
      <c r="CV57" s="742"/>
      <c r="CW57" s="742"/>
      <c r="CX57" s="742"/>
      <c r="CY57" s="742"/>
      <c r="CZ57" s="742"/>
      <c r="DA57" s="742"/>
      <c r="DB57" s="742"/>
      <c r="DC57" s="742"/>
      <c r="DD57" s="742"/>
      <c r="DE57" s="742"/>
      <c r="DF57" s="742"/>
      <c r="DG57" s="742"/>
      <c r="DH57" s="742"/>
      <c r="DI57" s="742"/>
      <c r="DJ57" s="742"/>
      <c r="DK57" s="742"/>
      <c r="DL57" s="742"/>
      <c r="DM57" s="742"/>
      <c r="DN57" s="742"/>
      <c r="ET57" s="17"/>
      <c r="FD57" s="2"/>
      <c r="FE57" s="2"/>
      <c r="FG57" s="765"/>
      <c r="FH57" s="765"/>
      <c r="FI57" s="765"/>
      <c r="FJ57" s="765"/>
      <c r="FK57" s="765"/>
      <c r="FL57" s="765"/>
      <c r="FM57" s="765"/>
      <c r="FN57" s="765"/>
      <c r="FO57" s="765"/>
      <c r="FP57" s="765"/>
      <c r="FQ57" s="765"/>
      <c r="FR57" s="765"/>
      <c r="FS57" s="765"/>
      <c r="FT57" s="765"/>
      <c r="FU57" s="765"/>
      <c r="FV57" s="765"/>
      <c r="FW57" s="765"/>
      <c r="FX57" s="765"/>
      <c r="FY57" s="765"/>
      <c r="FZ57" s="765"/>
      <c r="GA57" s="765"/>
      <c r="GB57" s="765"/>
      <c r="GC57" s="765"/>
      <c r="GD57" s="765"/>
      <c r="GE57" s="765"/>
      <c r="GF57" s="765"/>
      <c r="GG57" s="765"/>
      <c r="GH57" s="765"/>
      <c r="GI57" s="765"/>
      <c r="GJ57" s="765"/>
      <c r="GK57" s="765"/>
      <c r="GL57" s="765"/>
      <c r="GM57" s="765"/>
      <c r="GN57" s="765"/>
      <c r="GO57" s="765"/>
      <c r="GP57" s="765"/>
      <c r="GQ57" s="765"/>
      <c r="GR57" s="765"/>
      <c r="GS57" s="765"/>
      <c r="GT57" s="765"/>
      <c r="GU57" s="765"/>
      <c r="GV57" s="765"/>
      <c r="GW57" s="765"/>
      <c r="GX57" s="765"/>
      <c r="GY57" s="765"/>
      <c r="GZ57" s="765"/>
      <c r="HA57" s="765"/>
      <c r="HB57" s="10"/>
      <c r="HC57" s="10"/>
      <c r="HD57" s="10"/>
      <c r="HE57" s="764"/>
      <c r="HF57" s="756"/>
      <c r="HO57" s="750"/>
      <c r="HP57" s="422"/>
      <c r="HY57" s="764"/>
      <c r="HZ57" s="756"/>
      <c r="II57" s="60"/>
    </row>
    <row r="58" spans="12:243" ht="4.5" customHeight="1" x14ac:dyDescent="0.2">
      <c r="L58" s="741"/>
      <c r="M58" s="741"/>
      <c r="N58" s="743"/>
      <c r="O58" s="743"/>
      <c r="P58" s="743"/>
      <c r="Q58" s="741"/>
      <c r="R58" s="741"/>
      <c r="S58" s="6"/>
      <c r="T58" s="6"/>
      <c r="U58" s="6"/>
      <c r="V58" s="742"/>
      <c r="W58" s="742"/>
      <c r="X58" s="742"/>
      <c r="Y58" s="742"/>
      <c r="Z58" s="742"/>
      <c r="AA58" s="742"/>
      <c r="AB58" s="742"/>
      <c r="AC58" s="742"/>
      <c r="AD58" s="742"/>
      <c r="AE58" s="742"/>
      <c r="AF58" s="742"/>
      <c r="AG58" s="742"/>
      <c r="AH58" s="742"/>
      <c r="AI58" s="742"/>
      <c r="AJ58" s="742"/>
      <c r="AK58" s="742"/>
      <c r="AL58" s="742"/>
      <c r="AM58" s="742"/>
      <c r="AN58" s="742"/>
      <c r="AO58" s="742"/>
      <c r="AP58" s="742"/>
      <c r="AQ58" s="742"/>
      <c r="AR58" s="742"/>
      <c r="AS58" s="742"/>
      <c r="AT58" s="742"/>
      <c r="AU58" s="742"/>
      <c r="AV58" s="742"/>
      <c r="AW58" s="742"/>
      <c r="AX58" s="742"/>
      <c r="AY58" s="742"/>
      <c r="AZ58" s="742"/>
      <c r="BA58" s="742"/>
      <c r="BB58" s="742"/>
      <c r="BC58" s="742"/>
      <c r="BD58" s="742"/>
      <c r="BE58" s="742"/>
      <c r="BF58" s="742"/>
      <c r="BG58" s="742"/>
      <c r="BH58" s="742"/>
      <c r="BI58" s="742"/>
      <c r="BJ58" s="742"/>
      <c r="BK58" s="742"/>
      <c r="BL58" s="742"/>
      <c r="BM58" s="742"/>
      <c r="BN58" s="742"/>
      <c r="BO58" s="742"/>
      <c r="BP58" s="742"/>
      <c r="BQ58" s="742"/>
      <c r="BR58" s="742"/>
      <c r="BS58" s="742"/>
      <c r="BT58" s="742"/>
      <c r="BU58" s="742"/>
      <c r="BV58" s="742"/>
      <c r="BW58" s="742"/>
      <c r="BX58" s="742"/>
      <c r="BY58" s="742"/>
      <c r="BZ58" s="742"/>
      <c r="CA58" s="742"/>
      <c r="CB58" s="742"/>
      <c r="CC58" s="742"/>
      <c r="CD58" s="742"/>
      <c r="CE58" s="742"/>
      <c r="CF58" s="742"/>
      <c r="CG58" s="742"/>
      <c r="CH58" s="742"/>
      <c r="CI58" s="742"/>
      <c r="CJ58" s="742"/>
      <c r="CK58" s="742"/>
      <c r="CL58" s="742"/>
      <c r="CM58" s="742"/>
      <c r="CN58" s="742"/>
      <c r="CO58" s="742"/>
      <c r="CP58" s="742"/>
      <c r="CQ58" s="742"/>
      <c r="CR58" s="742"/>
      <c r="CS58" s="742"/>
      <c r="CT58" s="742"/>
      <c r="CU58" s="742"/>
      <c r="CV58" s="742"/>
      <c r="CW58" s="742"/>
      <c r="CX58" s="742"/>
      <c r="CY58" s="742"/>
      <c r="CZ58" s="742"/>
      <c r="DA58" s="742"/>
      <c r="DB58" s="742"/>
      <c r="DC58" s="742"/>
      <c r="DD58" s="742"/>
      <c r="DE58" s="742"/>
      <c r="DF58" s="742"/>
      <c r="DG58" s="742"/>
      <c r="DH58" s="742"/>
      <c r="DI58" s="742"/>
      <c r="DJ58" s="742"/>
      <c r="DK58" s="742"/>
      <c r="DL58" s="742"/>
      <c r="DM58" s="742"/>
      <c r="DN58" s="742"/>
      <c r="ET58" s="17"/>
      <c r="EW58" s="2"/>
      <c r="FG58" s="758" t="str">
        <f>IF(COUNTIF(ES34:EU36,"収集運搬用")+COUNTIF(ES34:EU36,"収集運搬及び処分用")&gt;0,"株式会社プロテック"," ")</f>
        <v xml:space="preserve"> </v>
      </c>
      <c r="FH58" s="758"/>
      <c r="FI58" s="758"/>
      <c r="FJ58" s="758"/>
      <c r="FK58" s="758"/>
      <c r="FL58" s="758"/>
      <c r="FM58" s="758"/>
      <c r="FN58" s="758"/>
      <c r="FO58" s="758"/>
      <c r="FP58" s="758"/>
      <c r="FQ58" s="758"/>
      <c r="FR58" s="758"/>
      <c r="FS58" s="758"/>
      <c r="FT58" s="758"/>
      <c r="FU58" s="758"/>
      <c r="FV58" s="758"/>
      <c r="FW58" s="758"/>
      <c r="FX58" s="758"/>
      <c r="FY58" s="758"/>
      <c r="FZ58" s="758"/>
      <c r="GA58" s="758"/>
      <c r="GB58" s="758"/>
      <c r="GC58" s="758"/>
      <c r="GD58" s="758"/>
      <c r="GE58" s="758"/>
      <c r="GF58" s="758"/>
      <c r="GG58" s="758"/>
      <c r="GH58" s="758"/>
      <c r="GI58" s="758"/>
      <c r="GJ58" s="758"/>
      <c r="GK58" s="758"/>
      <c r="GL58" s="758"/>
      <c r="GM58" s="758"/>
      <c r="GN58" s="758"/>
      <c r="GO58" s="758"/>
      <c r="GP58" s="758"/>
      <c r="GQ58" s="758"/>
      <c r="GR58" s="758"/>
      <c r="GS58" s="758"/>
      <c r="GT58" s="758"/>
      <c r="GU58" s="758"/>
      <c r="GV58" s="758"/>
      <c r="GW58" s="758"/>
      <c r="GZ58" s="59"/>
      <c r="HA58" s="59"/>
      <c r="HE58" s="756"/>
      <c r="HF58" s="756"/>
      <c r="HO58" s="750"/>
      <c r="HP58" s="422"/>
      <c r="HY58" s="756"/>
      <c r="HZ58" s="756"/>
      <c r="II58" s="60"/>
    </row>
    <row r="59" spans="12:243" ht="4.5" customHeight="1" x14ac:dyDescent="0.2">
      <c r="L59" s="6"/>
      <c r="M59" s="6"/>
      <c r="N59" s="6"/>
      <c r="O59" s="6"/>
      <c r="P59" s="6"/>
      <c r="Q59" s="6"/>
      <c r="R59" s="741">
        <v>2</v>
      </c>
      <c r="S59" s="741"/>
      <c r="T59" s="742" t="s">
        <v>24</v>
      </c>
      <c r="V59" s="742" t="s">
        <v>53</v>
      </c>
      <c r="W59" s="742"/>
      <c r="X59" s="742"/>
      <c r="Y59" s="742"/>
      <c r="Z59" s="742"/>
      <c r="AA59" s="742"/>
      <c r="AB59" s="742"/>
      <c r="AC59" s="742"/>
      <c r="AD59" s="742"/>
      <c r="AE59" s="742"/>
      <c r="AF59" s="742"/>
      <c r="AG59" s="742"/>
      <c r="AH59" s="742"/>
      <c r="AI59" s="742"/>
      <c r="AJ59" s="742"/>
      <c r="AK59" s="742"/>
      <c r="AL59" s="742"/>
      <c r="AM59" s="742"/>
      <c r="AN59" s="742"/>
      <c r="AO59" s="742"/>
      <c r="AP59" s="742"/>
      <c r="AQ59" s="742"/>
      <c r="AR59" s="742"/>
      <c r="AS59" s="742"/>
      <c r="AT59" s="742"/>
      <c r="AU59" s="742"/>
      <c r="AV59" s="742"/>
      <c r="AW59" s="742"/>
      <c r="AX59" s="742"/>
      <c r="AY59" s="742"/>
      <c r="AZ59" s="742"/>
      <c r="BA59" s="742"/>
      <c r="BB59" s="742"/>
      <c r="BC59" s="742"/>
      <c r="BD59" s="742"/>
      <c r="BE59" s="742"/>
      <c r="BF59" s="742"/>
      <c r="BG59" s="742"/>
      <c r="BH59" s="742"/>
      <c r="BI59" s="742"/>
      <c r="BJ59" s="742"/>
      <c r="BK59" s="742"/>
      <c r="BL59" s="742"/>
      <c r="BM59" s="742"/>
      <c r="BN59" s="742"/>
      <c r="BO59" s="742"/>
      <c r="BP59" s="742"/>
      <c r="BQ59" s="742"/>
      <c r="BR59" s="742"/>
      <c r="BS59" s="742"/>
      <c r="BT59" s="742"/>
      <c r="BU59" s="742"/>
      <c r="BV59" s="742"/>
      <c r="BW59" s="742"/>
      <c r="BX59" s="742"/>
      <c r="BY59" s="742"/>
      <c r="BZ59" s="742"/>
      <c r="CA59" s="742"/>
      <c r="CB59" s="742"/>
      <c r="CC59" s="742"/>
      <c r="CD59" s="742"/>
      <c r="CE59" s="742"/>
      <c r="CF59" s="742"/>
      <c r="CG59" s="742"/>
      <c r="CH59" s="742"/>
      <c r="CI59" s="742"/>
      <c r="CJ59" s="742"/>
      <c r="CK59" s="742"/>
      <c r="CL59" s="742"/>
      <c r="CM59" s="742"/>
      <c r="CN59" s="742"/>
      <c r="CO59" s="742"/>
      <c r="CP59" s="742"/>
      <c r="CQ59" s="742"/>
      <c r="CR59" s="742"/>
      <c r="CS59" s="742"/>
      <c r="CT59" s="742"/>
      <c r="CU59" s="742"/>
      <c r="CV59" s="742"/>
      <c r="CW59" s="742"/>
      <c r="CX59" s="742"/>
      <c r="CY59" s="742"/>
      <c r="CZ59" s="742"/>
      <c r="DA59" s="742"/>
      <c r="DB59" s="742"/>
      <c r="DC59" s="742"/>
      <c r="DD59" s="742"/>
      <c r="DE59" s="742"/>
      <c r="DF59" s="742"/>
      <c r="DG59" s="742"/>
      <c r="DH59" s="742"/>
      <c r="DI59" s="742"/>
      <c r="DJ59" s="742"/>
      <c r="DK59" s="742"/>
      <c r="DL59" s="742"/>
      <c r="DM59" s="742"/>
      <c r="DN59" s="742"/>
      <c r="ET59" s="17"/>
      <c r="EW59" s="2"/>
      <c r="EX59" s="573" t="s">
        <v>42</v>
      </c>
      <c r="EY59" s="573"/>
      <c r="EZ59" s="573"/>
      <c r="FA59" s="573"/>
      <c r="FB59" s="573"/>
      <c r="FC59" s="573"/>
      <c r="FD59" s="573"/>
      <c r="FG59" s="758"/>
      <c r="FH59" s="758"/>
      <c r="FI59" s="758"/>
      <c r="FJ59" s="758"/>
      <c r="FK59" s="758"/>
      <c r="FL59" s="758"/>
      <c r="FM59" s="758"/>
      <c r="FN59" s="758"/>
      <c r="FO59" s="758"/>
      <c r="FP59" s="758"/>
      <c r="FQ59" s="758"/>
      <c r="FR59" s="758"/>
      <c r="FS59" s="758"/>
      <c r="FT59" s="758"/>
      <c r="FU59" s="758"/>
      <c r="FV59" s="758"/>
      <c r="FW59" s="758"/>
      <c r="FX59" s="758"/>
      <c r="FY59" s="758"/>
      <c r="FZ59" s="758"/>
      <c r="GA59" s="758"/>
      <c r="GB59" s="758"/>
      <c r="GC59" s="758"/>
      <c r="GD59" s="758"/>
      <c r="GE59" s="758"/>
      <c r="GF59" s="758"/>
      <c r="GG59" s="758"/>
      <c r="GH59" s="758"/>
      <c r="GI59" s="758"/>
      <c r="GJ59" s="758"/>
      <c r="GK59" s="758"/>
      <c r="GL59" s="758"/>
      <c r="GM59" s="758"/>
      <c r="GN59" s="758"/>
      <c r="GO59" s="758"/>
      <c r="GP59" s="758"/>
      <c r="GQ59" s="758"/>
      <c r="GR59" s="758"/>
      <c r="GS59" s="758"/>
      <c r="GT59" s="758"/>
      <c r="GU59" s="758"/>
      <c r="GV59" s="758"/>
      <c r="GW59" s="758"/>
      <c r="GZ59" s="59"/>
      <c r="HA59" s="59"/>
      <c r="HE59" s="756"/>
      <c r="HF59" s="756"/>
      <c r="HO59" s="422"/>
      <c r="HP59" s="422"/>
      <c r="HY59" s="756"/>
      <c r="HZ59" s="756"/>
      <c r="II59" s="60"/>
    </row>
    <row r="60" spans="12:243" ht="4.5" customHeight="1" x14ac:dyDescent="0.2">
      <c r="L60" s="6"/>
      <c r="M60" s="6"/>
      <c r="N60" s="6"/>
      <c r="O60" s="6"/>
      <c r="P60" s="6"/>
      <c r="Q60" s="6"/>
      <c r="R60" s="741"/>
      <c r="S60" s="741"/>
      <c r="T60" s="742"/>
      <c r="V60" s="742"/>
      <c r="W60" s="742"/>
      <c r="X60" s="742"/>
      <c r="Y60" s="742"/>
      <c r="Z60" s="742"/>
      <c r="AA60" s="742"/>
      <c r="AB60" s="742"/>
      <c r="AC60" s="742"/>
      <c r="AD60" s="742"/>
      <c r="AE60" s="742"/>
      <c r="AF60" s="742"/>
      <c r="AG60" s="742"/>
      <c r="AH60" s="742"/>
      <c r="AI60" s="742"/>
      <c r="AJ60" s="742"/>
      <c r="AK60" s="742"/>
      <c r="AL60" s="742"/>
      <c r="AM60" s="742"/>
      <c r="AN60" s="742"/>
      <c r="AO60" s="742"/>
      <c r="AP60" s="742"/>
      <c r="AQ60" s="742"/>
      <c r="AR60" s="742"/>
      <c r="AS60" s="742"/>
      <c r="AT60" s="742"/>
      <c r="AU60" s="742"/>
      <c r="AV60" s="742"/>
      <c r="AW60" s="742"/>
      <c r="AX60" s="742"/>
      <c r="AY60" s="742"/>
      <c r="AZ60" s="742"/>
      <c r="BA60" s="742"/>
      <c r="BB60" s="742"/>
      <c r="BC60" s="742"/>
      <c r="BD60" s="742"/>
      <c r="BE60" s="742"/>
      <c r="BF60" s="742"/>
      <c r="BG60" s="742"/>
      <c r="BH60" s="742"/>
      <c r="BI60" s="742"/>
      <c r="BJ60" s="742"/>
      <c r="BK60" s="742"/>
      <c r="BL60" s="742"/>
      <c r="BM60" s="742"/>
      <c r="BN60" s="742"/>
      <c r="BO60" s="742"/>
      <c r="BP60" s="742"/>
      <c r="BQ60" s="742"/>
      <c r="BR60" s="742"/>
      <c r="BS60" s="742"/>
      <c r="BT60" s="742"/>
      <c r="BU60" s="742"/>
      <c r="BV60" s="742"/>
      <c r="BW60" s="742"/>
      <c r="BX60" s="742"/>
      <c r="BY60" s="742"/>
      <c r="BZ60" s="742"/>
      <c r="CA60" s="742"/>
      <c r="CB60" s="742"/>
      <c r="CC60" s="742"/>
      <c r="CD60" s="742"/>
      <c r="CE60" s="742"/>
      <c r="CF60" s="742"/>
      <c r="CG60" s="742"/>
      <c r="CH60" s="742"/>
      <c r="CI60" s="742"/>
      <c r="CJ60" s="742"/>
      <c r="CK60" s="742"/>
      <c r="CL60" s="742"/>
      <c r="CM60" s="742"/>
      <c r="CN60" s="742"/>
      <c r="CO60" s="742"/>
      <c r="CP60" s="742"/>
      <c r="CQ60" s="742"/>
      <c r="CR60" s="742"/>
      <c r="CS60" s="742"/>
      <c r="CT60" s="742"/>
      <c r="CU60" s="742"/>
      <c r="CV60" s="742"/>
      <c r="CW60" s="742"/>
      <c r="CX60" s="742"/>
      <c r="CY60" s="742"/>
      <c r="CZ60" s="742"/>
      <c r="DA60" s="742"/>
      <c r="DB60" s="742"/>
      <c r="DC60" s="742"/>
      <c r="DD60" s="742"/>
      <c r="DE60" s="742"/>
      <c r="DF60" s="742"/>
      <c r="DG60" s="742"/>
      <c r="DH60" s="742"/>
      <c r="DI60" s="742"/>
      <c r="DJ60" s="742"/>
      <c r="DK60" s="742"/>
      <c r="DL60" s="742"/>
      <c r="DM60" s="742"/>
      <c r="DN60" s="742"/>
      <c r="ET60" s="17"/>
      <c r="EX60" s="573"/>
      <c r="EY60" s="573"/>
      <c r="EZ60" s="573"/>
      <c r="FA60" s="573"/>
      <c r="FB60" s="573"/>
      <c r="FC60" s="573"/>
      <c r="FD60" s="573"/>
      <c r="FE60" s="9"/>
      <c r="FF60" s="9"/>
      <c r="FG60" s="758"/>
      <c r="FH60" s="758"/>
      <c r="FI60" s="758"/>
      <c r="FJ60" s="758"/>
      <c r="FK60" s="758"/>
      <c r="FL60" s="758"/>
      <c r="FM60" s="758"/>
      <c r="FN60" s="758"/>
      <c r="FO60" s="758"/>
      <c r="FP60" s="758"/>
      <c r="FQ60" s="758"/>
      <c r="FR60" s="758"/>
      <c r="FS60" s="758"/>
      <c r="FT60" s="758"/>
      <c r="FU60" s="758"/>
      <c r="FV60" s="758"/>
      <c r="FW60" s="758"/>
      <c r="FX60" s="758"/>
      <c r="FY60" s="758"/>
      <c r="FZ60" s="758"/>
      <c r="GA60" s="758"/>
      <c r="GB60" s="758"/>
      <c r="GC60" s="758"/>
      <c r="GD60" s="758"/>
      <c r="GE60" s="758"/>
      <c r="GF60" s="758"/>
      <c r="GG60" s="758"/>
      <c r="GH60" s="758"/>
      <c r="GI60" s="758"/>
      <c r="GJ60" s="758"/>
      <c r="GK60" s="758"/>
      <c r="GL60" s="758"/>
      <c r="GM60" s="758"/>
      <c r="GN60" s="758"/>
      <c r="GO60" s="758"/>
      <c r="GP60" s="758"/>
      <c r="GQ60" s="758"/>
      <c r="GR60" s="758"/>
      <c r="GS60" s="758"/>
      <c r="GT60" s="758"/>
      <c r="GU60" s="758"/>
      <c r="GV60" s="758"/>
      <c r="GW60" s="758"/>
      <c r="GZ60" s="59"/>
      <c r="HA60" s="59"/>
      <c r="HE60" s="756"/>
      <c r="HF60" s="756"/>
      <c r="HO60" s="422"/>
      <c r="HP60" s="422"/>
      <c r="HY60" s="756"/>
      <c r="HZ60" s="756"/>
      <c r="II60" s="60"/>
    </row>
    <row r="61" spans="12:243" ht="4.5" customHeight="1" x14ac:dyDescent="0.2">
      <c r="L61" s="6"/>
      <c r="M61" s="6"/>
      <c r="N61" s="6"/>
      <c r="O61" s="6"/>
      <c r="P61" s="6"/>
      <c r="Q61" s="6"/>
      <c r="R61" s="6"/>
      <c r="S61" s="6"/>
      <c r="T61" s="6"/>
      <c r="U61" s="6"/>
      <c r="V61" s="742" t="s">
        <v>54</v>
      </c>
      <c r="W61" s="742"/>
      <c r="X61" s="742"/>
      <c r="Y61" s="742"/>
      <c r="Z61" s="742"/>
      <c r="AA61" s="742"/>
      <c r="AB61" s="742"/>
      <c r="AC61" s="742"/>
      <c r="AD61" s="742"/>
      <c r="AE61" s="742"/>
      <c r="AF61" s="742"/>
      <c r="AG61" s="742"/>
      <c r="AH61" s="742"/>
      <c r="AI61" s="742"/>
      <c r="AJ61" s="742"/>
      <c r="AK61" s="742"/>
      <c r="AL61" s="742"/>
      <c r="AM61" s="742"/>
      <c r="AN61" s="742"/>
      <c r="AO61" s="742"/>
      <c r="AP61" s="742"/>
      <c r="AQ61" s="742"/>
      <c r="AR61" s="742"/>
      <c r="AS61" s="742"/>
      <c r="AT61" s="742"/>
      <c r="AU61" s="742"/>
      <c r="AV61" s="742"/>
      <c r="AW61" s="742"/>
      <c r="AX61" s="742"/>
      <c r="AY61" s="742"/>
      <c r="AZ61" s="742"/>
      <c r="BA61" s="742"/>
      <c r="BB61" s="742"/>
      <c r="BC61" s="742"/>
      <c r="BD61" s="742"/>
      <c r="BE61" s="742"/>
      <c r="BF61" s="742"/>
      <c r="BG61" s="742"/>
      <c r="BH61" s="742"/>
      <c r="BI61" s="742"/>
      <c r="BJ61" s="742"/>
      <c r="BK61" s="742"/>
      <c r="BL61" s="742"/>
      <c r="BM61" s="742"/>
      <c r="BN61" s="742"/>
      <c r="BO61" s="742"/>
      <c r="BP61" s="742"/>
      <c r="BQ61" s="742"/>
      <c r="BR61" s="742"/>
      <c r="BS61" s="742"/>
      <c r="BT61" s="742"/>
      <c r="BU61" s="742"/>
      <c r="BV61" s="742"/>
      <c r="BW61" s="742"/>
      <c r="BX61" s="742"/>
      <c r="BY61" s="742"/>
      <c r="BZ61" s="742"/>
      <c r="CA61" s="742"/>
      <c r="CB61" s="742"/>
      <c r="CC61" s="742"/>
      <c r="CD61" s="742"/>
      <c r="CE61" s="742"/>
      <c r="CF61" s="742"/>
      <c r="CG61" s="742"/>
      <c r="CH61" s="742"/>
      <c r="CI61" s="742"/>
      <c r="CJ61" s="742"/>
      <c r="CK61" s="742"/>
      <c r="CL61" s="742"/>
      <c r="CM61" s="742"/>
      <c r="CN61" s="742"/>
      <c r="CO61" s="742"/>
      <c r="CP61" s="742"/>
      <c r="CQ61" s="742"/>
      <c r="CR61" s="742"/>
      <c r="CS61" s="742"/>
      <c r="CT61" s="742"/>
      <c r="CU61" s="742"/>
      <c r="CV61" s="742"/>
      <c r="CW61" s="742"/>
      <c r="CX61" s="742"/>
      <c r="CY61" s="742"/>
      <c r="CZ61" s="742"/>
      <c r="DA61" s="742"/>
      <c r="DB61" s="742"/>
      <c r="DC61" s="742"/>
      <c r="DD61" s="742"/>
      <c r="DE61" s="742"/>
      <c r="DF61" s="742"/>
      <c r="DG61" s="742"/>
      <c r="DH61" s="742"/>
      <c r="DI61" s="742"/>
      <c r="DJ61" s="742"/>
      <c r="DK61" s="742"/>
      <c r="DL61" s="742"/>
      <c r="DM61" s="742"/>
      <c r="DN61" s="742"/>
      <c r="ET61" s="17"/>
      <c r="EX61" s="573"/>
      <c r="EY61" s="573"/>
      <c r="EZ61" s="573"/>
      <c r="FA61" s="573"/>
      <c r="FB61" s="573"/>
      <c r="FC61" s="573"/>
      <c r="FD61" s="573"/>
      <c r="FE61" s="9"/>
      <c r="FF61" s="9"/>
      <c r="FG61" s="758"/>
      <c r="FH61" s="758"/>
      <c r="FI61" s="758"/>
      <c r="FJ61" s="758"/>
      <c r="FK61" s="758"/>
      <c r="FL61" s="758"/>
      <c r="FM61" s="758"/>
      <c r="FN61" s="758"/>
      <c r="FO61" s="758"/>
      <c r="FP61" s="758"/>
      <c r="FQ61" s="758"/>
      <c r="FR61" s="758"/>
      <c r="FS61" s="758"/>
      <c r="FT61" s="758"/>
      <c r="FU61" s="758"/>
      <c r="FV61" s="758"/>
      <c r="FW61" s="758"/>
      <c r="FX61" s="758"/>
      <c r="FY61" s="758"/>
      <c r="FZ61" s="758"/>
      <c r="GA61" s="758"/>
      <c r="GB61" s="758"/>
      <c r="GC61" s="758"/>
      <c r="GD61" s="758"/>
      <c r="GE61" s="758"/>
      <c r="GF61" s="758"/>
      <c r="GG61" s="758"/>
      <c r="GH61" s="758"/>
      <c r="GI61" s="758"/>
      <c r="GJ61" s="758"/>
      <c r="GK61" s="758"/>
      <c r="GL61" s="758"/>
      <c r="GM61" s="758"/>
      <c r="GN61" s="758"/>
      <c r="GO61" s="758"/>
      <c r="GP61" s="758"/>
      <c r="GQ61" s="758"/>
      <c r="GR61" s="758"/>
      <c r="GS61" s="758"/>
      <c r="GT61" s="758"/>
      <c r="GU61" s="758"/>
      <c r="GV61" s="758"/>
      <c r="GW61" s="758"/>
      <c r="GZ61" s="59"/>
      <c r="HA61" s="59"/>
      <c r="HE61" s="756"/>
      <c r="HF61" s="756"/>
      <c r="HO61" s="422"/>
      <c r="HP61" s="422"/>
      <c r="HY61" s="756"/>
      <c r="HZ61" s="756"/>
      <c r="II61" s="60"/>
    </row>
    <row r="62" spans="12:243" ht="4.5" customHeight="1" x14ac:dyDescent="0.2">
      <c r="L62" s="6"/>
      <c r="M62" s="6"/>
      <c r="N62" s="6"/>
      <c r="O62" s="6"/>
      <c r="P62" s="6"/>
      <c r="Q62" s="6"/>
      <c r="R62" s="6"/>
      <c r="S62" s="6"/>
      <c r="T62" s="6"/>
      <c r="U62" s="6"/>
      <c r="V62" s="742"/>
      <c r="W62" s="742"/>
      <c r="X62" s="742"/>
      <c r="Y62" s="742"/>
      <c r="Z62" s="742"/>
      <c r="AA62" s="742"/>
      <c r="AB62" s="742"/>
      <c r="AC62" s="742"/>
      <c r="AD62" s="742"/>
      <c r="AE62" s="742"/>
      <c r="AF62" s="742"/>
      <c r="AG62" s="742"/>
      <c r="AH62" s="742"/>
      <c r="AI62" s="742"/>
      <c r="AJ62" s="742"/>
      <c r="AK62" s="742"/>
      <c r="AL62" s="742"/>
      <c r="AM62" s="742"/>
      <c r="AN62" s="742"/>
      <c r="AO62" s="742"/>
      <c r="AP62" s="742"/>
      <c r="AQ62" s="742"/>
      <c r="AR62" s="742"/>
      <c r="AS62" s="742"/>
      <c r="AT62" s="742"/>
      <c r="AU62" s="742"/>
      <c r="AV62" s="742"/>
      <c r="AW62" s="742"/>
      <c r="AX62" s="742"/>
      <c r="AY62" s="742"/>
      <c r="AZ62" s="742"/>
      <c r="BA62" s="742"/>
      <c r="BB62" s="742"/>
      <c r="BC62" s="742"/>
      <c r="BD62" s="742"/>
      <c r="BE62" s="742"/>
      <c r="BF62" s="742"/>
      <c r="BG62" s="742"/>
      <c r="BH62" s="742"/>
      <c r="BI62" s="742"/>
      <c r="BJ62" s="742"/>
      <c r="BK62" s="742"/>
      <c r="BL62" s="742"/>
      <c r="BM62" s="742"/>
      <c r="BN62" s="742"/>
      <c r="BO62" s="742"/>
      <c r="BP62" s="742"/>
      <c r="BQ62" s="742"/>
      <c r="BR62" s="742"/>
      <c r="BS62" s="742"/>
      <c r="BT62" s="742"/>
      <c r="BU62" s="742"/>
      <c r="BV62" s="742"/>
      <c r="BW62" s="742"/>
      <c r="BX62" s="742"/>
      <c r="BY62" s="742"/>
      <c r="BZ62" s="742"/>
      <c r="CA62" s="742"/>
      <c r="CB62" s="742"/>
      <c r="CC62" s="742"/>
      <c r="CD62" s="742"/>
      <c r="CE62" s="742"/>
      <c r="CF62" s="742"/>
      <c r="CG62" s="742"/>
      <c r="CH62" s="742"/>
      <c r="CI62" s="742"/>
      <c r="CJ62" s="742"/>
      <c r="CK62" s="742"/>
      <c r="CL62" s="742"/>
      <c r="CM62" s="742"/>
      <c r="CN62" s="742"/>
      <c r="CO62" s="742"/>
      <c r="CP62" s="742"/>
      <c r="CQ62" s="742"/>
      <c r="CR62" s="742"/>
      <c r="CS62" s="742"/>
      <c r="CT62" s="742"/>
      <c r="CU62" s="742"/>
      <c r="CV62" s="742"/>
      <c r="CW62" s="742"/>
      <c r="CX62" s="742"/>
      <c r="CY62" s="742"/>
      <c r="CZ62" s="742"/>
      <c r="DA62" s="742"/>
      <c r="DB62" s="742"/>
      <c r="DC62" s="742"/>
      <c r="DD62" s="742"/>
      <c r="DE62" s="742"/>
      <c r="DF62" s="742"/>
      <c r="DG62" s="742"/>
      <c r="DH62" s="742"/>
      <c r="DI62" s="742"/>
      <c r="DJ62" s="742"/>
      <c r="DK62" s="742"/>
      <c r="DL62" s="742"/>
      <c r="DM62" s="742"/>
      <c r="DN62" s="742"/>
      <c r="ET62" s="17"/>
      <c r="FE62" s="9"/>
      <c r="FF62" s="9"/>
      <c r="FU62" s="67"/>
      <c r="FV62" s="67"/>
      <c r="FW62" s="67"/>
      <c r="FX62" s="67"/>
      <c r="FY62" s="67"/>
      <c r="FZ62" s="67"/>
      <c r="GA62" s="67"/>
      <c r="GB62" s="67"/>
      <c r="GC62" s="67"/>
      <c r="GD62" s="67"/>
      <c r="GE62" s="67"/>
      <c r="GF62" s="67"/>
      <c r="GG62" s="67"/>
      <c r="GH62" s="67"/>
      <c r="HE62" s="756"/>
      <c r="HF62" s="756"/>
      <c r="HO62" s="422"/>
      <c r="HP62" s="422"/>
      <c r="HY62" s="756"/>
      <c r="HZ62" s="756"/>
      <c r="II62" s="60"/>
    </row>
    <row r="63" spans="12:243" ht="4.5" customHeight="1" x14ac:dyDescent="0.2">
      <c r="L63" s="6"/>
      <c r="M63" s="6"/>
      <c r="N63" s="6">
        <v>2</v>
      </c>
      <c r="O63" s="6"/>
      <c r="P63" s="6"/>
      <c r="Q63" s="6"/>
      <c r="R63" s="741">
        <v>3</v>
      </c>
      <c r="S63" s="741"/>
      <c r="T63" s="742" t="s">
        <v>24</v>
      </c>
      <c r="V63" s="742" t="s">
        <v>55</v>
      </c>
      <c r="W63" s="742"/>
      <c r="X63" s="742"/>
      <c r="Y63" s="742"/>
      <c r="Z63" s="742"/>
      <c r="AA63" s="742"/>
      <c r="AB63" s="742"/>
      <c r="AC63" s="742"/>
      <c r="AD63" s="742"/>
      <c r="AE63" s="742"/>
      <c r="AF63" s="742"/>
      <c r="AG63" s="742"/>
      <c r="AH63" s="742"/>
      <c r="AI63" s="742"/>
      <c r="AJ63" s="742"/>
      <c r="AK63" s="742"/>
      <c r="AL63" s="742"/>
      <c r="AM63" s="742"/>
      <c r="AN63" s="742"/>
      <c r="AO63" s="742"/>
      <c r="AP63" s="742"/>
      <c r="AQ63" s="742"/>
      <c r="AR63" s="742"/>
      <c r="AS63" s="742"/>
      <c r="AT63" s="742"/>
      <c r="AU63" s="742"/>
      <c r="AV63" s="742"/>
      <c r="AW63" s="742"/>
      <c r="AX63" s="742"/>
      <c r="AY63" s="742"/>
      <c r="AZ63" s="742"/>
      <c r="BA63" s="742"/>
      <c r="BB63" s="742"/>
      <c r="BC63" s="742"/>
      <c r="BD63" s="742"/>
      <c r="BE63" s="742"/>
      <c r="BF63" s="742"/>
      <c r="BG63" s="742"/>
      <c r="BH63" s="742"/>
      <c r="BI63" s="742"/>
      <c r="BJ63" s="742"/>
      <c r="BK63" s="742"/>
      <c r="BL63" s="742"/>
      <c r="BM63" s="742"/>
      <c r="BN63" s="742"/>
      <c r="BO63" s="742"/>
      <c r="BP63" s="742"/>
      <c r="BQ63" s="742"/>
      <c r="BR63" s="742"/>
      <c r="BS63" s="742"/>
      <c r="BT63" s="742"/>
      <c r="BU63" s="742"/>
      <c r="BV63" s="742"/>
      <c r="BW63" s="742"/>
      <c r="BX63" s="742"/>
      <c r="BY63" s="742"/>
      <c r="BZ63" s="742"/>
      <c r="CA63" s="742"/>
      <c r="CB63" s="742"/>
      <c r="CC63" s="742"/>
      <c r="CD63" s="742"/>
      <c r="CE63" s="742"/>
      <c r="CF63" s="742"/>
      <c r="CG63" s="742"/>
      <c r="CH63" s="742"/>
      <c r="CI63" s="742"/>
      <c r="CJ63" s="742"/>
      <c r="CK63" s="742"/>
      <c r="CL63" s="742"/>
      <c r="CM63" s="742"/>
      <c r="CN63" s="742"/>
      <c r="CO63" s="742"/>
      <c r="CP63" s="742"/>
      <c r="CQ63" s="742"/>
      <c r="CR63" s="742"/>
      <c r="CS63" s="742"/>
      <c r="CT63" s="742"/>
      <c r="CU63" s="742"/>
      <c r="CV63" s="742"/>
      <c r="CW63" s="742"/>
      <c r="CX63" s="742"/>
      <c r="CY63" s="742"/>
      <c r="CZ63" s="742"/>
      <c r="DA63" s="742"/>
      <c r="DB63" s="742"/>
      <c r="DC63" s="742"/>
      <c r="DD63" s="742"/>
      <c r="DE63" s="742"/>
      <c r="DF63" s="742"/>
      <c r="DG63" s="742"/>
      <c r="DH63" s="742"/>
      <c r="DI63" s="742"/>
      <c r="DJ63" s="742"/>
      <c r="DK63" s="742"/>
      <c r="DL63" s="742"/>
      <c r="DM63" s="742"/>
      <c r="DN63" s="742"/>
      <c r="ET63" s="17"/>
      <c r="EW63" s="2"/>
      <c r="FE63" s="9"/>
      <c r="FF63" s="9"/>
      <c r="FG63" s="757" t="str">
        <f>IF(COUNTIF(ES34:EU36,"収集運搬用")+COUNTIF(ES34:EU36,"収集運搬及び処分用")&gt;0,"代表取締役　山中勇樹"," ")</f>
        <v xml:space="preserve"> </v>
      </c>
      <c r="FH63" s="758"/>
      <c r="FI63" s="758"/>
      <c r="FJ63" s="758"/>
      <c r="FK63" s="758"/>
      <c r="FL63" s="758"/>
      <c r="FM63" s="758"/>
      <c r="FN63" s="758"/>
      <c r="FO63" s="758"/>
      <c r="FP63" s="758"/>
      <c r="FQ63" s="758"/>
      <c r="FR63" s="758"/>
      <c r="FS63" s="758"/>
      <c r="FT63" s="758"/>
      <c r="FU63" s="758"/>
      <c r="FV63" s="758"/>
      <c r="FW63" s="758"/>
      <c r="FX63" s="758"/>
      <c r="FY63" s="758"/>
      <c r="FZ63" s="758"/>
      <c r="GA63" s="758"/>
      <c r="GB63" s="758"/>
      <c r="GC63" s="758"/>
      <c r="GD63" s="758"/>
      <c r="GE63" s="758"/>
      <c r="GF63" s="758"/>
      <c r="GG63" s="758"/>
      <c r="GH63" s="758"/>
      <c r="GI63" s="758"/>
      <c r="HD63" s="108"/>
      <c r="HE63" s="108"/>
      <c r="HF63" s="108"/>
      <c r="HG63" s="108"/>
      <c r="HO63" s="422"/>
      <c r="HP63" s="422"/>
      <c r="HX63" s="108"/>
      <c r="HY63" s="108"/>
      <c r="HZ63" s="108"/>
      <c r="IA63" s="108"/>
      <c r="II63" s="60"/>
    </row>
    <row r="64" spans="12:243" ht="4.5" customHeight="1" x14ac:dyDescent="0.2">
      <c r="L64" s="6"/>
      <c r="M64" s="6"/>
      <c r="N64" s="6"/>
      <c r="O64" s="6"/>
      <c r="P64" s="6"/>
      <c r="Q64" s="6"/>
      <c r="R64" s="741"/>
      <c r="S64" s="741"/>
      <c r="T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2"/>
      <c r="AY64" s="742"/>
      <c r="AZ64" s="742"/>
      <c r="BA64" s="742"/>
      <c r="BB64" s="742"/>
      <c r="BC64" s="742"/>
      <c r="BD64" s="742"/>
      <c r="BE64" s="742"/>
      <c r="BF64" s="742"/>
      <c r="BG64" s="742"/>
      <c r="BH64" s="742"/>
      <c r="BI64" s="742"/>
      <c r="BJ64" s="742"/>
      <c r="BK64" s="742"/>
      <c r="BL64" s="742"/>
      <c r="BM64" s="742"/>
      <c r="BN64" s="742"/>
      <c r="BO64" s="742"/>
      <c r="BP64" s="742"/>
      <c r="BQ64" s="742"/>
      <c r="BR64" s="742"/>
      <c r="BS64" s="742"/>
      <c r="BT64" s="742"/>
      <c r="BU64" s="742"/>
      <c r="BV64" s="742"/>
      <c r="BW64" s="742"/>
      <c r="BX64" s="742"/>
      <c r="BY64" s="742"/>
      <c r="BZ64" s="742"/>
      <c r="CA64" s="742"/>
      <c r="CB64" s="742"/>
      <c r="CC64" s="742"/>
      <c r="CD64" s="742"/>
      <c r="CE64" s="742"/>
      <c r="CF64" s="742"/>
      <c r="CG64" s="742"/>
      <c r="CH64" s="742"/>
      <c r="CI64" s="742"/>
      <c r="CJ64" s="742"/>
      <c r="CK64" s="742"/>
      <c r="CL64" s="742"/>
      <c r="CM64" s="742"/>
      <c r="CN64" s="742"/>
      <c r="CO64" s="742"/>
      <c r="CP64" s="742"/>
      <c r="CQ64" s="742"/>
      <c r="CR64" s="742"/>
      <c r="CS64" s="742"/>
      <c r="CT64" s="742"/>
      <c r="CU64" s="742"/>
      <c r="CV64" s="742"/>
      <c r="CW64" s="742"/>
      <c r="CX64" s="742"/>
      <c r="CY64" s="742"/>
      <c r="CZ64" s="742"/>
      <c r="DA64" s="742"/>
      <c r="DB64" s="742"/>
      <c r="DC64" s="742"/>
      <c r="DD64" s="742"/>
      <c r="DE64" s="742"/>
      <c r="DF64" s="742"/>
      <c r="DG64" s="742"/>
      <c r="DH64" s="742"/>
      <c r="DI64" s="742"/>
      <c r="DJ64" s="742"/>
      <c r="DK64" s="742"/>
      <c r="DL64" s="742"/>
      <c r="DM64" s="742"/>
      <c r="DN64" s="742"/>
      <c r="ET64" s="17"/>
      <c r="EW64" s="2"/>
      <c r="EX64" s="573" t="s">
        <v>47</v>
      </c>
      <c r="EY64" s="573"/>
      <c r="EZ64" s="573"/>
      <c r="FA64" s="573"/>
      <c r="FB64" s="573"/>
      <c r="FC64" s="573"/>
      <c r="FD64" s="573"/>
      <c r="FE64" s="9"/>
      <c r="FF64" s="9"/>
      <c r="FG64" s="758"/>
      <c r="FH64" s="758"/>
      <c r="FI64" s="758"/>
      <c r="FJ64" s="758"/>
      <c r="FK64" s="758"/>
      <c r="FL64" s="758"/>
      <c r="FM64" s="758"/>
      <c r="FN64" s="758"/>
      <c r="FO64" s="758"/>
      <c r="FP64" s="758"/>
      <c r="FQ64" s="758"/>
      <c r="FR64" s="758"/>
      <c r="FS64" s="758"/>
      <c r="FT64" s="758"/>
      <c r="FU64" s="758"/>
      <c r="FV64" s="758"/>
      <c r="FW64" s="758"/>
      <c r="FX64" s="758"/>
      <c r="FY64" s="758"/>
      <c r="FZ64" s="758"/>
      <c r="GA64" s="758"/>
      <c r="GB64" s="758"/>
      <c r="GC64" s="758"/>
      <c r="GD64" s="758"/>
      <c r="GE64" s="758"/>
      <c r="GF64" s="758"/>
      <c r="GG64" s="758"/>
      <c r="GH64" s="758"/>
      <c r="GI64" s="758"/>
      <c r="GJ64" s="105" t="s">
        <v>56</v>
      </c>
      <c r="GK64" s="105"/>
      <c r="GL64" s="105"/>
      <c r="GM64" s="105"/>
      <c r="GN64" s="105"/>
      <c r="GO64" s="105"/>
      <c r="GP64" s="105"/>
      <c r="GQ64" s="105"/>
      <c r="GR64" s="105"/>
      <c r="GS64" s="105"/>
      <c r="GT64" s="105"/>
      <c r="GU64" s="105"/>
      <c r="GV64" s="105"/>
      <c r="GW64" s="105"/>
      <c r="GX64" s="105"/>
      <c r="GY64" s="105"/>
      <c r="HD64" s="108"/>
      <c r="HE64" s="108"/>
      <c r="HF64" s="108"/>
      <c r="HG64" s="108"/>
      <c r="HO64" s="422"/>
      <c r="HP64" s="422"/>
      <c r="HX64" s="108"/>
      <c r="HY64" s="108"/>
      <c r="HZ64" s="108"/>
      <c r="IA64" s="108"/>
      <c r="II64" s="60"/>
    </row>
    <row r="65" spans="12:243" ht="4.5" customHeight="1" x14ac:dyDescent="0.2">
      <c r="L65" s="6"/>
      <c r="M65" s="6"/>
      <c r="N65" s="6"/>
      <c r="O65" s="6"/>
      <c r="P65" s="6"/>
      <c r="Q65" s="6"/>
      <c r="R65" s="6"/>
      <c r="S65" s="6"/>
      <c r="T65" s="6"/>
      <c r="U65" s="6"/>
      <c r="V65" s="742" t="s">
        <v>57</v>
      </c>
      <c r="W65" s="742"/>
      <c r="X65" s="742"/>
      <c r="Y65" s="742"/>
      <c r="Z65" s="742"/>
      <c r="AA65" s="742"/>
      <c r="AB65" s="742"/>
      <c r="AC65" s="742"/>
      <c r="AD65" s="742"/>
      <c r="AE65" s="742"/>
      <c r="AF65" s="742"/>
      <c r="AG65" s="742"/>
      <c r="AH65" s="742"/>
      <c r="AI65" s="742"/>
      <c r="AJ65" s="742"/>
      <c r="AK65" s="742"/>
      <c r="AL65" s="742"/>
      <c r="AM65" s="742"/>
      <c r="AN65" s="742"/>
      <c r="AO65" s="742"/>
      <c r="AP65" s="742"/>
      <c r="AQ65" s="742"/>
      <c r="AR65" s="742"/>
      <c r="AS65" s="742"/>
      <c r="AT65" s="742"/>
      <c r="AU65" s="742"/>
      <c r="AV65" s="742"/>
      <c r="AW65" s="742"/>
      <c r="AX65" s="742"/>
      <c r="AY65" s="742"/>
      <c r="AZ65" s="742"/>
      <c r="BA65" s="742"/>
      <c r="BB65" s="742"/>
      <c r="BC65" s="742"/>
      <c r="BD65" s="742"/>
      <c r="BE65" s="742"/>
      <c r="BF65" s="742"/>
      <c r="BG65" s="742"/>
      <c r="BH65" s="742"/>
      <c r="BI65" s="742"/>
      <c r="BJ65" s="742"/>
      <c r="BK65" s="742"/>
      <c r="BL65" s="742"/>
      <c r="BM65" s="742"/>
      <c r="BN65" s="742"/>
      <c r="BO65" s="742"/>
      <c r="BP65" s="742"/>
      <c r="BQ65" s="742"/>
      <c r="BR65" s="742"/>
      <c r="BS65" s="742"/>
      <c r="BT65" s="742"/>
      <c r="BU65" s="742"/>
      <c r="BV65" s="742"/>
      <c r="BW65" s="742"/>
      <c r="BX65" s="742"/>
      <c r="BY65" s="742"/>
      <c r="BZ65" s="742"/>
      <c r="CA65" s="742"/>
      <c r="CB65" s="742"/>
      <c r="CC65" s="742"/>
      <c r="CD65" s="742"/>
      <c r="CE65" s="742"/>
      <c r="CF65" s="742"/>
      <c r="CG65" s="742"/>
      <c r="CH65" s="742"/>
      <c r="CI65" s="742"/>
      <c r="CJ65" s="742"/>
      <c r="CK65" s="742"/>
      <c r="CL65" s="742"/>
      <c r="CM65" s="742"/>
      <c r="CN65" s="742"/>
      <c r="CO65" s="742"/>
      <c r="CP65" s="742"/>
      <c r="CQ65" s="742"/>
      <c r="CR65" s="742"/>
      <c r="CS65" s="742"/>
      <c r="CT65" s="742"/>
      <c r="CU65" s="742"/>
      <c r="CV65" s="742"/>
      <c r="CW65" s="742"/>
      <c r="CX65" s="742"/>
      <c r="CY65" s="742"/>
      <c r="CZ65" s="742"/>
      <c r="DA65" s="742"/>
      <c r="DB65" s="742"/>
      <c r="DC65" s="742"/>
      <c r="DD65" s="742"/>
      <c r="DE65" s="742"/>
      <c r="DF65" s="742"/>
      <c r="DG65" s="742"/>
      <c r="DH65" s="742"/>
      <c r="DI65" s="742"/>
      <c r="DJ65" s="742"/>
      <c r="DK65" s="742"/>
      <c r="DL65" s="742"/>
      <c r="DM65" s="742"/>
      <c r="DN65" s="742"/>
      <c r="ET65" s="17"/>
      <c r="EX65" s="573"/>
      <c r="EY65" s="573"/>
      <c r="EZ65" s="573"/>
      <c r="FA65" s="573"/>
      <c r="FB65" s="573"/>
      <c r="FC65" s="573"/>
      <c r="FD65" s="573"/>
      <c r="FE65" s="9"/>
      <c r="FF65" s="9"/>
      <c r="FG65" s="758"/>
      <c r="FH65" s="758"/>
      <c r="FI65" s="758"/>
      <c r="FJ65" s="758"/>
      <c r="FK65" s="758"/>
      <c r="FL65" s="758"/>
      <c r="FM65" s="758"/>
      <c r="FN65" s="758"/>
      <c r="FO65" s="758"/>
      <c r="FP65" s="758"/>
      <c r="FQ65" s="758"/>
      <c r="FR65" s="758"/>
      <c r="FS65" s="758"/>
      <c r="FT65" s="758"/>
      <c r="FU65" s="758"/>
      <c r="FV65" s="758"/>
      <c r="FW65" s="758"/>
      <c r="FX65" s="758"/>
      <c r="FY65" s="758"/>
      <c r="FZ65" s="758"/>
      <c r="GA65" s="758"/>
      <c r="GB65" s="758"/>
      <c r="GC65" s="758"/>
      <c r="GD65" s="758"/>
      <c r="GE65" s="758"/>
      <c r="GF65" s="758"/>
      <c r="GG65" s="758"/>
      <c r="GH65" s="758"/>
      <c r="GI65" s="758"/>
      <c r="GJ65" s="105"/>
      <c r="GK65" s="105"/>
      <c r="GL65" s="105"/>
      <c r="GM65" s="105"/>
      <c r="GN65" s="105"/>
      <c r="GO65" s="105"/>
      <c r="GP65" s="105"/>
      <c r="GQ65" s="105"/>
      <c r="GR65" s="105"/>
      <c r="GS65" s="105"/>
      <c r="GT65" s="105"/>
      <c r="GU65" s="105"/>
      <c r="GV65" s="105"/>
      <c r="GW65" s="105"/>
      <c r="GX65" s="105"/>
      <c r="GY65" s="105"/>
      <c r="HD65" s="108"/>
      <c r="HE65" s="108"/>
      <c r="HF65" s="108"/>
      <c r="HG65" s="108"/>
      <c r="HO65" s="422"/>
      <c r="HP65" s="422"/>
      <c r="HX65" s="108"/>
      <c r="HY65" s="108"/>
      <c r="HZ65" s="108"/>
      <c r="IA65" s="108"/>
      <c r="II65" s="60"/>
    </row>
    <row r="66" spans="12:243" ht="4.5" customHeight="1" x14ac:dyDescent="0.2">
      <c r="L66" s="6"/>
      <c r="M66" s="6"/>
      <c r="N66" s="6"/>
      <c r="O66" s="6"/>
      <c r="P66" s="6"/>
      <c r="Q66" s="6"/>
      <c r="R66" s="6"/>
      <c r="S66" s="6"/>
      <c r="T66" s="6"/>
      <c r="U66" s="6"/>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2"/>
      <c r="AY66" s="742"/>
      <c r="AZ66" s="742"/>
      <c r="BA66" s="742"/>
      <c r="BB66" s="742"/>
      <c r="BC66" s="742"/>
      <c r="BD66" s="742"/>
      <c r="BE66" s="742"/>
      <c r="BF66" s="742"/>
      <c r="BG66" s="742"/>
      <c r="BH66" s="742"/>
      <c r="BI66" s="742"/>
      <c r="BJ66" s="742"/>
      <c r="BK66" s="742"/>
      <c r="BL66" s="742"/>
      <c r="BM66" s="742"/>
      <c r="BN66" s="742"/>
      <c r="BO66" s="742"/>
      <c r="BP66" s="742"/>
      <c r="BQ66" s="742"/>
      <c r="BR66" s="742"/>
      <c r="BS66" s="742"/>
      <c r="BT66" s="742"/>
      <c r="BU66" s="742"/>
      <c r="BV66" s="742"/>
      <c r="BW66" s="742"/>
      <c r="BX66" s="742"/>
      <c r="BY66" s="742"/>
      <c r="BZ66" s="742"/>
      <c r="CA66" s="742"/>
      <c r="CB66" s="742"/>
      <c r="CC66" s="742"/>
      <c r="CD66" s="742"/>
      <c r="CE66" s="742"/>
      <c r="CF66" s="742"/>
      <c r="CG66" s="742"/>
      <c r="CH66" s="742"/>
      <c r="CI66" s="742"/>
      <c r="CJ66" s="742"/>
      <c r="CK66" s="742"/>
      <c r="CL66" s="742"/>
      <c r="CM66" s="742"/>
      <c r="CN66" s="742"/>
      <c r="CO66" s="742"/>
      <c r="CP66" s="742"/>
      <c r="CQ66" s="742"/>
      <c r="CR66" s="742"/>
      <c r="CS66" s="742"/>
      <c r="CT66" s="742"/>
      <c r="CU66" s="742"/>
      <c r="CV66" s="742"/>
      <c r="CW66" s="742"/>
      <c r="CX66" s="742"/>
      <c r="CY66" s="742"/>
      <c r="CZ66" s="742"/>
      <c r="DA66" s="742"/>
      <c r="DB66" s="742"/>
      <c r="DC66" s="742"/>
      <c r="DD66" s="742"/>
      <c r="DE66" s="742"/>
      <c r="DF66" s="742"/>
      <c r="DG66" s="742"/>
      <c r="DH66" s="742"/>
      <c r="DI66" s="742"/>
      <c r="DJ66" s="742"/>
      <c r="DK66" s="742"/>
      <c r="DL66" s="742"/>
      <c r="DM66" s="742"/>
      <c r="DN66" s="742"/>
      <c r="ET66" s="17"/>
      <c r="EX66" s="573"/>
      <c r="EY66" s="573"/>
      <c r="EZ66" s="573"/>
      <c r="FA66" s="573"/>
      <c r="FB66" s="573"/>
      <c r="FC66" s="573"/>
      <c r="FD66" s="573"/>
      <c r="FG66" s="758"/>
      <c r="FH66" s="758"/>
      <c r="FI66" s="758"/>
      <c r="FJ66" s="758"/>
      <c r="FK66" s="758"/>
      <c r="FL66" s="758"/>
      <c r="FM66" s="758"/>
      <c r="FN66" s="758"/>
      <c r="FO66" s="758"/>
      <c r="FP66" s="758"/>
      <c r="FQ66" s="758"/>
      <c r="FR66" s="758"/>
      <c r="FS66" s="758"/>
      <c r="FT66" s="758"/>
      <c r="FU66" s="758"/>
      <c r="FV66" s="758"/>
      <c r="FW66" s="758"/>
      <c r="FX66" s="758"/>
      <c r="FY66" s="758"/>
      <c r="FZ66" s="758"/>
      <c r="GA66" s="758"/>
      <c r="GB66" s="758"/>
      <c r="GC66" s="758"/>
      <c r="GD66" s="758"/>
      <c r="GE66" s="758"/>
      <c r="GF66" s="758"/>
      <c r="GG66" s="758"/>
      <c r="GH66" s="758"/>
      <c r="GI66" s="758"/>
      <c r="GJ66" s="105"/>
      <c r="GK66" s="105"/>
      <c r="GL66" s="105"/>
      <c r="GM66" s="105"/>
      <c r="GN66" s="105"/>
      <c r="GO66" s="105"/>
      <c r="GP66" s="105"/>
      <c r="GQ66" s="105"/>
      <c r="GR66" s="105"/>
      <c r="GS66" s="105"/>
      <c r="GT66" s="105"/>
      <c r="GU66" s="105"/>
      <c r="GV66" s="105"/>
      <c r="GW66" s="105"/>
      <c r="GX66" s="105"/>
      <c r="GY66" s="105"/>
      <c r="HD66" s="108"/>
      <c r="HE66" s="108"/>
      <c r="HF66" s="108"/>
      <c r="HG66" s="108"/>
      <c r="HO66" s="422"/>
      <c r="HP66" s="422"/>
      <c r="HX66" s="108"/>
      <c r="HY66" s="108"/>
      <c r="HZ66" s="108"/>
      <c r="IA66" s="108"/>
      <c r="II66" s="60"/>
    </row>
    <row r="67" spans="12:243" ht="4.5" customHeight="1" x14ac:dyDescent="0.2">
      <c r="L67" s="741" t="s">
        <v>58</v>
      </c>
      <c r="M67" s="741"/>
      <c r="N67" s="741"/>
      <c r="O67" s="741"/>
      <c r="P67" s="741"/>
      <c r="Q67" s="741"/>
      <c r="R67" s="741"/>
      <c r="S67" s="741"/>
      <c r="T67" s="741"/>
      <c r="U67" s="741"/>
      <c r="V67" s="741"/>
      <c r="W67" s="741"/>
      <c r="X67" s="741"/>
      <c r="Y67" s="741"/>
      <c r="Z67" s="741"/>
      <c r="AA67" s="741"/>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ED67" s="108" t="s">
        <v>59</v>
      </c>
      <c r="EE67" s="108"/>
      <c r="EF67" s="108"/>
      <c r="EG67" s="108"/>
      <c r="EH67" s="108"/>
      <c r="EI67" s="108"/>
      <c r="EJ67" s="108"/>
      <c r="EK67" s="108"/>
      <c r="EL67" s="108"/>
      <c r="EM67" s="108"/>
      <c r="EN67" s="108"/>
      <c r="EO67" s="108"/>
      <c r="EP67" s="108"/>
      <c r="EQ67" s="108"/>
      <c r="ET67" s="17"/>
      <c r="HY67" s="755" t="str">
        <f>IF(IE1=3,"┃┃┃┃┃┃┃┃┃┃┃┃┃┃┃┃┃┃","")</f>
        <v/>
      </c>
      <c r="HZ67" s="756"/>
      <c r="II67" s="60"/>
    </row>
    <row r="68" spans="12:243" ht="4.5" customHeight="1" x14ac:dyDescent="0.2">
      <c r="L68" s="741"/>
      <c r="M68" s="741"/>
      <c r="N68" s="741"/>
      <c r="O68" s="741"/>
      <c r="P68" s="741"/>
      <c r="Q68" s="741"/>
      <c r="R68" s="741"/>
      <c r="S68" s="741"/>
      <c r="T68" s="741"/>
      <c r="U68" s="741"/>
      <c r="V68" s="741"/>
      <c r="W68" s="741"/>
      <c r="X68" s="741"/>
      <c r="Y68" s="741"/>
      <c r="Z68" s="741"/>
      <c r="AA68" s="741"/>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ED68" s="108"/>
      <c r="EE68" s="108"/>
      <c r="EF68" s="108"/>
      <c r="EG68" s="108"/>
      <c r="EH68" s="108"/>
      <c r="EI68" s="108"/>
      <c r="EJ68" s="108"/>
      <c r="EK68" s="108"/>
      <c r="EL68" s="108"/>
      <c r="EM68" s="108"/>
      <c r="EN68" s="108"/>
      <c r="EO68" s="108"/>
      <c r="EP68" s="108"/>
      <c r="EQ68" s="108"/>
      <c r="ET68" s="17"/>
      <c r="EW68" s="2"/>
      <c r="EX68" s="105" t="s">
        <v>60</v>
      </c>
      <c r="EY68" s="105"/>
      <c r="EZ68" s="105"/>
      <c r="FA68" s="105"/>
      <c r="FB68" s="105"/>
      <c r="FC68" s="105"/>
      <c r="FD68" s="105"/>
      <c r="FE68" s="105"/>
      <c r="FF68" s="105"/>
      <c r="FG68" s="75" t="s">
        <v>61</v>
      </c>
      <c r="FH68" s="75"/>
      <c r="FI68" s="75"/>
      <c r="FJ68" s="75"/>
      <c r="FK68" s="75"/>
      <c r="FL68" s="75"/>
      <c r="FM68" s="75"/>
      <c r="FN68" s="75"/>
      <c r="FO68" s="75"/>
      <c r="FP68" s="75"/>
      <c r="FQ68" s="75"/>
      <c r="FR68" s="75"/>
      <c r="FV68" s="2"/>
      <c r="FW68" s="2"/>
      <c r="FX68" s="2"/>
      <c r="FY68" s="2"/>
      <c r="FZ68" s="2"/>
      <c r="GA68" s="2"/>
      <c r="GB68" s="2"/>
      <c r="GC68" s="2"/>
      <c r="GD68" s="2"/>
      <c r="GE68" s="2"/>
      <c r="GF68" s="2"/>
      <c r="GG68" s="2"/>
      <c r="GH68" s="2"/>
      <c r="GI68" s="2"/>
      <c r="GN68" s="75" t="s">
        <v>62</v>
      </c>
      <c r="GO68" s="75"/>
      <c r="GP68" s="75"/>
      <c r="GQ68" s="75"/>
      <c r="GR68" s="75"/>
      <c r="GS68" s="75"/>
      <c r="GT68" s="75"/>
      <c r="GU68" s="75"/>
      <c r="GV68" s="75"/>
      <c r="GW68" s="75"/>
      <c r="GX68" s="75"/>
      <c r="GY68" s="75"/>
      <c r="HB68" s="24"/>
      <c r="HC68" s="24"/>
      <c r="HD68" s="24"/>
      <c r="HE68" s="24"/>
      <c r="HF68" s="24"/>
      <c r="HG68" s="24"/>
      <c r="HH68" s="24"/>
      <c r="HW68" s="24"/>
      <c r="HX68" s="24"/>
      <c r="HY68" s="755"/>
      <c r="HZ68" s="756"/>
      <c r="IA68" s="24"/>
      <c r="II68" s="60"/>
    </row>
    <row r="69" spans="12:243" ht="4.5" customHeight="1" x14ac:dyDescent="0.2">
      <c r="L69" s="741" t="s">
        <v>8</v>
      </c>
      <c r="M69" s="741"/>
      <c r="N69" s="743">
        <v>6</v>
      </c>
      <c r="O69" s="743"/>
      <c r="P69" s="743"/>
      <c r="Q69" s="741" t="s">
        <v>9</v>
      </c>
      <c r="R69" s="741"/>
      <c r="S69" s="6"/>
      <c r="T69" s="6"/>
      <c r="U69" s="6"/>
      <c r="V69" s="742" t="s">
        <v>63</v>
      </c>
      <c r="W69" s="742"/>
      <c r="X69" s="742"/>
      <c r="Y69" s="742"/>
      <c r="Z69" s="742"/>
      <c r="AA69" s="742"/>
      <c r="AB69" s="742"/>
      <c r="AC69" s="742"/>
      <c r="AD69" s="742"/>
      <c r="AE69" s="742"/>
      <c r="AF69" s="742"/>
      <c r="AG69" s="742"/>
      <c r="AH69" s="742"/>
      <c r="AI69" s="742"/>
      <c r="AJ69" s="742"/>
      <c r="AK69" s="742"/>
      <c r="AL69" s="742"/>
      <c r="AM69" s="742"/>
      <c r="AN69" s="742"/>
      <c r="AO69" s="742"/>
      <c r="AP69" s="742"/>
      <c r="AQ69" s="742"/>
      <c r="AR69" s="742"/>
      <c r="AS69" s="742"/>
      <c r="AT69" s="742"/>
      <c r="AU69" s="742"/>
      <c r="AV69" s="742"/>
      <c r="AW69" s="742"/>
      <c r="AX69" s="742"/>
      <c r="AY69" s="742"/>
      <c r="AZ69" s="742"/>
      <c r="BA69" s="742"/>
      <c r="BB69" s="742"/>
      <c r="BC69" s="742"/>
      <c r="BD69" s="742"/>
      <c r="BE69" s="742"/>
      <c r="BF69" s="742"/>
      <c r="BG69" s="742"/>
      <c r="BH69" s="742"/>
      <c r="BI69" s="742"/>
      <c r="BJ69" s="742"/>
      <c r="BK69" s="742"/>
      <c r="BL69" s="742"/>
      <c r="BM69" s="742"/>
      <c r="BN69" s="742"/>
      <c r="BO69" s="742"/>
      <c r="BP69" s="742"/>
      <c r="BQ69" s="742"/>
      <c r="BR69" s="742"/>
      <c r="BS69" s="742"/>
      <c r="BT69" s="742"/>
      <c r="BU69" s="742"/>
      <c r="BV69" s="742"/>
      <c r="BW69" s="742"/>
      <c r="BX69" s="742"/>
      <c r="BY69" s="742"/>
      <c r="BZ69" s="742"/>
      <c r="CA69" s="742"/>
      <c r="CB69" s="742"/>
      <c r="CC69" s="742"/>
      <c r="CD69" s="742"/>
      <c r="CE69" s="742"/>
      <c r="CF69" s="742"/>
      <c r="CG69" s="742"/>
      <c r="CH69" s="742"/>
      <c r="CI69" s="742"/>
      <c r="CJ69" s="742"/>
      <c r="CK69" s="742"/>
      <c r="CL69" s="742"/>
      <c r="CM69" s="742"/>
      <c r="CN69" s="742"/>
      <c r="CO69" s="742"/>
      <c r="CP69" s="742"/>
      <c r="CQ69" s="742"/>
      <c r="CR69" s="742"/>
      <c r="CS69" s="742"/>
      <c r="CT69" s="742"/>
      <c r="CU69" s="742"/>
      <c r="CV69" s="742"/>
      <c r="CW69" s="742"/>
      <c r="CX69" s="742"/>
      <c r="CY69" s="742"/>
      <c r="CZ69" s="742"/>
      <c r="DA69" s="742"/>
      <c r="DB69" s="742"/>
      <c r="DC69" s="742"/>
      <c r="DD69" s="742"/>
      <c r="DE69" s="742"/>
      <c r="DF69" s="742"/>
      <c r="DG69" s="742"/>
      <c r="DH69" s="742"/>
      <c r="DI69" s="742"/>
      <c r="DJ69" s="742"/>
      <c r="DK69" s="742"/>
      <c r="DL69" s="742"/>
      <c r="DM69" s="742"/>
      <c r="DN69" s="742"/>
      <c r="ED69" s="108"/>
      <c r="EE69" s="108"/>
      <c r="EF69" s="108"/>
      <c r="EG69" s="108"/>
      <c r="EH69" s="108"/>
      <c r="EI69" s="108"/>
      <c r="EJ69" s="108"/>
      <c r="EK69" s="108"/>
      <c r="EL69" s="108"/>
      <c r="EM69" s="108"/>
      <c r="EN69" s="108"/>
      <c r="EO69" s="108"/>
      <c r="EP69" s="108"/>
      <c r="EQ69" s="108"/>
      <c r="ET69" s="17"/>
      <c r="EW69" s="2"/>
      <c r="EX69" s="105"/>
      <c r="EY69" s="105"/>
      <c r="EZ69" s="105"/>
      <c r="FA69" s="105"/>
      <c r="FB69" s="105"/>
      <c r="FC69" s="105"/>
      <c r="FD69" s="105"/>
      <c r="FE69" s="105"/>
      <c r="FF69" s="105"/>
      <c r="FG69" s="75"/>
      <c r="FH69" s="75"/>
      <c r="FI69" s="75"/>
      <c r="FJ69" s="75"/>
      <c r="FK69" s="75"/>
      <c r="FL69" s="75"/>
      <c r="FM69" s="75"/>
      <c r="FN69" s="75"/>
      <c r="FO69" s="75"/>
      <c r="FP69" s="75"/>
      <c r="FQ69" s="75"/>
      <c r="FR69" s="75"/>
      <c r="FS69" s="68" t="str">
        <f>IF(COUNTIF(ES34:EU36, "収集運搬用")+COUNTIF(ES34:EU36, "収集運搬及び処分用")&gt;0, "第　04210170963", "")</f>
        <v/>
      </c>
      <c r="FT69" s="68"/>
      <c r="FU69" s="68"/>
      <c r="FV69" s="68"/>
      <c r="FW69" s="68"/>
      <c r="FX69" s="68"/>
      <c r="FY69" s="68"/>
      <c r="FZ69" s="68"/>
      <c r="GA69" s="68"/>
      <c r="GB69" s="68"/>
      <c r="GC69" s="68"/>
      <c r="GD69" s="68"/>
      <c r="GE69" s="68"/>
      <c r="GF69" s="68"/>
      <c r="GG69" s="68"/>
      <c r="GH69" s="68"/>
      <c r="GI69" s="68"/>
      <c r="GJ69" s="105" t="s">
        <v>64</v>
      </c>
      <c r="GK69" s="105"/>
      <c r="GL69" s="105"/>
      <c r="GN69" s="75"/>
      <c r="GO69" s="75"/>
      <c r="GP69" s="75"/>
      <c r="GQ69" s="75"/>
      <c r="GR69" s="75"/>
      <c r="GS69" s="75"/>
      <c r="GT69" s="75"/>
      <c r="GU69" s="75"/>
      <c r="GV69" s="75"/>
      <c r="GW69" s="75"/>
      <c r="GX69" s="75"/>
      <c r="GY69" s="75"/>
      <c r="GZ69" s="105" t="s">
        <v>8</v>
      </c>
      <c r="HA69" s="105"/>
      <c r="HB69" s="105"/>
      <c r="HC69" s="753"/>
      <c r="HD69" s="753"/>
      <c r="HE69" s="753"/>
      <c r="HF69" s="753"/>
      <c r="HG69" s="753"/>
      <c r="HH69" s="753"/>
      <c r="HI69" s="753"/>
      <c r="HJ69" s="753"/>
      <c r="HK69" s="753"/>
      <c r="HL69" s="753"/>
      <c r="HM69" s="753"/>
      <c r="HN69" s="753"/>
      <c r="HO69" s="753"/>
      <c r="HP69" s="753"/>
      <c r="HQ69" s="105" t="s">
        <v>64</v>
      </c>
      <c r="HR69" s="105"/>
      <c r="HS69" s="105"/>
      <c r="HT69" s="2"/>
      <c r="HW69" s="24"/>
      <c r="HX69" s="24"/>
      <c r="HY69" s="755"/>
      <c r="HZ69" s="756"/>
      <c r="IA69" s="24"/>
      <c r="II69" s="60"/>
    </row>
    <row r="70" spans="12:243" ht="4.5" customHeight="1" x14ac:dyDescent="0.2">
      <c r="L70" s="741"/>
      <c r="M70" s="741"/>
      <c r="N70" s="743"/>
      <c r="O70" s="743"/>
      <c r="P70" s="743"/>
      <c r="Q70" s="741"/>
      <c r="R70" s="741"/>
      <c r="S70" s="6"/>
      <c r="T70" s="6"/>
      <c r="U70" s="6"/>
      <c r="V70" s="742"/>
      <c r="W70" s="742"/>
      <c r="X70" s="742"/>
      <c r="Y70" s="742"/>
      <c r="Z70" s="742"/>
      <c r="AA70" s="742"/>
      <c r="AB70" s="742"/>
      <c r="AC70" s="742"/>
      <c r="AD70" s="742"/>
      <c r="AE70" s="742"/>
      <c r="AF70" s="742"/>
      <c r="AG70" s="742"/>
      <c r="AH70" s="742"/>
      <c r="AI70" s="742"/>
      <c r="AJ70" s="742"/>
      <c r="AK70" s="742"/>
      <c r="AL70" s="742"/>
      <c r="AM70" s="742"/>
      <c r="AN70" s="742"/>
      <c r="AO70" s="742"/>
      <c r="AP70" s="742"/>
      <c r="AQ70" s="742"/>
      <c r="AR70" s="742"/>
      <c r="AS70" s="742"/>
      <c r="AT70" s="742"/>
      <c r="AU70" s="742"/>
      <c r="AV70" s="742"/>
      <c r="AW70" s="742"/>
      <c r="AX70" s="742"/>
      <c r="AY70" s="742"/>
      <c r="AZ70" s="742"/>
      <c r="BA70" s="742"/>
      <c r="BB70" s="742"/>
      <c r="BC70" s="742"/>
      <c r="BD70" s="742"/>
      <c r="BE70" s="742"/>
      <c r="BF70" s="742"/>
      <c r="BG70" s="742"/>
      <c r="BH70" s="742"/>
      <c r="BI70" s="742"/>
      <c r="BJ70" s="742"/>
      <c r="BK70" s="742"/>
      <c r="BL70" s="742"/>
      <c r="BM70" s="742"/>
      <c r="BN70" s="742"/>
      <c r="BO70" s="742"/>
      <c r="BP70" s="742"/>
      <c r="BQ70" s="742"/>
      <c r="BR70" s="742"/>
      <c r="BS70" s="742"/>
      <c r="BT70" s="742"/>
      <c r="BU70" s="742"/>
      <c r="BV70" s="742"/>
      <c r="BW70" s="742"/>
      <c r="BX70" s="742"/>
      <c r="BY70" s="742"/>
      <c r="BZ70" s="742"/>
      <c r="CA70" s="742"/>
      <c r="CB70" s="742"/>
      <c r="CC70" s="742"/>
      <c r="CD70" s="742"/>
      <c r="CE70" s="742"/>
      <c r="CF70" s="742"/>
      <c r="CG70" s="742"/>
      <c r="CH70" s="742"/>
      <c r="CI70" s="742"/>
      <c r="CJ70" s="742"/>
      <c r="CK70" s="742"/>
      <c r="CL70" s="742"/>
      <c r="CM70" s="742"/>
      <c r="CN70" s="742"/>
      <c r="CO70" s="742"/>
      <c r="CP70" s="742"/>
      <c r="CQ70" s="742"/>
      <c r="CR70" s="742"/>
      <c r="CS70" s="742"/>
      <c r="CT70" s="742"/>
      <c r="CU70" s="742"/>
      <c r="CV70" s="742"/>
      <c r="CW70" s="742"/>
      <c r="CX70" s="742"/>
      <c r="CY70" s="742"/>
      <c r="CZ70" s="742"/>
      <c r="DA70" s="742"/>
      <c r="DB70" s="742"/>
      <c r="DC70" s="742"/>
      <c r="DD70" s="742"/>
      <c r="DE70" s="742"/>
      <c r="DF70" s="742"/>
      <c r="DG70" s="742"/>
      <c r="DH70" s="742"/>
      <c r="DI70" s="742"/>
      <c r="DJ70" s="742"/>
      <c r="DK70" s="742"/>
      <c r="DL70" s="742"/>
      <c r="DM70" s="742"/>
      <c r="DN70" s="742"/>
      <c r="ET70" s="17"/>
      <c r="EX70" s="105"/>
      <c r="EY70" s="105"/>
      <c r="EZ70" s="105"/>
      <c r="FA70" s="105"/>
      <c r="FB70" s="105"/>
      <c r="FC70" s="105"/>
      <c r="FD70" s="105"/>
      <c r="FE70" s="105"/>
      <c r="FF70" s="105"/>
      <c r="FG70" s="75"/>
      <c r="FH70" s="75"/>
      <c r="FI70" s="75"/>
      <c r="FJ70" s="75"/>
      <c r="FK70" s="75"/>
      <c r="FL70" s="75"/>
      <c r="FM70" s="75"/>
      <c r="FN70" s="75"/>
      <c r="FO70" s="75"/>
      <c r="FP70" s="75"/>
      <c r="FQ70" s="75"/>
      <c r="FR70" s="75"/>
      <c r="FS70" s="68"/>
      <c r="FT70" s="68"/>
      <c r="FU70" s="68"/>
      <c r="FV70" s="68"/>
      <c r="FW70" s="68"/>
      <c r="FX70" s="68"/>
      <c r="FY70" s="68"/>
      <c r="FZ70" s="68"/>
      <c r="GA70" s="68"/>
      <c r="GB70" s="68"/>
      <c r="GC70" s="68"/>
      <c r="GD70" s="68"/>
      <c r="GE70" s="68"/>
      <c r="GF70" s="68"/>
      <c r="GG70" s="68"/>
      <c r="GH70" s="68"/>
      <c r="GI70" s="68"/>
      <c r="GJ70" s="105"/>
      <c r="GK70" s="105"/>
      <c r="GL70" s="105"/>
      <c r="GN70" s="75"/>
      <c r="GO70" s="75"/>
      <c r="GP70" s="75"/>
      <c r="GQ70" s="75"/>
      <c r="GR70" s="75"/>
      <c r="GS70" s="75"/>
      <c r="GT70" s="75"/>
      <c r="GU70" s="75"/>
      <c r="GV70" s="75"/>
      <c r="GW70" s="75"/>
      <c r="GX70" s="75"/>
      <c r="GY70" s="75"/>
      <c r="GZ70" s="105"/>
      <c r="HA70" s="105"/>
      <c r="HB70" s="105"/>
      <c r="HC70" s="753"/>
      <c r="HD70" s="753"/>
      <c r="HE70" s="753"/>
      <c r="HF70" s="753"/>
      <c r="HG70" s="753"/>
      <c r="HH70" s="753"/>
      <c r="HI70" s="753"/>
      <c r="HJ70" s="753"/>
      <c r="HK70" s="753"/>
      <c r="HL70" s="753"/>
      <c r="HM70" s="753"/>
      <c r="HN70" s="753"/>
      <c r="HO70" s="753"/>
      <c r="HP70" s="753"/>
      <c r="HQ70" s="105"/>
      <c r="HR70" s="105"/>
      <c r="HS70" s="105"/>
      <c r="HT70" s="2"/>
      <c r="HU70" s="8"/>
      <c r="HW70" s="24"/>
      <c r="HX70" s="24"/>
      <c r="HY70" s="755"/>
      <c r="HZ70" s="756"/>
      <c r="IA70" s="24"/>
      <c r="II70" s="60"/>
    </row>
    <row r="71" spans="12:243" ht="4.5" customHeight="1" x14ac:dyDescent="0.2">
      <c r="L71" s="6"/>
      <c r="M71" s="6"/>
      <c r="N71" s="6"/>
      <c r="O71" s="6"/>
      <c r="P71" s="6"/>
      <c r="Q71" s="6"/>
      <c r="R71" s="6"/>
      <c r="S71" s="6"/>
      <c r="T71" s="6"/>
      <c r="U71" s="6"/>
      <c r="V71" s="742" t="s">
        <v>65</v>
      </c>
      <c r="W71" s="742"/>
      <c r="X71" s="742"/>
      <c r="Y71" s="742"/>
      <c r="Z71" s="742"/>
      <c r="AA71" s="742"/>
      <c r="AB71" s="742"/>
      <c r="AC71" s="742"/>
      <c r="AD71" s="742"/>
      <c r="AE71" s="742"/>
      <c r="AF71" s="742"/>
      <c r="AG71" s="742"/>
      <c r="AH71" s="742"/>
      <c r="AI71" s="742"/>
      <c r="AJ71" s="742"/>
      <c r="AK71" s="742"/>
      <c r="AL71" s="742"/>
      <c r="AM71" s="742"/>
      <c r="AN71" s="742"/>
      <c r="AO71" s="742"/>
      <c r="AP71" s="742"/>
      <c r="AQ71" s="742"/>
      <c r="AR71" s="742"/>
      <c r="AS71" s="742"/>
      <c r="AT71" s="742"/>
      <c r="AU71" s="742"/>
      <c r="AV71" s="742"/>
      <c r="AW71" s="742"/>
      <c r="AX71" s="742"/>
      <c r="AY71" s="742"/>
      <c r="AZ71" s="742"/>
      <c r="BA71" s="742"/>
      <c r="BB71" s="742"/>
      <c r="BC71" s="742"/>
      <c r="BD71" s="742"/>
      <c r="BE71" s="742"/>
      <c r="BF71" s="742"/>
      <c r="BG71" s="742"/>
      <c r="BH71" s="742"/>
      <c r="BI71" s="742"/>
      <c r="BJ71" s="742"/>
      <c r="BK71" s="742"/>
      <c r="BL71" s="742"/>
      <c r="BM71" s="742"/>
      <c r="BN71" s="742"/>
      <c r="BO71" s="742"/>
      <c r="BP71" s="742"/>
      <c r="BQ71" s="742"/>
      <c r="BR71" s="742"/>
      <c r="BS71" s="742"/>
      <c r="BT71" s="742"/>
      <c r="BU71" s="742"/>
      <c r="BV71" s="742"/>
      <c r="BW71" s="742"/>
      <c r="BX71" s="742"/>
      <c r="BY71" s="742"/>
      <c r="BZ71" s="742"/>
      <c r="CA71" s="742"/>
      <c r="CB71" s="742"/>
      <c r="CC71" s="742"/>
      <c r="CD71" s="742"/>
      <c r="CE71" s="742"/>
      <c r="CF71" s="742"/>
      <c r="CG71" s="742"/>
      <c r="CH71" s="742"/>
      <c r="CI71" s="742"/>
      <c r="CJ71" s="742"/>
      <c r="CK71" s="742"/>
      <c r="CL71" s="742"/>
      <c r="CM71" s="742"/>
      <c r="CN71" s="742"/>
      <c r="CO71" s="742"/>
      <c r="CP71" s="742"/>
      <c r="CQ71" s="742"/>
      <c r="CR71" s="742"/>
      <c r="CS71" s="742"/>
      <c r="CT71" s="742"/>
      <c r="CU71" s="742"/>
      <c r="CV71" s="742"/>
      <c r="CW71" s="742"/>
      <c r="CX71" s="742"/>
      <c r="CY71" s="742"/>
      <c r="CZ71" s="742"/>
      <c r="DA71" s="742"/>
      <c r="DB71" s="742"/>
      <c r="DC71" s="742"/>
      <c r="DD71" s="742"/>
      <c r="DE71" s="742"/>
      <c r="DF71" s="742"/>
      <c r="DG71" s="742"/>
      <c r="DH71" s="742"/>
      <c r="DI71" s="742"/>
      <c r="DJ71" s="742"/>
      <c r="DK71" s="742"/>
      <c r="DL71" s="742"/>
      <c r="DM71" s="742"/>
      <c r="DN71" s="742"/>
      <c r="ET71" s="17"/>
      <c r="FF71" s="2"/>
      <c r="FH71" s="9"/>
      <c r="FI71" s="9"/>
      <c r="FJ71" s="9"/>
      <c r="FK71" s="9"/>
      <c r="FL71" s="9"/>
      <c r="FM71" s="9"/>
      <c r="FS71" s="69"/>
      <c r="FT71" s="69"/>
      <c r="FU71" s="69"/>
      <c r="FV71" s="69"/>
      <c r="FW71" s="69"/>
      <c r="FX71" s="69"/>
      <c r="FY71" s="69"/>
      <c r="FZ71" s="69"/>
      <c r="GA71" s="69"/>
      <c r="GB71" s="69"/>
      <c r="GC71" s="69"/>
      <c r="GD71" s="69"/>
      <c r="GE71" s="69"/>
      <c r="GF71" s="69"/>
      <c r="GG71" s="69"/>
      <c r="GH71" s="69"/>
      <c r="GI71" s="69"/>
      <c r="GJ71" s="557"/>
      <c r="GK71" s="557"/>
      <c r="GL71" s="557"/>
      <c r="GO71" s="2"/>
      <c r="GQ71" s="9"/>
      <c r="GR71" s="9"/>
      <c r="GS71" s="9"/>
      <c r="GT71" s="9"/>
      <c r="GU71" s="9"/>
      <c r="GV71" s="9"/>
      <c r="GW71" s="9"/>
      <c r="GX71" s="9"/>
      <c r="GY71" s="9"/>
      <c r="GZ71" s="557"/>
      <c r="HA71" s="557"/>
      <c r="HB71" s="557"/>
      <c r="HC71" s="754"/>
      <c r="HD71" s="754"/>
      <c r="HE71" s="754"/>
      <c r="HF71" s="754"/>
      <c r="HG71" s="754"/>
      <c r="HH71" s="754"/>
      <c r="HI71" s="754"/>
      <c r="HJ71" s="754"/>
      <c r="HK71" s="754"/>
      <c r="HL71" s="754"/>
      <c r="HM71" s="754"/>
      <c r="HN71" s="754"/>
      <c r="HO71" s="754"/>
      <c r="HP71" s="754"/>
      <c r="HQ71" s="557"/>
      <c r="HR71" s="557"/>
      <c r="HS71" s="557"/>
      <c r="HT71" s="2"/>
      <c r="HU71" s="8"/>
      <c r="HW71" s="24"/>
      <c r="HX71" s="24"/>
      <c r="HY71" s="755"/>
      <c r="HZ71" s="756"/>
      <c r="IA71" s="24"/>
      <c r="II71" s="60"/>
    </row>
    <row r="72" spans="12:243" ht="4.5" customHeight="1" x14ac:dyDescent="0.2">
      <c r="L72" s="6"/>
      <c r="M72" s="6"/>
      <c r="N72" s="6"/>
      <c r="O72" s="6"/>
      <c r="P72" s="6"/>
      <c r="Q72" s="6"/>
      <c r="R72" s="6"/>
      <c r="S72" s="6"/>
      <c r="T72" s="6"/>
      <c r="U72" s="6"/>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2"/>
      <c r="AY72" s="742"/>
      <c r="AZ72" s="742"/>
      <c r="BA72" s="742"/>
      <c r="BB72" s="742"/>
      <c r="BC72" s="742"/>
      <c r="BD72" s="742"/>
      <c r="BE72" s="742"/>
      <c r="BF72" s="742"/>
      <c r="BG72" s="742"/>
      <c r="BH72" s="742"/>
      <c r="BI72" s="742"/>
      <c r="BJ72" s="742"/>
      <c r="BK72" s="742"/>
      <c r="BL72" s="742"/>
      <c r="BM72" s="742"/>
      <c r="BN72" s="742"/>
      <c r="BO72" s="742"/>
      <c r="BP72" s="742"/>
      <c r="BQ72" s="742"/>
      <c r="BR72" s="742"/>
      <c r="BS72" s="742"/>
      <c r="BT72" s="742"/>
      <c r="BU72" s="742"/>
      <c r="BV72" s="742"/>
      <c r="BW72" s="742"/>
      <c r="BX72" s="742"/>
      <c r="BY72" s="742"/>
      <c r="BZ72" s="742"/>
      <c r="CA72" s="742"/>
      <c r="CB72" s="742"/>
      <c r="CC72" s="742"/>
      <c r="CD72" s="742"/>
      <c r="CE72" s="742"/>
      <c r="CF72" s="742"/>
      <c r="CG72" s="742"/>
      <c r="CH72" s="742"/>
      <c r="CI72" s="742"/>
      <c r="CJ72" s="742"/>
      <c r="CK72" s="742"/>
      <c r="CL72" s="742"/>
      <c r="CM72" s="742"/>
      <c r="CN72" s="742"/>
      <c r="CO72" s="742"/>
      <c r="CP72" s="742"/>
      <c r="CQ72" s="742"/>
      <c r="CR72" s="742"/>
      <c r="CS72" s="742"/>
      <c r="CT72" s="742"/>
      <c r="CU72" s="742"/>
      <c r="CV72" s="742"/>
      <c r="CW72" s="742"/>
      <c r="CX72" s="742"/>
      <c r="CY72" s="742"/>
      <c r="CZ72" s="742"/>
      <c r="DA72" s="742"/>
      <c r="DB72" s="742"/>
      <c r="DC72" s="742"/>
      <c r="DD72" s="742"/>
      <c r="DE72" s="742"/>
      <c r="DF72" s="742"/>
      <c r="DG72" s="742"/>
      <c r="DH72" s="742"/>
      <c r="DI72" s="742"/>
      <c r="DJ72" s="742"/>
      <c r="DK72" s="742"/>
      <c r="DL72" s="742"/>
      <c r="DM72" s="742"/>
      <c r="DN72" s="742"/>
      <c r="ED72" s="745" t="s">
        <v>66</v>
      </c>
      <c r="EE72" s="745"/>
      <c r="EF72" s="745"/>
      <c r="EG72" s="745"/>
      <c r="EH72" s="745"/>
      <c r="EI72" s="745"/>
      <c r="EJ72" s="745"/>
      <c r="EK72" s="745"/>
      <c r="EL72" s="745"/>
      <c r="EM72" s="745"/>
      <c r="EN72" s="745"/>
      <c r="EO72" s="745"/>
      <c r="EP72" s="745"/>
      <c r="EQ72" s="745"/>
      <c r="ET72" s="17"/>
      <c r="FE72" s="762" t="s">
        <v>67</v>
      </c>
      <c r="FF72" s="762"/>
      <c r="FG72" s="762"/>
      <c r="FH72" s="762"/>
      <c r="FI72" s="762"/>
      <c r="FJ72" s="762"/>
      <c r="FK72" s="762"/>
      <c r="FL72" s="762"/>
      <c r="FM72" s="762"/>
      <c r="FN72" s="762"/>
      <c r="FO72" s="762"/>
      <c r="FP72" s="762"/>
      <c r="FQ72" s="762"/>
      <c r="FR72" s="762"/>
      <c r="FS72" s="762"/>
      <c r="FT72" s="762"/>
      <c r="FU72" s="762"/>
      <c r="FV72" s="762"/>
      <c r="FW72" s="27"/>
      <c r="FX72" s="763" t="str">
        <f>IF(COUNTIF(ES34:EU36, "収集運搬用")+COUNTIF(ES34:EU36, "収集運搬及び処分用")&gt;0, "長崎県", "")</f>
        <v/>
      </c>
      <c r="FY72" s="763"/>
      <c r="FZ72" s="763"/>
      <c r="GA72" s="763"/>
      <c r="GB72" s="763"/>
      <c r="GC72" s="763"/>
      <c r="GD72" s="763"/>
      <c r="GE72" s="763"/>
      <c r="GF72" s="763"/>
      <c r="GG72" s="763"/>
      <c r="GH72" s="27"/>
      <c r="GI72" s="28"/>
      <c r="GJ72" s="761" t="s">
        <v>13</v>
      </c>
      <c r="GK72" s="761"/>
      <c r="GL72" s="27"/>
      <c r="GN72" s="87" t="s">
        <v>67</v>
      </c>
      <c r="GO72" s="87"/>
      <c r="GP72" s="87"/>
      <c r="GQ72" s="87"/>
      <c r="GR72" s="87"/>
      <c r="GS72" s="87"/>
      <c r="GT72" s="87"/>
      <c r="GU72" s="87"/>
      <c r="GV72" s="87"/>
      <c r="GW72" s="87"/>
      <c r="GX72" s="87"/>
      <c r="GY72" s="87"/>
      <c r="GZ72" s="87"/>
      <c r="HA72" s="87"/>
      <c r="HB72" s="87"/>
      <c r="HC72" s="87"/>
      <c r="HD72" s="87"/>
      <c r="HE72" s="87"/>
      <c r="HF72" s="87"/>
      <c r="HG72" s="27"/>
      <c r="HH72" s="759"/>
      <c r="HI72" s="759"/>
      <c r="HJ72" s="759"/>
      <c r="HK72" s="759"/>
      <c r="HL72" s="759"/>
      <c r="HM72" s="759"/>
      <c r="HN72" s="759"/>
      <c r="HO72" s="759"/>
      <c r="HP72" s="759"/>
      <c r="HQ72" s="759"/>
      <c r="HR72" s="27"/>
      <c r="HS72" s="761" t="s">
        <v>13</v>
      </c>
      <c r="HT72" s="761"/>
      <c r="HU72" s="761"/>
      <c r="HY72" s="755"/>
      <c r="HZ72" s="756"/>
      <c r="II72" s="60"/>
    </row>
    <row r="73" spans="12:243" ht="4.5" customHeight="1" x14ac:dyDescent="0.2">
      <c r="L73" s="6"/>
      <c r="M73" s="6"/>
      <c r="N73" s="6"/>
      <c r="O73" s="6"/>
      <c r="P73" s="6"/>
      <c r="Q73" s="6"/>
      <c r="R73" s="741">
        <v>2</v>
      </c>
      <c r="S73" s="741"/>
      <c r="T73" s="742" t="s">
        <v>24</v>
      </c>
      <c r="V73" s="742" t="s">
        <v>68</v>
      </c>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2"/>
      <c r="AY73" s="742"/>
      <c r="AZ73" s="742"/>
      <c r="BA73" s="742"/>
      <c r="BB73" s="742"/>
      <c r="BC73" s="742"/>
      <c r="BD73" s="742"/>
      <c r="BE73" s="742"/>
      <c r="BF73" s="742"/>
      <c r="BG73" s="742"/>
      <c r="BH73" s="742"/>
      <c r="BI73" s="742"/>
      <c r="BJ73" s="742"/>
      <c r="BK73" s="742"/>
      <c r="BL73" s="742"/>
      <c r="BM73" s="742"/>
      <c r="BN73" s="742"/>
      <c r="BO73" s="742"/>
      <c r="BP73" s="742"/>
      <c r="BQ73" s="742"/>
      <c r="BR73" s="742"/>
      <c r="BS73" s="742"/>
      <c r="BT73" s="742"/>
      <c r="BU73" s="742"/>
      <c r="BV73" s="742"/>
      <c r="BW73" s="742"/>
      <c r="BX73" s="742"/>
      <c r="BY73" s="742"/>
      <c r="BZ73" s="742"/>
      <c r="CA73" s="742"/>
      <c r="CB73" s="742"/>
      <c r="CC73" s="742"/>
      <c r="CD73" s="742"/>
      <c r="CE73" s="742"/>
      <c r="CF73" s="742"/>
      <c r="CG73" s="742"/>
      <c r="CH73" s="742"/>
      <c r="CI73" s="742"/>
      <c r="CJ73" s="742"/>
      <c r="CK73" s="742"/>
      <c r="CL73" s="742"/>
      <c r="CM73" s="742"/>
      <c r="CN73" s="742"/>
      <c r="CO73" s="742"/>
      <c r="CP73" s="742"/>
      <c r="CQ73" s="742"/>
      <c r="CR73" s="742"/>
      <c r="CS73" s="742"/>
      <c r="CT73" s="742"/>
      <c r="CU73" s="742"/>
      <c r="CV73" s="742"/>
      <c r="CW73" s="742"/>
      <c r="CX73" s="742"/>
      <c r="CY73" s="742"/>
      <c r="CZ73" s="742"/>
      <c r="DA73" s="742"/>
      <c r="DB73" s="742"/>
      <c r="DC73" s="742"/>
      <c r="DD73" s="742"/>
      <c r="DE73" s="742"/>
      <c r="DF73" s="742"/>
      <c r="DG73" s="742"/>
      <c r="DH73" s="742"/>
      <c r="DI73" s="742"/>
      <c r="DJ73" s="742"/>
      <c r="DK73" s="742"/>
      <c r="DL73" s="742"/>
      <c r="DM73" s="742"/>
      <c r="DN73" s="742"/>
      <c r="ED73" s="745"/>
      <c r="EE73" s="745"/>
      <c r="EF73" s="745"/>
      <c r="EG73" s="745"/>
      <c r="EH73" s="745"/>
      <c r="EI73" s="745"/>
      <c r="EJ73" s="745"/>
      <c r="EK73" s="745"/>
      <c r="EL73" s="745"/>
      <c r="EM73" s="745"/>
      <c r="EN73" s="745"/>
      <c r="EO73" s="745"/>
      <c r="EP73" s="745"/>
      <c r="EQ73" s="745"/>
      <c r="ET73" s="17"/>
      <c r="FE73" s="762"/>
      <c r="FF73" s="762"/>
      <c r="FG73" s="762"/>
      <c r="FH73" s="762"/>
      <c r="FI73" s="762"/>
      <c r="FJ73" s="762"/>
      <c r="FK73" s="762"/>
      <c r="FL73" s="762"/>
      <c r="FM73" s="762"/>
      <c r="FN73" s="762"/>
      <c r="FO73" s="762"/>
      <c r="FP73" s="762"/>
      <c r="FQ73" s="762"/>
      <c r="FR73" s="762"/>
      <c r="FS73" s="762"/>
      <c r="FT73" s="762"/>
      <c r="FU73" s="762"/>
      <c r="FV73" s="762"/>
      <c r="FX73" s="744"/>
      <c r="FY73" s="744"/>
      <c r="FZ73" s="744"/>
      <c r="GA73" s="744"/>
      <c r="GB73" s="744"/>
      <c r="GC73" s="744"/>
      <c r="GD73" s="744"/>
      <c r="GE73" s="744"/>
      <c r="GF73" s="744"/>
      <c r="GG73" s="744"/>
      <c r="GI73" s="8"/>
      <c r="GJ73" s="105"/>
      <c r="GK73" s="105"/>
      <c r="GN73" s="87"/>
      <c r="GO73" s="87"/>
      <c r="GP73" s="87"/>
      <c r="GQ73" s="87"/>
      <c r="GR73" s="87"/>
      <c r="GS73" s="87"/>
      <c r="GT73" s="87"/>
      <c r="GU73" s="87"/>
      <c r="GV73" s="87"/>
      <c r="GW73" s="87"/>
      <c r="GX73" s="87"/>
      <c r="GY73" s="87"/>
      <c r="GZ73" s="87"/>
      <c r="HA73" s="87"/>
      <c r="HB73" s="87"/>
      <c r="HC73" s="87"/>
      <c r="HD73" s="87"/>
      <c r="HE73" s="87"/>
      <c r="HF73" s="87"/>
      <c r="HH73" s="760"/>
      <c r="HI73" s="760"/>
      <c r="HJ73" s="760"/>
      <c r="HK73" s="760"/>
      <c r="HL73" s="760"/>
      <c r="HM73" s="760"/>
      <c r="HN73" s="760"/>
      <c r="HO73" s="760"/>
      <c r="HP73" s="760"/>
      <c r="HQ73" s="760"/>
      <c r="HS73" s="105"/>
      <c r="HT73" s="105"/>
      <c r="HU73" s="105"/>
      <c r="HY73" s="756"/>
      <c r="HZ73" s="756"/>
      <c r="II73" s="60"/>
    </row>
    <row r="74" spans="12:243" ht="4.5" customHeight="1" x14ac:dyDescent="0.2">
      <c r="L74" s="6"/>
      <c r="M74" s="6"/>
      <c r="N74" s="6"/>
      <c r="O74" s="6"/>
      <c r="P74" s="6"/>
      <c r="Q74" s="6"/>
      <c r="R74" s="741"/>
      <c r="S74" s="741"/>
      <c r="T74" s="742"/>
      <c r="V74" s="742"/>
      <c r="W74" s="742"/>
      <c r="X74" s="742"/>
      <c r="Y74" s="742"/>
      <c r="Z74" s="742"/>
      <c r="AA74" s="742"/>
      <c r="AB74" s="742"/>
      <c r="AC74" s="742"/>
      <c r="AD74" s="742"/>
      <c r="AE74" s="742"/>
      <c r="AF74" s="742"/>
      <c r="AG74" s="742"/>
      <c r="AH74" s="742"/>
      <c r="AI74" s="742"/>
      <c r="AJ74" s="742"/>
      <c r="AK74" s="742"/>
      <c r="AL74" s="742"/>
      <c r="AM74" s="742"/>
      <c r="AN74" s="742"/>
      <c r="AO74" s="742"/>
      <c r="AP74" s="742"/>
      <c r="AQ74" s="742"/>
      <c r="AR74" s="742"/>
      <c r="AS74" s="742"/>
      <c r="AT74" s="742"/>
      <c r="AU74" s="742"/>
      <c r="AV74" s="742"/>
      <c r="AW74" s="742"/>
      <c r="AX74" s="742"/>
      <c r="AY74" s="742"/>
      <c r="AZ74" s="742"/>
      <c r="BA74" s="742"/>
      <c r="BB74" s="742"/>
      <c r="BC74" s="742"/>
      <c r="BD74" s="742"/>
      <c r="BE74" s="742"/>
      <c r="BF74" s="742"/>
      <c r="BG74" s="742"/>
      <c r="BH74" s="742"/>
      <c r="BI74" s="742"/>
      <c r="BJ74" s="742"/>
      <c r="BK74" s="742"/>
      <c r="BL74" s="742"/>
      <c r="BM74" s="742"/>
      <c r="BN74" s="742"/>
      <c r="BO74" s="742"/>
      <c r="BP74" s="742"/>
      <c r="BQ74" s="742"/>
      <c r="BR74" s="742"/>
      <c r="BS74" s="742"/>
      <c r="BT74" s="742"/>
      <c r="BU74" s="742"/>
      <c r="BV74" s="742"/>
      <c r="BW74" s="742"/>
      <c r="BX74" s="742"/>
      <c r="BY74" s="742"/>
      <c r="BZ74" s="742"/>
      <c r="CA74" s="742"/>
      <c r="CB74" s="742"/>
      <c r="CC74" s="742"/>
      <c r="CD74" s="742"/>
      <c r="CE74" s="742"/>
      <c r="CF74" s="742"/>
      <c r="CG74" s="742"/>
      <c r="CH74" s="742"/>
      <c r="CI74" s="742"/>
      <c r="CJ74" s="742"/>
      <c r="CK74" s="742"/>
      <c r="CL74" s="742"/>
      <c r="CM74" s="742"/>
      <c r="CN74" s="742"/>
      <c r="CO74" s="742"/>
      <c r="CP74" s="742"/>
      <c r="CQ74" s="742"/>
      <c r="CR74" s="742"/>
      <c r="CS74" s="742"/>
      <c r="CT74" s="742"/>
      <c r="CU74" s="742"/>
      <c r="CV74" s="742"/>
      <c r="CW74" s="742"/>
      <c r="CX74" s="742"/>
      <c r="CY74" s="742"/>
      <c r="CZ74" s="742"/>
      <c r="DA74" s="742"/>
      <c r="DB74" s="742"/>
      <c r="DC74" s="742"/>
      <c r="DD74" s="742"/>
      <c r="DE74" s="742"/>
      <c r="DF74" s="742"/>
      <c r="DG74" s="742"/>
      <c r="DH74" s="742"/>
      <c r="DI74" s="742"/>
      <c r="DJ74" s="742"/>
      <c r="DK74" s="742"/>
      <c r="DL74" s="742"/>
      <c r="DM74" s="742"/>
      <c r="DN74" s="742"/>
      <c r="ED74" s="745"/>
      <c r="EE74" s="745"/>
      <c r="EF74" s="745"/>
      <c r="EG74" s="745"/>
      <c r="EH74" s="745"/>
      <c r="EI74" s="745"/>
      <c r="EJ74" s="745"/>
      <c r="EK74" s="745"/>
      <c r="EL74" s="745"/>
      <c r="EM74" s="745"/>
      <c r="EN74" s="745"/>
      <c r="EO74" s="745"/>
      <c r="EP74" s="745"/>
      <c r="EQ74" s="745"/>
      <c r="ET74" s="17"/>
      <c r="EW74" s="2"/>
      <c r="FE74" s="762"/>
      <c r="FF74" s="762"/>
      <c r="FG74" s="762"/>
      <c r="FH74" s="762"/>
      <c r="FI74" s="762"/>
      <c r="FJ74" s="762"/>
      <c r="FK74" s="762"/>
      <c r="FL74" s="762"/>
      <c r="FM74" s="762"/>
      <c r="FN74" s="762"/>
      <c r="FO74" s="762"/>
      <c r="FP74" s="762"/>
      <c r="FQ74" s="762"/>
      <c r="FR74" s="762"/>
      <c r="FS74" s="762"/>
      <c r="FT74" s="762"/>
      <c r="FU74" s="762"/>
      <c r="FV74" s="762"/>
      <c r="FX74" s="744"/>
      <c r="FY74" s="744"/>
      <c r="FZ74" s="744"/>
      <c r="GA74" s="744"/>
      <c r="GB74" s="744"/>
      <c r="GC74" s="744"/>
      <c r="GD74" s="744"/>
      <c r="GE74" s="744"/>
      <c r="GF74" s="744"/>
      <c r="GG74" s="744"/>
      <c r="GI74" s="8"/>
      <c r="GJ74" s="105"/>
      <c r="GK74" s="105"/>
      <c r="GN74" s="87"/>
      <c r="GO74" s="87"/>
      <c r="GP74" s="87"/>
      <c r="GQ74" s="87"/>
      <c r="GR74" s="87"/>
      <c r="GS74" s="87"/>
      <c r="GT74" s="87"/>
      <c r="GU74" s="87"/>
      <c r="GV74" s="87"/>
      <c r="GW74" s="87"/>
      <c r="GX74" s="87"/>
      <c r="GY74" s="87"/>
      <c r="GZ74" s="87"/>
      <c r="HA74" s="87"/>
      <c r="HB74" s="87"/>
      <c r="HC74" s="87"/>
      <c r="HD74" s="87"/>
      <c r="HE74" s="87"/>
      <c r="HF74" s="87"/>
      <c r="HH74" s="760"/>
      <c r="HI74" s="760"/>
      <c r="HJ74" s="760"/>
      <c r="HK74" s="760"/>
      <c r="HL74" s="760"/>
      <c r="HM74" s="760"/>
      <c r="HN74" s="760"/>
      <c r="HO74" s="760"/>
      <c r="HP74" s="760"/>
      <c r="HQ74" s="760"/>
      <c r="HS74" s="105"/>
      <c r="HT74" s="105"/>
      <c r="HU74" s="105"/>
      <c r="HY74" s="756"/>
      <c r="HZ74" s="756"/>
      <c r="II74" s="60"/>
    </row>
    <row r="75" spans="12:243" ht="4.5" customHeight="1" x14ac:dyDescent="0.2">
      <c r="L75" s="6"/>
      <c r="M75" s="6"/>
      <c r="N75" s="6"/>
      <c r="O75" s="6"/>
      <c r="P75" s="6"/>
      <c r="Q75" s="6"/>
      <c r="R75" s="6"/>
      <c r="S75" s="6"/>
      <c r="V75" s="742" t="s">
        <v>69</v>
      </c>
      <c r="W75" s="742"/>
      <c r="X75" s="742"/>
      <c r="Y75" s="742"/>
      <c r="Z75" s="742"/>
      <c r="AA75" s="742"/>
      <c r="AB75" s="742"/>
      <c r="AC75" s="742"/>
      <c r="AD75" s="742"/>
      <c r="AE75" s="742"/>
      <c r="AF75" s="742"/>
      <c r="AG75" s="742"/>
      <c r="AH75" s="742"/>
      <c r="AI75" s="742"/>
      <c r="AJ75" s="742"/>
      <c r="AK75" s="742"/>
      <c r="AL75" s="742"/>
      <c r="AM75" s="742"/>
      <c r="AN75" s="742"/>
      <c r="AO75" s="742"/>
      <c r="AP75" s="742"/>
      <c r="AQ75" s="742"/>
      <c r="AR75" s="742"/>
      <c r="AS75" s="742"/>
      <c r="AT75" s="742"/>
      <c r="AU75" s="742"/>
      <c r="AV75" s="742"/>
      <c r="AW75" s="742"/>
      <c r="AX75" s="742"/>
      <c r="AY75" s="742"/>
      <c r="AZ75" s="742"/>
      <c r="BA75" s="742"/>
      <c r="BB75" s="742"/>
      <c r="BC75" s="742"/>
      <c r="BD75" s="742"/>
      <c r="BE75" s="742"/>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ET75" s="17"/>
      <c r="HY75" s="756"/>
      <c r="HZ75" s="756"/>
    </row>
    <row r="76" spans="12:243" ht="4.5" customHeight="1" x14ac:dyDescent="0.2">
      <c r="L76" s="6"/>
      <c r="M76" s="6"/>
      <c r="N76" s="6"/>
      <c r="O76" s="6"/>
      <c r="P76" s="6"/>
      <c r="Q76" s="6"/>
      <c r="R76" s="6"/>
      <c r="S76" s="6"/>
      <c r="V76" s="742"/>
      <c r="W76" s="742"/>
      <c r="X76" s="742"/>
      <c r="Y76" s="742"/>
      <c r="Z76" s="742"/>
      <c r="AA76" s="742"/>
      <c r="AB76" s="742"/>
      <c r="AC76" s="742"/>
      <c r="AD76" s="742"/>
      <c r="AE76" s="742"/>
      <c r="AF76" s="742"/>
      <c r="AG76" s="742"/>
      <c r="AH76" s="742"/>
      <c r="AI76" s="742"/>
      <c r="AJ76" s="742"/>
      <c r="AK76" s="742"/>
      <c r="AL76" s="742"/>
      <c r="AM76" s="742"/>
      <c r="AN76" s="742"/>
      <c r="AO76" s="742"/>
      <c r="AP76" s="742"/>
      <c r="AQ76" s="742"/>
      <c r="AR76" s="742"/>
      <c r="AS76" s="742"/>
      <c r="AT76" s="742"/>
      <c r="AU76" s="742"/>
      <c r="AV76" s="742"/>
      <c r="AW76" s="742"/>
      <c r="AX76" s="742"/>
      <c r="AY76" s="742"/>
      <c r="AZ76" s="742"/>
      <c r="BA76" s="742"/>
      <c r="BB76" s="742"/>
      <c r="BC76" s="742"/>
      <c r="BD76" s="742"/>
      <c r="BE76" s="742"/>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ET76" s="17"/>
      <c r="FT76" s="2"/>
      <c r="HY76" s="756"/>
      <c r="HZ76" s="756"/>
    </row>
    <row r="77" spans="12:243" ht="4.5" customHeight="1" x14ac:dyDescent="0.2">
      <c r="L77" s="6"/>
      <c r="M77" s="6"/>
      <c r="N77" s="6"/>
      <c r="O77" s="6"/>
      <c r="P77" s="6"/>
      <c r="Q77" s="6"/>
      <c r="R77" s="741">
        <v>3</v>
      </c>
      <c r="S77" s="741"/>
      <c r="T77" s="742" t="s">
        <v>24</v>
      </c>
      <c r="V77" s="742" t="s">
        <v>70</v>
      </c>
      <c r="W77" s="742"/>
      <c r="X77" s="742"/>
      <c r="Y77" s="742"/>
      <c r="Z77" s="742"/>
      <c r="AA77" s="742"/>
      <c r="AB77" s="742"/>
      <c r="AC77" s="742"/>
      <c r="AD77" s="742"/>
      <c r="AE77" s="742"/>
      <c r="AF77" s="742"/>
      <c r="AG77" s="742"/>
      <c r="AH77" s="742"/>
      <c r="AI77" s="742"/>
      <c r="AJ77" s="742"/>
      <c r="AK77" s="742"/>
      <c r="AL77" s="742"/>
      <c r="AM77" s="742"/>
      <c r="AN77" s="742"/>
      <c r="AO77" s="742"/>
      <c r="AP77" s="742"/>
      <c r="AQ77" s="742"/>
      <c r="AR77" s="742"/>
      <c r="AS77" s="742"/>
      <c r="AT77" s="742"/>
      <c r="AU77" s="742"/>
      <c r="AV77" s="742"/>
      <c r="AW77" s="742"/>
      <c r="AX77" s="742"/>
      <c r="AY77" s="742"/>
      <c r="AZ77" s="742"/>
      <c r="BA77" s="742"/>
      <c r="BB77" s="742"/>
      <c r="BC77" s="742"/>
      <c r="BD77" s="742"/>
      <c r="BE77" s="742"/>
      <c r="BF77" s="742"/>
      <c r="BG77" s="742"/>
      <c r="BH77" s="742"/>
      <c r="BI77" s="742"/>
      <c r="BJ77" s="742"/>
      <c r="BK77" s="742"/>
      <c r="BL77" s="742"/>
      <c r="BM77" s="742"/>
      <c r="BN77" s="742"/>
      <c r="BO77" s="742"/>
      <c r="BP77" s="742"/>
      <c r="BQ77" s="742"/>
      <c r="BR77" s="742"/>
      <c r="BS77" s="742"/>
      <c r="BT77" s="742"/>
      <c r="BU77" s="742"/>
      <c r="BV77" s="742"/>
      <c r="BW77" s="742"/>
      <c r="BX77" s="742"/>
      <c r="BY77" s="742"/>
      <c r="BZ77" s="742"/>
      <c r="CA77" s="742"/>
      <c r="CB77" s="742"/>
      <c r="CC77" s="742"/>
      <c r="CD77" s="742"/>
      <c r="CE77" s="742"/>
      <c r="CF77" s="742"/>
      <c r="CG77" s="742"/>
      <c r="CH77" s="742"/>
      <c r="CI77" s="742"/>
      <c r="CJ77" s="742"/>
      <c r="CK77" s="742"/>
      <c r="CL77" s="742"/>
      <c r="CM77" s="742"/>
      <c r="CN77" s="742"/>
      <c r="CO77" s="742"/>
      <c r="CP77" s="742"/>
      <c r="CQ77" s="742"/>
      <c r="CR77" s="742"/>
      <c r="CS77" s="742"/>
      <c r="CT77" s="742"/>
      <c r="CU77" s="742"/>
      <c r="CV77" s="742"/>
      <c r="CW77" s="742"/>
      <c r="CX77" s="742"/>
      <c r="CY77" s="742"/>
      <c r="CZ77" s="742"/>
      <c r="DA77" s="742"/>
      <c r="DB77" s="742"/>
      <c r="DC77" s="742"/>
      <c r="DD77" s="742"/>
      <c r="DE77" s="742"/>
      <c r="DF77" s="742"/>
      <c r="DG77" s="742"/>
      <c r="DH77" s="742"/>
      <c r="DI77" s="742"/>
      <c r="DJ77" s="742"/>
      <c r="DK77" s="742"/>
      <c r="DL77" s="742"/>
      <c r="DM77" s="742"/>
      <c r="DN77" s="742"/>
      <c r="EC77" s="2"/>
      <c r="ET77" s="17"/>
      <c r="EX77" s="105" t="s">
        <v>71</v>
      </c>
      <c r="EY77" s="105"/>
      <c r="EZ77" s="105"/>
      <c r="FA77" s="105"/>
      <c r="FB77" s="105"/>
      <c r="FC77" s="105"/>
      <c r="FD77" s="105"/>
      <c r="FE77" s="105"/>
      <c r="FF77" s="105"/>
      <c r="FG77" s="156" t="s">
        <v>72</v>
      </c>
      <c r="FH77" s="156"/>
      <c r="FI77" s="156"/>
      <c r="FJ77" s="156"/>
      <c r="FK77" s="156"/>
      <c r="FL77" s="156"/>
      <c r="FM77" s="156"/>
      <c r="FN77" s="156"/>
      <c r="FO77" s="156"/>
      <c r="FP77" s="156"/>
      <c r="FQ77" s="156"/>
      <c r="FR77" s="156"/>
      <c r="FS77" s="751" t="s">
        <v>73</v>
      </c>
      <c r="FT77" s="751"/>
      <c r="FU77" s="751"/>
      <c r="FV77" s="752"/>
      <c r="FW77" s="752"/>
      <c r="FX77" s="752"/>
      <c r="FY77" s="752"/>
      <c r="FZ77" s="156" t="s">
        <v>74</v>
      </c>
      <c r="GA77" s="742" t="s">
        <v>75</v>
      </c>
      <c r="GB77" s="742"/>
      <c r="GC77" s="742"/>
      <c r="GD77" s="742"/>
      <c r="GE77" s="742"/>
      <c r="GF77" s="742"/>
      <c r="GG77" s="742"/>
      <c r="GH77" s="742"/>
      <c r="GI77" s="742"/>
      <c r="GJ77" s="742"/>
      <c r="GK77" s="742"/>
      <c r="GL77" s="742"/>
      <c r="GM77" s="742"/>
      <c r="GN77" s="742"/>
      <c r="GO77" s="742"/>
      <c r="GP77" s="742"/>
      <c r="GQ77" s="742"/>
      <c r="GR77" s="742"/>
      <c r="GS77" s="742"/>
      <c r="GT77" s="742"/>
      <c r="GU77" s="742"/>
      <c r="GV77" s="742"/>
      <c r="GW77" s="742"/>
      <c r="GX77" s="742"/>
      <c r="GY77" s="742"/>
      <c r="GZ77" s="742"/>
      <c r="HA77" s="742"/>
      <c r="HB77" s="156" t="s">
        <v>74</v>
      </c>
      <c r="HC77" s="742" t="s">
        <v>76</v>
      </c>
      <c r="HD77" s="742"/>
      <c r="HE77" s="742"/>
      <c r="HF77" s="742"/>
      <c r="HG77" s="742"/>
      <c r="HH77" s="742"/>
      <c r="HI77" s="742"/>
      <c r="HJ77" s="156" t="s">
        <v>74</v>
      </c>
      <c r="HK77" s="742" t="s">
        <v>77</v>
      </c>
      <c r="HL77" s="742"/>
      <c r="HM77" s="742"/>
      <c r="HN77" s="742"/>
      <c r="HO77" s="742"/>
      <c r="HP77" s="742"/>
      <c r="HQ77" s="742"/>
      <c r="HR77" s="742"/>
      <c r="HS77" s="742"/>
      <c r="HT77" s="742"/>
      <c r="HU77" s="742"/>
      <c r="HV77" s="156" t="s">
        <v>74</v>
      </c>
      <c r="HY77" s="756"/>
      <c r="HZ77" s="756"/>
    </row>
    <row r="78" spans="12:243" ht="4.5" customHeight="1" x14ac:dyDescent="0.2">
      <c r="L78" s="6"/>
      <c r="M78" s="6"/>
      <c r="N78" s="6"/>
      <c r="O78" s="6"/>
      <c r="P78" s="6"/>
      <c r="Q78" s="6"/>
      <c r="R78" s="741"/>
      <c r="S78" s="741"/>
      <c r="T78" s="742"/>
      <c r="V78" s="742"/>
      <c r="W78" s="742"/>
      <c r="X78" s="742"/>
      <c r="Y78" s="742"/>
      <c r="Z78" s="742"/>
      <c r="AA78" s="742"/>
      <c r="AB78" s="742"/>
      <c r="AC78" s="742"/>
      <c r="AD78" s="742"/>
      <c r="AE78" s="742"/>
      <c r="AF78" s="742"/>
      <c r="AG78" s="742"/>
      <c r="AH78" s="742"/>
      <c r="AI78" s="742"/>
      <c r="AJ78" s="742"/>
      <c r="AK78" s="742"/>
      <c r="AL78" s="742"/>
      <c r="AM78" s="742"/>
      <c r="AN78" s="742"/>
      <c r="AO78" s="742"/>
      <c r="AP78" s="742"/>
      <c r="AQ78" s="742"/>
      <c r="AR78" s="742"/>
      <c r="AS78" s="742"/>
      <c r="AT78" s="742"/>
      <c r="AU78" s="742"/>
      <c r="AV78" s="742"/>
      <c r="AW78" s="742"/>
      <c r="AX78" s="742"/>
      <c r="AY78" s="742"/>
      <c r="AZ78" s="742"/>
      <c r="BA78" s="742"/>
      <c r="BB78" s="742"/>
      <c r="BC78" s="742"/>
      <c r="BD78" s="742"/>
      <c r="BE78" s="742"/>
      <c r="BF78" s="742"/>
      <c r="BG78" s="742"/>
      <c r="BH78" s="742"/>
      <c r="BI78" s="742"/>
      <c r="BJ78" s="742"/>
      <c r="BK78" s="742"/>
      <c r="BL78" s="742"/>
      <c r="BM78" s="742"/>
      <c r="BN78" s="742"/>
      <c r="BO78" s="742"/>
      <c r="BP78" s="742"/>
      <c r="BQ78" s="742"/>
      <c r="BR78" s="742"/>
      <c r="BS78" s="742"/>
      <c r="BT78" s="742"/>
      <c r="BU78" s="742"/>
      <c r="BV78" s="742"/>
      <c r="BW78" s="742"/>
      <c r="BX78" s="742"/>
      <c r="BY78" s="742"/>
      <c r="BZ78" s="742"/>
      <c r="CA78" s="742"/>
      <c r="CB78" s="742"/>
      <c r="CC78" s="742"/>
      <c r="CD78" s="742"/>
      <c r="CE78" s="742"/>
      <c r="CF78" s="742"/>
      <c r="CG78" s="742"/>
      <c r="CH78" s="742"/>
      <c r="CI78" s="742"/>
      <c r="CJ78" s="742"/>
      <c r="CK78" s="742"/>
      <c r="CL78" s="742"/>
      <c r="CM78" s="742"/>
      <c r="CN78" s="742"/>
      <c r="CO78" s="742"/>
      <c r="CP78" s="742"/>
      <c r="CQ78" s="742"/>
      <c r="CR78" s="742"/>
      <c r="CS78" s="742"/>
      <c r="CT78" s="742"/>
      <c r="CU78" s="742"/>
      <c r="CV78" s="742"/>
      <c r="CW78" s="742"/>
      <c r="CX78" s="742"/>
      <c r="CY78" s="742"/>
      <c r="CZ78" s="742"/>
      <c r="DA78" s="742"/>
      <c r="DB78" s="742"/>
      <c r="DC78" s="742"/>
      <c r="DD78" s="742"/>
      <c r="DE78" s="742"/>
      <c r="DF78" s="742"/>
      <c r="DG78" s="742"/>
      <c r="DH78" s="742"/>
      <c r="DI78" s="742"/>
      <c r="DJ78" s="742"/>
      <c r="DK78" s="742"/>
      <c r="DL78" s="742"/>
      <c r="DM78" s="742"/>
      <c r="DN78" s="742"/>
      <c r="EC78" s="2"/>
      <c r="ET78" s="17"/>
      <c r="EW78" s="2"/>
      <c r="EX78" s="105"/>
      <c r="EY78" s="105"/>
      <c r="EZ78" s="105"/>
      <c r="FA78" s="105"/>
      <c r="FB78" s="105"/>
      <c r="FC78" s="105"/>
      <c r="FD78" s="105"/>
      <c r="FE78" s="105"/>
      <c r="FF78" s="105"/>
      <c r="FG78" s="156"/>
      <c r="FH78" s="156"/>
      <c r="FI78" s="156"/>
      <c r="FJ78" s="156"/>
      <c r="FK78" s="156"/>
      <c r="FL78" s="156"/>
      <c r="FM78" s="156"/>
      <c r="FN78" s="156"/>
      <c r="FO78" s="156"/>
      <c r="FP78" s="156"/>
      <c r="FQ78" s="156"/>
      <c r="FR78" s="156"/>
      <c r="FS78" s="752"/>
      <c r="FT78" s="752"/>
      <c r="FU78" s="752"/>
      <c r="FV78" s="752"/>
      <c r="FW78" s="752"/>
      <c r="FX78" s="752"/>
      <c r="FY78" s="752"/>
      <c r="FZ78" s="156"/>
      <c r="GA78" s="742"/>
      <c r="GB78" s="742"/>
      <c r="GC78" s="742"/>
      <c r="GD78" s="742"/>
      <c r="GE78" s="742"/>
      <c r="GF78" s="742"/>
      <c r="GG78" s="742"/>
      <c r="GH78" s="742"/>
      <c r="GI78" s="742"/>
      <c r="GJ78" s="742"/>
      <c r="GK78" s="742"/>
      <c r="GL78" s="742"/>
      <c r="GM78" s="742"/>
      <c r="GN78" s="742"/>
      <c r="GO78" s="742"/>
      <c r="GP78" s="742"/>
      <c r="GQ78" s="742"/>
      <c r="GR78" s="742"/>
      <c r="GS78" s="742"/>
      <c r="GT78" s="742"/>
      <c r="GU78" s="742"/>
      <c r="GV78" s="742"/>
      <c r="GW78" s="742"/>
      <c r="GX78" s="742"/>
      <c r="GY78" s="742"/>
      <c r="GZ78" s="742"/>
      <c r="HA78" s="742"/>
      <c r="HB78" s="156"/>
      <c r="HC78" s="742"/>
      <c r="HD78" s="742"/>
      <c r="HE78" s="742"/>
      <c r="HF78" s="742"/>
      <c r="HG78" s="742"/>
      <c r="HH78" s="742"/>
      <c r="HI78" s="742"/>
      <c r="HJ78" s="156"/>
      <c r="HK78" s="742"/>
      <c r="HL78" s="742"/>
      <c r="HM78" s="742"/>
      <c r="HN78" s="742"/>
      <c r="HO78" s="742"/>
      <c r="HP78" s="742"/>
      <c r="HQ78" s="742"/>
      <c r="HR78" s="742"/>
      <c r="HS78" s="742"/>
      <c r="HT78" s="742"/>
      <c r="HU78" s="742"/>
      <c r="HV78" s="156"/>
      <c r="HY78" s="756"/>
      <c r="HZ78" s="756"/>
    </row>
    <row r="79" spans="12:243" ht="4.5" customHeight="1" x14ac:dyDescent="0.2">
      <c r="L79" s="6"/>
      <c r="M79" s="6"/>
      <c r="N79" s="6"/>
      <c r="O79" s="6"/>
      <c r="P79" s="6"/>
      <c r="Q79" s="6"/>
      <c r="R79" s="6"/>
      <c r="S79" s="6"/>
      <c r="T79" s="6"/>
      <c r="U79" s="6"/>
      <c r="V79" s="742" t="s">
        <v>78</v>
      </c>
      <c r="W79" s="742"/>
      <c r="X79" s="742"/>
      <c r="Y79" s="742"/>
      <c r="Z79" s="742"/>
      <c r="AA79" s="742"/>
      <c r="AB79" s="742"/>
      <c r="AC79" s="742"/>
      <c r="AD79" s="742"/>
      <c r="AE79" s="742"/>
      <c r="AF79" s="742"/>
      <c r="AG79" s="742"/>
      <c r="AH79" s="742"/>
      <c r="AI79" s="742"/>
      <c r="AJ79" s="742"/>
      <c r="AK79" s="742"/>
      <c r="AL79" s="742"/>
      <c r="AM79" s="742"/>
      <c r="AN79" s="742"/>
      <c r="AO79" s="742"/>
      <c r="AP79" s="742"/>
      <c r="AQ79" s="742"/>
      <c r="AR79" s="742"/>
      <c r="AS79" s="742"/>
      <c r="AT79" s="742"/>
      <c r="AU79" s="742"/>
      <c r="AV79" s="742"/>
      <c r="AW79" s="742"/>
      <c r="AX79" s="742"/>
      <c r="AY79" s="742"/>
      <c r="AZ79" s="742"/>
      <c r="BA79" s="742"/>
      <c r="BB79" s="742"/>
      <c r="BC79" s="742"/>
      <c r="BD79" s="742"/>
      <c r="BE79" s="742"/>
      <c r="BF79" s="742"/>
      <c r="BG79" s="742"/>
      <c r="BH79" s="742"/>
      <c r="BI79" s="742"/>
      <c r="BJ79" s="742"/>
      <c r="BK79" s="742"/>
      <c r="BL79" s="742"/>
      <c r="BM79" s="742"/>
      <c r="BN79" s="742"/>
      <c r="BO79" s="742"/>
      <c r="BP79" s="742"/>
      <c r="BQ79" s="742"/>
      <c r="BR79" s="742"/>
      <c r="BS79" s="742"/>
      <c r="BT79" s="742"/>
      <c r="BU79" s="742"/>
      <c r="BV79" s="742"/>
      <c r="BW79" s="742"/>
      <c r="BX79" s="742"/>
      <c r="BY79" s="742"/>
      <c r="BZ79" s="742"/>
      <c r="CA79" s="742"/>
      <c r="CB79" s="742"/>
      <c r="CC79" s="742"/>
      <c r="CD79" s="742"/>
      <c r="CE79" s="742"/>
      <c r="CF79" s="742"/>
      <c r="CG79" s="742"/>
      <c r="CH79" s="742"/>
      <c r="CI79" s="742"/>
      <c r="CJ79" s="742"/>
      <c r="CK79" s="742"/>
      <c r="CL79" s="742"/>
      <c r="CM79" s="742"/>
      <c r="CN79" s="742"/>
      <c r="CO79" s="742"/>
      <c r="CP79" s="742"/>
      <c r="CQ79" s="742"/>
      <c r="CR79" s="742"/>
      <c r="CS79" s="742"/>
      <c r="CT79" s="742"/>
      <c r="CU79" s="742"/>
      <c r="CV79" s="742"/>
      <c r="CW79" s="742"/>
      <c r="CX79" s="742"/>
      <c r="CY79" s="742"/>
      <c r="CZ79" s="742"/>
      <c r="DA79" s="742"/>
      <c r="DB79" s="742"/>
      <c r="DC79" s="742"/>
      <c r="DD79" s="742"/>
      <c r="DE79" s="742"/>
      <c r="DF79" s="742"/>
      <c r="DG79" s="742"/>
      <c r="DH79" s="742"/>
      <c r="DI79" s="742"/>
      <c r="DJ79" s="742"/>
      <c r="DK79" s="742"/>
      <c r="DL79" s="742"/>
      <c r="DM79" s="742"/>
      <c r="DN79" s="742"/>
      <c r="ET79" s="17"/>
      <c r="EW79" s="2"/>
      <c r="EX79" s="105"/>
      <c r="EY79" s="105"/>
      <c r="EZ79" s="105"/>
      <c r="FA79" s="105"/>
      <c r="FB79" s="105"/>
      <c r="FC79" s="105"/>
      <c r="FD79" s="105"/>
      <c r="FE79" s="105"/>
      <c r="FF79" s="105"/>
      <c r="FG79" s="156"/>
      <c r="FH79" s="156"/>
      <c r="FI79" s="156"/>
      <c r="FJ79" s="156"/>
      <c r="FK79" s="156"/>
      <c r="FL79" s="156"/>
      <c r="FM79" s="156"/>
      <c r="FN79" s="156"/>
      <c r="FO79" s="156"/>
      <c r="FP79" s="156"/>
      <c r="FQ79" s="156"/>
      <c r="FR79" s="156"/>
      <c r="FS79" s="752"/>
      <c r="FT79" s="752"/>
      <c r="FU79" s="752"/>
      <c r="FV79" s="752"/>
      <c r="FW79" s="752"/>
      <c r="FX79" s="752"/>
      <c r="FY79" s="752"/>
      <c r="FZ79" s="156"/>
      <c r="GA79" s="742"/>
      <c r="GB79" s="742"/>
      <c r="GC79" s="742"/>
      <c r="GD79" s="742"/>
      <c r="GE79" s="742"/>
      <c r="GF79" s="742"/>
      <c r="GG79" s="742"/>
      <c r="GH79" s="742"/>
      <c r="GI79" s="742"/>
      <c r="GJ79" s="742"/>
      <c r="GK79" s="742"/>
      <c r="GL79" s="742"/>
      <c r="GM79" s="742"/>
      <c r="GN79" s="742"/>
      <c r="GO79" s="742"/>
      <c r="GP79" s="742"/>
      <c r="GQ79" s="742"/>
      <c r="GR79" s="742"/>
      <c r="GS79" s="742"/>
      <c r="GT79" s="742"/>
      <c r="GU79" s="742"/>
      <c r="GV79" s="742"/>
      <c r="GW79" s="742"/>
      <c r="GX79" s="742"/>
      <c r="GY79" s="742"/>
      <c r="GZ79" s="742"/>
      <c r="HA79" s="742"/>
      <c r="HB79" s="156"/>
      <c r="HC79" s="742"/>
      <c r="HD79" s="742"/>
      <c r="HE79" s="742"/>
      <c r="HF79" s="742"/>
      <c r="HG79" s="742"/>
      <c r="HH79" s="742"/>
      <c r="HI79" s="742"/>
      <c r="HJ79" s="156"/>
      <c r="HK79" s="742"/>
      <c r="HL79" s="742"/>
      <c r="HM79" s="742"/>
      <c r="HN79" s="742"/>
      <c r="HO79" s="742"/>
      <c r="HP79" s="742"/>
      <c r="HQ79" s="742"/>
      <c r="HR79" s="742"/>
      <c r="HS79" s="742"/>
      <c r="HT79" s="742"/>
      <c r="HU79" s="742"/>
      <c r="HV79" s="156"/>
      <c r="HY79" s="756"/>
      <c r="HZ79" s="756"/>
    </row>
    <row r="80" spans="12:243" ht="4.5" customHeight="1" x14ac:dyDescent="0.2">
      <c r="L80" s="6"/>
      <c r="M80" s="6"/>
      <c r="N80" s="6"/>
      <c r="O80" s="6"/>
      <c r="P80" s="6"/>
      <c r="Q80" s="6"/>
      <c r="R80" s="6"/>
      <c r="S80" s="6"/>
      <c r="T80" s="6"/>
      <c r="U80" s="6"/>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2"/>
      <c r="AY80" s="742"/>
      <c r="AZ80" s="742"/>
      <c r="BA80" s="742"/>
      <c r="BB80" s="742"/>
      <c r="BC80" s="742"/>
      <c r="BD80" s="742"/>
      <c r="BE80" s="742"/>
      <c r="BF80" s="742"/>
      <c r="BG80" s="742"/>
      <c r="BH80" s="742"/>
      <c r="BI80" s="742"/>
      <c r="BJ80" s="742"/>
      <c r="BK80" s="742"/>
      <c r="BL80" s="742"/>
      <c r="BM80" s="742"/>
      <c r="BN80" s="742"/>
      <c r="BO80" s="742"/>
      <c r="BP80" s="742"/>
      <c r="BQ80" s="742"/>
      <c r="BR80" s="742"/>
      <c r="BS80" s="742"/>
      <c r="BT80" s="742"/>
      <c r="BU80" s="742"/>
      <c r="BV80" s="742"/>
      <c r="BW80" s="742"/>
      <c r="BX80" s="742"/>
      <c r="BY80" s="742"/>
      <c r="BZ80" s="742"/>
      <c r="CA80" s="742"/>
      <c r="CB80" s="742"/>
      <c r="CC80" s="742"/>
      <c r="CD80" s="742"/>
      <c r="CE80" s="742"/>
      <c r="CF80" s="742"/>
      <c r="CG80" s="742"/>
      <c r="CH80" s="742"/>
      <c r="CI80" s="742"/>
      <c r="CJ80" s="742"/>
      <c r="CK80" s="742"/>
      <c r="CL80" s="742"/>
      <c r="CM80" s="742"/>
      <c r="CN80" s="742"/>
      <c r="CO80" s="742"/>
      <c r="CP80" s="742"/>
      <c r="CQ80" s="742"/>
      <c r="CR80" s="742"/>
      <c r="CS80" s="742"/>
      <c r="CT80" s="742"/>
      <c r="CU80" s="742"/>
      <c r="CV80" s="742"/>
      <c r="CW80" s="742"/>
      <c r="CX80" s="742"/>
      <c r="CY80" s="742"/>
      <c r="CZ80" s="742"/>
      <c r="DA80" s="742"/>
      <c r="DB80" s="742"/>
      <c r="DC80" s="742"/>
      <c r="DD80" s="742"/>
      <c r="DE80" s="742"/>
      <c r="DF80" s="742"/>
      <c r="DG80" s="742"/>
      <c r="DH80" s="742"/>
      <c r="DI80" s="742"/>
      <c r="DJ80" s="742"/>
      <c r="DK80" s="742"/>
      <c r="DL80" s="742"/>
      <c r="DM80" s="742"/>
      <c r="DN80" s="742"/>
      <c r="EG80" s="2"/>
      <c r="ET80" s="17"/>
      <c r="EW80" s="2"/>
      <c r="FG80" s="2"/>
      <c r="FS80" s="76" t="s">
        <v>79</v>
      </c>
      <c r="FT80" s="76"/>
      <c r="FU80" s="76"/>
      <c r="FV80" s="76"/>
      <c r="FW80" s="76"/>
      <c r="FX80" s="156" t="s">
        <v>74</v>
      </c>
      <c r="FY80" s="742" t="s">
        <v>80</v>
      </c>
      <c r="FZ80" s="742"/>
      <c r="GA80" s="742"/>
      <c r="GB80" s="742"/>
      <c r="GC80" s="742"/>
      <c r="GD80" s="742"/>
      <c r="GE80" s="156" t="s">
        <v>74</v>
      </c>
      <c r="GF80" s="742" t="s">
        <v>81</v>
      </c>
      <c r="GG80" s="742"/>
      <c r="GH80" s="742"/>
      <c r="GI80" s="742"/>
      <c r="GJ80" s="742"/>
      <c r="GK80" s="742"/>
      <c r="GL80" s="742"/>
      <c r="GM80" s="156" t="s">
        <v>74</v>
      </c>
      <c r="GN80" s="742" t="s">
        <v>82</v>
      </c>
      <c r="GO80" s="742"/>
      <c r="GP80" s="742"/>
      <c r="GQ80" s="742"/>
      <c r="GR80" s="156" t="s">
        <v>74</v>
      </c>
      <c r="GS80" s="742" t="s">
        <v>83</v>
      </c>
      <c r="GT80" s="742"/>
      <c r="GU80" s="742"/>
      <c r="GV80" s="742"/>
      <c r="GW80" s="742"/>
      <c r="GX80" s="156" t="s">
        <v>12</v>
      </c>
      <c r="GY80" s="156" t="s">
        <v>84</v>
      </c>
      <c r="GZ80" s="156"/>
      <c r="HA80" s="156"/>
      <c r="HB80" s="156"/>
      <c r="HC80" s="156"/>
      <c r="HD80" s="156"/>
      <c r="HE80" s="156"/>
      <c r="HF80" s="156"/>
      <c r="HG80" s="156"/>
      <c r="HH80" s="156"/>
      <c r="HI80" s="156"/>
      <c r="HJ80" s="156"/>
      <c r="HK80" s="156"/>
      <c r="HL80" s="156"/>
      <c r="HM80" s="156"/>
      <c r="HN80" s="156"/>
      <c r="HO80" s="156"/>
      <c r="HP80" s="156"/>
      <c r="HQ80" s="156"/>
      <c r="HR80" s="156"/>
      <c r="HS80" s="156"/>
      <c r="HT80" s="156"/>
      <c r="HU80" s="156"/>
      <c r="HV80" s="156" t="s">
        <v>13</v>
      </c>
      <c r="HY80" s="756"/>
      <c r="HZ80" s="756"/>
    </row>
    <row r="81" spans="12:234" ht="4.5" customHeight="1" x14ac:dyDescent="0.2">
      <c r="L81" s="741" t="s">
        <v>85</v>
      </c>
      <c r="M81" s="741"/>
      <c r="N81" s="741"/>
      <c r="O81" s="741"/>
      <c r="P81" s="741"/>
      <c r="Q81" s="741"/>
      <c r="R81" s="741"/>
      <c r="S81" s="741"/>
      <c r="T81" s="741"/>
      <c r="U81" s="741"/>
      <c r="V81" s="741"/>
      <c r="W81" s="741"/>
      <c r="X81" s="741"/>
      <c r="Y81" s="741"/>
      <c r="Z81" s="741"/>
      <c r="AA81" s="741"/>
      <c r="AB81" s="741"/>
      <c r="AC81" s="741"/>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EF81" s="2"/>
      <c r="EG81" s="2"/>
      <c r="ET81" s="17"/>
      <c r="EW81" s="2"/>
      <c r="FS81" s="76"/>
      <c r="FT81" s="76"/>
      <c r="FU81" s="76"/>
      <c r="FV81" s="76"/>
      <c r="FW81" s="76"/>
      <c r="FX81" s="156"/>
      <c r="FY81" s="742"/>
      <c r="FZ81" s="742"/>
      <c r="GA81" s="742"/>
      <c r="GB81" s="742"/>
      <c r="GC81" s="742"/>
      <c r="GD81" s="742"/>
      <c r="GE81" s="156"/>
      <c r="GF81" s="742"/>
      <c r="GG81" s="742"/>
      <c r="GH81" s="742"/>
      <c r="GI81" s="742"/>
      <c r="GJ81" s="742"/>
      <c r="GK81" s="742"/>
      <c r="GL81" s="742"/>
      <c r="GM81" s="156"/>
      <c r="GN81" s="742"/>
      <c r="GO81" s="742"/>
      <c r="GP81" s="742"/>
      <c r="GQ81" s="742"/>
      <c r="GR81" s="156"/>
      <c r="GS81" s="742"/>
      <c r="GT81" s="742"/>
      <c r="GU81" s="742"/>
      <c r="GV81" s="742"/>
      <c r="GW81" s="742"/>
      <c r="GX81" s="156"/>
      <c r="GY81" s="156"/>
      <c r="GZ81" s="156"/>
      <c r="HA81" s="156"/>
      <c r="HB81" s="156"/>
      <c r="HC81" s="156"/>
      <c r="HD81" s="156"/>
      <c r="HE81" s="156"/>
      <c r="HF81" s="156"/>
      <c r="HG81" s="156"/>
      <c r="HH81" s="156"/>
      <c r="HI81" s="156"/>
      <c r="HJ81" s="156"/>
      <c r="HK81" s="156"/>
      <c r="HL81" s="156"/>
      <c r="HM81" s="156"/>
      <c r="HN81" s="156"/>
      <c r="HO81" s="156"/>
      <c r="HP81" s="156"/>
      <c r="HQ81" s="156"/>
      <c r="HR81" s="156"/>
      <c r="HS81" s="156"/>
      <c r="HT81" s="156"/>
      <c r="HU81" s="156"/>
      <c r="HV81" s="156"/>
      <c r="HW81" s="9"/>
      <c r="HY81" s="756"/>
      <c r="HZ81" s="756"/>
    </row>
    <row r="82" spans="12:234" ht="4.5" customHeight="1" x14ac:dyDescent="0.2">
      <c r="L82" s="741"/>
      <c r="M82" s="741"/>
      <c r="N82" s="741"/>
      <c r="O82" s="741"/>
      <c r="P82" s="741"/>
      <c r="Q82" s="741"/>
      <c r="R82" s="741"/>
      <c r="S82" s="741"/>
      <c r="T82" s="741"/>
      <c r="U82" s="741"/>
      <c r="V82" s="741"/>
      <c r="W82" s="741"/>
      <c r="X82" s="741"/>
      <c r="Y82" s="741"/>
      <c r="Z82" s="741"/>
      <c r="AA82" s="741"/>
      <c r="AB82" s="741"/>
      <c r="AC82" s="741"/>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EF82" s="2"/>
      <c r="EG82" s="2"/>
      <c r="ET82" s="17"/>
      <c r="EW82" s="2"/>
      <c r="FS82" s="76"/>
      <c r="FT82" s="76"/>
      <c r="FU82" s="76"/>
      <c r="FV82" s="76"/>
      <c r="FW82" s="76"/>
      <c r="FX82" s="156"/>
      <c r="FY82" s="742"/>
      <c r="FZ82" s="742"/>
      <c r="GA82" s="742"/>
      <c r="GB82" s="742"/>
      <c r="GC82" s="742"/>
      <c r="GD82" s="742"/>
      <c r="GE82" s="156"/>
      <c r="GF82" s="742"/>
      <c r="GG82" s="742"/>
      <c r="GH82" s="742"/>
      <c r="GI82" s="742"/>
      <c r="GJ82" s="742"/>
      <c r="GK82" s="742"/>
      <c r="GL82" s="742"/>
      <c r="GM82" s="156"/>
      <c r="GN82" s="742"/>
      <c r="GO82" s="742"/>
      <c r="GP82" s="742"/>
      <c r="GQ82" s="742"/>
      <c r="GR82" s="156"/>
      <c r="GS82" s="742"/>
      <c r="GT82" s="742"/>
      <c r="GU82" s="742"/>
      <c r="GV82" s="742"/>
      <c r="GW82" s="742"/>
      <c r="GX82" s="156"/>
      <c r="GY82" s="156"/>
      <c r="GZ82" s="156"/>
      <c r="HA82" s="156"/>
      <c r="HB82" s="156"/>
      <c r="HC82" s="156"/>
      <c r="HD82" s="156"/>
      <c r="HE82" s="156"/>
      <c r="HF82" s="156"/>
      <c r="HG82" s="156"/>
      <c r="HH82" s="156"/>
      <c r="HI82" s="156"/>
      <c r="HJ82" s="156"/>
      <c r="HK82" s="156"/>
      <c r="HL82" s="156"/>
      <c r="HM82" s="156"/>
      <c r="HN82" s="156"/>
      <c r="HO82" s="156"/>
      <c r="HP82" s="156"/>
      <c r="HQ82" s="156"/>
      <c r="HR82" s="156"/>
      <c r="HS82" s="156"/>
      <c r="HT82" s="156"/>
      <c r="HU82" s="156"/>
      <c r="HV82" s="156"/>
      <c r="HW82" s="9"/>
      <c r="HY82" s="756"/>
      <c r="HZ82" s="756"/>
    </row>
    <row r="83" spans="12:234" ht="4.5" customHeight="1" x14ac:dyDescent="0.2">
      <c r="L83" s="741" t="s">
        <v>8</v>
      </c>
      <c r="M83" s="741"/>
      <c r="N83" s="743">
        <v>7</v>
      </c>
      <c r="O83" s="743"/>
      <c r="P83" s="743"/>
      <c r="Q83" s="741" t="s">
        <v>9</v>
      </c>
      <c r="R83" s="741"/>
      <c r="S83" s="6"/>
      <c r="T83" s="6"/>
      <c r="U83" s="6"/>
      <c r="V83" s="742" t="s">
        <v>86</v>
      </c>
      <c r="W83" s="742"/>
      <c r="X83" s="742"/>
      <c r="Y83" s="742"/>
      <c r="Z83" s="742"/>
      <c r="AA83" s="742"/>
      <c r="AB83" s="742"/>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2"/>
      <c r="AY83" s="742"/>
      <c r="AZ83" s="742"/>
      <c r="BA83" s="742"/>
      <c r="BB83" s="742"/>
      <c r="BC83" s="742"/>
      <c r="BD83" s="742"/>
      <c r="BE83" s="742"/>
      <c r="BF83" s="742"/>
      <c r="BG83" s="742"/>
      <c r="BH83" s="742"/>
      <c r="BI83" s="742"/>
      <c r="BJ83" s="742"/>
      <c r="BK83" s="742"/>
      <c r="BL83" s="742"/>
      <c r="BM83" s="742"/>
      <c r="BN83" s="742"/>
      <c r="BO83" s="742"/>
      <c r="BP83" s="742"/>
      <c r="BQ83" s="742"/>
      <c r="BR83" s="742"/>
      <c r="BS83" s="742"/>
      <c r="BT83" s="742"/>
      <c r="BU83" s="742"/>
      <c r="BV83" s="742"/>
      <c r="BW83" s="742"/>
      <c r="BX83" s="742"/>
      <c r="BY83" s="742"/>
      <c r="BZ83" s="742"/>
      <c r="CA83" s="742"/>
      <c r="CB83" s="742"/>
      <c r="CC83" s="742"/>
      <c r="CD83" s="742"/>
      <c r="CE83" s="742"/>
      <c r="CF83" s="742"/>
      <c r="CG83" s="742"/>
      <c r="CH83" s="742"/>
      <c r="CI83" s="742"/>
      <c r="CJ83" s="742"/>
      <c r="CK83" s="742"/>
      <c r="CL83" s="742"/>
      <c r="CM83" s="742"/>
      <c r="CN83" s="742"/>
      <c r="CO83" s="742"/>
      <c r="CP83" s="742"/>
      <c r="CQ83" s="742"/>
      <c r="CR83" s="742"/>
      <c r="CS83" s="742"/>
      <c r="CT83" s="742"/>
      <c r="CU83" s="742"/>
      <c r="CV83" s="742"/>
      <c r="CW83" s="742"/>
      <c r="CX83" s="742"/>
      <c r="CY83" s="742"/>
      <c r="CZ83" s="742"/>
      <c r="DA83" s="742"/>
      <c r="DB83" s="742"/>
      <c r="DC83" s="742"/>
      <c r="DD83" s="742"/>
      <c r="DE83" s="742"/>
      <c r="DF83" s="742"/>
      <c r="DG83" s="742"/>
      <c r="DH83" s="742"/>
      <c r="DI83" s="742"/>
      <c r="DJ83" s="742"/>
      <c r="DK83" s="742"/>
      <c r="DL83" s="742"/>
      <c r="DM83" s="742"/>
      <c r="DN83" s="742"/>
      <c r="ET83" s="17"/>
      <c r="EW83" s="2"/>
      <c r="FS83" s="320" t="s">
        <v>87</v>
      </c>
      <c r="FT83" s="320"/>
      <c r="FU83" s="320"/>
      <c r="FV83" s="320"/>
      <c r="FW83" s="320"/>
      <c r="FX83" s="320"/>
      <c r="FY83" s="320"/>
      <c r="FZ83" s="320"/>
      <c r="GA83" s="320"/>
      <c r="GB83" s="320"/>
      <c r="GC83" s="320"/>
      <c r="GD83" s="320"/>
      <c r="GE83" s="320"/>
      <c r="GF83" s="320"/>
      <c r="GG83" s="320"/>
      <c r="GH83" s="156" t="s">
        <v>12</v>
      </c>
      <c r="GI83" s="742" t="s">
        <v>73</v>
      </c>
      <c r="GJ83" s="742"/>
      <c r="GK83" s="742"/>
      <c r="GL83" s="742"/>
      <c r="GM83" s="742"/>
      <c r="GN83" s="742"/>
      <c r="GO83" s="742"/>
      <c r="GP83" s="156" t="s">
        <v>74</v>
      </c>
      <c r="GQ83" s="742" t="s">
        <v>75</v>
      </c>
      <c r="GR83" s="742"/>
      <c r="GS83" s="742"/>
      <c r="GT83" s="742"/>
      <c r="GU83" s="742"/>
      <c r="GV83" s="742"/>
      <c r="GW83" s="742"/>
      <c r="GX83" s="742"/>
      <c r="GY83" s="742"/>
      <c r="GZ83" s="742"/>
      <c r="HA83" s="742"/>
      <c r="HB83" s="742"/>
      <c r="HC83" s="742"/>
      <c r="HD83" s="742"/>
      <c r="HE83" s="742"/>
      <c r="HF83" s="742"/>
      <c r="HG83" s="742"/>
      <c r="HH83" s="742"/>
      <c r="HI83" s="742"/>
      <c r="HJ83" s="742"/>
      <c r="HK83" s="742"/>
      <c r="HL83" s="742"/>
      <c r="HM83" s="742"/>
      <c r="HN83" s="742"/>
      <c r="HO83" s="742"/>
      <c r="HP83" s="742"/>
      <c r="HQ83" s="742"/>
      <c r="HS83" s="156" t="s">
        <v>74</v>
      </c>
      <c r="HT83" s="8"/>
      <c r="HW83" s="9"/>
      <c r="HY83" s="756"/>
      <c r="HZ83" s="756"/>
    </row>
    <row r="84" spans="12:234" ht="4.5" customHeight="1" x14ac:dyDescent="0.2">
      <c r="L84" s="741"/>
      <c r="M84" s="741"/>
      <c r="N84" s="743"/>
      <c r="O84" s="743"/>
      <c r="P84" s="743"/>
      <c r="Q84" s="741"/>
      <c r="R84" s="741"/>
      <c r="S84" s="6"/>
      <c r="T84" s="6"/>
      <c r="U84" s="6"/>
      <c r="V84" s="742"/>
      <c r="W84" s="742"/>
      <c r="X84" s="742"/>
      <c r="Y84" s="742"/>
      <c r="Z84" s="742"/>
      <c r="AA84" s="742"/>
      <c r="AB84" s="742"/>
      <c r="AC84" s="742"/>
      <c r="AD84" s="742"/>
      <c r="AE84" s="742"/>
      <c r="AF84" s="742"/>
      <c r="AG84" s="742"/>
      <c r="AH84" s="742"/>
      <c r="AI84" s="742"/>
      <c r="AJ84" s="742"/>
      <c r="AK84" s="742"/>
      <c r="AL84" s="742"/>
      <c r="AM84" s="742"/>
      <c r="AN84" s="742"/>
      <c r="AO84" s="742"/>
      <c r="AP84" s="742"/>
      <c r="AQ84" s="742"/>
      <c r="AR84" s="742"/>
      <c r="AS84" s="742"/>
      <c r="AT84" s="742"/>
      <c r="AU84" s="742"/>
      <c r="AV84" s="742"/>
      <c r="AW84" s="742"/>
      <c r="AX84" s="742"/>
      <c r="AY84" s="742"/>
      <c r="AZ84" s="742"/>
      <c r="BA84" s="742"/>
      <c r="BB84" s="742"/>
      <c r="BC84" s="742"/>
      <c r="BD84" s="742"/>
      <c r="BE84" s="742"/>
      <c r="BF84" s="742"/>
      <c r="BG84" s="742"/>
      <c r="BH84" s="742"/>
      <c r="BI84" s="742"/>
      <c r="BJ84" s="742"/>
      <c r="BK84" s="742"/>
      <c r="BL84" s="742"/>
      <c r="BM84" s="742"/>
      <c r="BN84" s="742"/>
      <c r="BO84" s="742"/>
      <c r="BP84" s="742"/>
      <c r="BQ84" s="742"/>
      <c r="BR84" s="742"/>
      <c r="BS84" s="742"/>
      <c r="BT84" s="742"/>
      <c r="BU84" s="742"/>
      <c r="BV84" s="742"/>
      <c r="BW84" s="742"/>
      <c r="BX84" s="742"/>
      <c r="BY84" s="742"/>
      <c r="BZ84" s="742"/>
      <c r="CA84" s="742"/>
      <c r="CB84" s="742"/>
      <c r="CC84" s="742"/>
      <c r="CD84" s="742"/>
      <c r="CE84" s="742"/>
      <c r="CF84" s="742"/>
      <c r="CG84" s="742"/>
      <c r="CH84" s="742"/>
      <c r="CI84" s="742"/>
      <c r="CJ84" s="742"/>
      <c r="CK84" s="742"/>
      <c r="CL84" s="742"/>
      <c r="CM84" s="742"/>
      <c r="CN84" s="742"/>
      <c r="CO84" s="742"/>
      <c r="CP84" s="742"/>
      <c r="CQ84" s="742"/>
      <c r="CR84" s="742"/>
      <c r="CS84" s="742"/>
      <c r="CT84" s="742"/>
      <c r="CU84" s="742"/>
      <c r="CV84" s="742"/>
      <c r="CW84" s="742"/>
      <c r="CX84" s="742"/>
      <c r="CY84" s="742"/>
      <c r="CZ84" s="742"/>
      <c r="DA84" s="742"/>
      <c r="DB84" s="742"/>
      <c r="DC84" s="742"/>
      <c r="DD84" s="742"/>
      <c r="DE84" s="742"/>
      <c r="DF84" s="742"/>
      <c r="DG84" s="742"/>
      <c r="DH84" s="742"/>
      <c r="DI84" s="742"/>
      <c r="DJ84" s="742"/>
      <c r="DK84" s="742"/>
      <c r="DL84" s="742"/>
      <c r="DM84" s="742"/>
      <c r="DN84" s="742"/>
      <c r="ET84" s="17"/>
      <c r="FS84" s="320"/>
      <c r="FT84" s="320"/>
      <c r="FU84" s="320"/>
      <c r="FV84" s="320"/>
      <c r="FW84" s="320"/>
      <c r="FX84" s="320"/>
      <c r="FY84" s="320"/>
      <c r="FZ84" s="320"/>
      <c r="GA84" s="320"/>
      <c r="GB84" s="320"/>
      <c r="GC84" s="320"/>
      <c r="GD84" s="320"/>
      <c r="GE84" s="320"/>
      <c r="GF84" s="320"/>
      <c r="GG84" s="320"/>
      <c r="GH84" s="156"/>
      <c r="GI84" s="742"/>
      <c r="GJ84" s="742"/>
      <c r="GK84" s="742"/>
      <c r="GL84" s="742"/>
      <c r="GM84" s="742"/>
      <c r="GN84" s="742"/>
      <c r="GO84" s="742"/>
      <c r="GP84" s="156"/>
      <c r="GQ84" s="742"/>
      <c r="GR84" s="742"/>
      <c r="GS84" s="742"/>
      <c r="GT84" s="742"/>
      <c r="GU84" s="742"/>
      <c r="GV84" s="742"/>
      <c r="GW84" s="742"/>
      <c r="GX84" s="742"/>
      <c r="GY84" s="742"/>
      <c r="GZ84" s="742"/>
      <c r="HA84" s="742"/>
      <c r="HB84" s="742"/>
      <c r="HC84" s="742"/>
      <c r="HD84" s="742"/>
      <c r="HE84" s="742"/>
      <c r="HF84" s="742"/>
      <c r="HG84" s="742"/>
      <c r="HH84" s="742"/>
      <c r="HI84" s="742"/>
      <c r="HJ84" s="742"/>
      <c r="HK84" s="742"/>
      <c r="HL84" s="742"/>
      <c r="HM84" s="742"/>
      <c r="HN84" s="742"/>
      <c r="HO84" s="742"/>
      <c r="HP84" s="742"/>
      <c r="HQ84" s="742"/>
      <c r="HS84" s="156"/>
      <c r="HT84" s="8"/>
      <c r="HU84" s="8"/>
      <c r="HY84" s="756"/>
      <c r="HZ84" s="756"/>
    </row>
    <row r="85" spans="12:234" ht="4.5" customHeight="1" x14ac:dyDescent="0.2">
      <c r="L85" s="6"/>
      <c r="M85" s="6"/>
      <c r="N85" s="6"/>
      <c r="O85" s="6"/>
      <c r="P85" s="6"/>
      <c r="Q85" s="6"/>
      <c r="R85" s="6"/>
      <c r="S85" s="6"/>
      <c r="T85" s="6"/>
      <c r="U85" s="6"/>
      <c r="V85" s="742" t="s">
        <v>88</v>
      </c>
      <c r="W85" s="742"/>
      <c r="X85" s="742"/>
      <c r="Y85" s="742"/>
      <c r="Z85" s="742"/>
      <c r="AA85" s="742"/>
      <c r="AB85" s="742"/>
      <c r="AC85" s="742"/>
      <c r="AD85" s="742"/>
      <c r="AE85" s="742"/>
      <c r="AF85" s="742"/>
      <c r="AG85" s="742"/>
      <c r="AH85" s="742"/>
      <c r="AI85" s="742"/>
      <c r="AJ85" s="742"/>
      <c r="AK85" s="742"/>
      <c r="AL85" s="742"/>
      <c r="AM85" s="742"/>
      <c r="AN85" s="742"/>
      <c r="AO85" s="742"/>
      <c r="AP85" s="742"/>
      <c r="AQ85" s="742"/>
      <c r="AR85" s="742"/>
      <c r="AS85" s="742"/>
      <c r="AT85" s="742"/>
      <c r="AU85" s="742"/>
      <c r="AV85" s="742"/>
      <c r="AW85" s="742"/>
      <c r="AX85" s="742"/>
      <c r="AY85" s="742"/>
      <c r="AZ85" s="742"/>
      <c r="BA85" s="742"/>
      <c r="BB85" s="742"/>
      <c r="BC85" s="742"/>
      <c r="BD85" s="742"/>
      <c r="BE85" s="742"/>
      <c r="BF85" s="742"/>
      <c r="BG85" s="742"/>
      <c r="BH85" s="742"/>
      <c r="BI85" s="742"/>
      <c r="BJ85" s="742"/>
      <c r="BK85" s="742"/>
      <c r="BL85" s="742"/>
      <c r="BM85" s="742"/>
      <c r="BN85" s="742"/>
      <c r="BO85" s="742"/>
      <c r="BP85" s="742"/>
      <c r="BQ85" s="742"/>
      <c r="BR85" s="742"/>
      <c r="BS85" s="742"/>
      <c r="BT85" s="742"/>
      <c r="BU85" s="742"/>
      <c r="BV85" s="742"/>
      <c r="BW85" s="742"/>
      <c r="BX85" s="742"/>
      <c r="BY85" s="742"/>
      <c r="BZ85" s="742"/>
      <c r="CA85" s="742"/>
      <c r="CB85" s="742"/>
      <c r="CC85" s="742"/>
      <c r="CD85" s="742"/>
      <c r="CE85" s="742"/>
      <c r="CF85" s="742"/>
      <c r="CG85" s="742"/>
      <c r="CH85" s="742"/>
      <c r="CI85" s="742"/>
      <c r="CJ85" s="742"/>
      <c r="CK85" s="742"/>
      <c r="CL85" s="742"/>
      <c r="CM85" s="742"/>
      <c r="CN85" s="742"/>
      <c r="CO85" s="742"/>
      <c r="CP85" s="742"/>
      <c r="CQ85" s="742"/>
      <c r="CR85" s="742"/>
      <c r="CS85" s="742"/>
      <c r="CT85" s="742"/>
      <c r="CU85" s="742"/>
      <c r="CV85" s="742"/>
      <c r="CW85" s="742"/>
      <c r="CX85" s="742"/>
      <c r="CY85" s="742"/>
      <c r="CZ85" s="742"/>
      <c r="DA85" s="742"/>
      <c r="DB85" s="742"/>
      <c r="DC85" s="742"/>
      <c r="DD85" s="742"/>
      <c r="DE85" s="742"/>
      <c r="DF85" s="742"/>
      <c r="DG85" s="742"/>
      <c r="DH85" s="742"/>
      <c r="DI85" s="742"/>
      <c r="DJ85" s="742"/>
      <c r="DK85" s="742"/>
      <c r="DL85" s="742"/>
      <c r="DM85" s="742"/>
      <c r="DN85" s="742"/>
      <c r="ET85" s="17"/>
      <c r="FS85" s="320"/>
      <c r="FT85" s="320"/>
      <c r="FU85" s="320"/>
      <c r="FV85" s="320"/>
      <c r="FW85" s="320"/>
      <c r="FX85" s="320"/>
      <c r="FY85" s="320"/>
      <c r="FZ85" s="320"/>
      <c r="GA85" s="320"/>
      <c r="GB85" s="320"/>
      <c r="GC85" s="320"/>
      <c r="GD85" s="320"/>
      <c r="GE85" s="320"/>
      <c r="GF85" s="320"/>
      <c r="GG85" s="320"/>
      <c r="GH85" s="156"/>
      <c r="GI85" s="742"/>
      <c r="GJ85" s="742"/>
      <c r="GK85" s="742"/>
      <c r="GL85" s="742"/>
      <c r="GM85" s="742"/>
      <c r="GN85" s="742"/>
      <c r="GO85" s="742"/>
      <c r="GP85" s="156"/>
      <c r="GQ85" s="742"/>
      <c r="GR85" s="742"/>
      <c r="GS85" s="742"/>
      <c r="GT85" s="742"/>
      <c r="GU85" s="742"/>
      <c r="GV85" s="742"/>
      <c r="GW85" s="742"/>
      <c r="GX85" s="742"/>
      <c r="GY85" s="742"/>
      <c r="GZ85" s="742"/>
      <c r="HA85" s="742"/>
      <c r="HB85" s="742"/>
      <c r="HC85" s="742"/>
      <c r="HD85" s="742"/>
      <c r="HE85" s="742"/>
      <c r="HF85" s="742"/>
      <c r="HG85" s="742"/>
      <c r="HH85" s="742"/>
      <c r="HI85" s="742"/>
      <c r="HJ85" s="742"/>
      <c r="HK85" s="742"/>
      <c r="HL85" s="742"/>
      <c r="HM85" s="742"/>
      <c r="HN85" s="742"/>
      <c r="HO85" s="742"/>
      <c r="HP85" s="742"/>
      <c r="HQ85" s="742"/>
      <c r="HS85" s="156"/>
      <c r="HT85" s="8"/>
      <c r="HU85" s="8"/>
      <c r="HV85" s="8"/>
      <c r="HY85" s="756"/>
      <c r="HZ85" s="756"/>
    </row>
    <row r="86" spans="12:234" ht="4.5" customHeight="1" x14ac:dyDescent="0.2">
      <c r="L86" s="6"/>
      <c r="M86" s="6"/>
      <c r="N86" s="6"/>
      <c r="O86" s="6"/>
      <c r="P86" s="6"/>
      <c r="Q86" s="6"/>
      <c r="R86" s="6"/>
      <c r="S86" s="6"/>
      <c r="T86" s="6"/>
      <c r="U86" s="6"/>
      <c r="V86" s="742"/>
      <c r="W86" s="742"/>
      <c r="X86" s="742"/>
      <c r="Y86" s="742"/>
      <c r="Z86" s="742"/>
      <c r="AA86" s="742"/>
      <c r="AB86" s="742"/>
      <c r="AC86" s="742"/>
      <c r="AD86" s="742"/>
      <c r="AE86" s="742"/>
      <c r="AF86" s="742"/>
      <c r="AG86" s="742"/>
      <c r="AH86" s="742"/>
      <c r="AI86" s="742"/>
      <c r="AJ86" s="742"/>
      <c r="AK86" s="742"/>
      <c r="AL86" s="742"/>
      <c r="AM86" s="742"/>
      <c r="AN86" s="742"/>
      <c r="AO86" s="742"/>
      <c r="AP86" s="742"/>
      <c r="AQ86" s="742"/>
      <c r="AR86" s="742"/>
      <c r="AS86" s="742"/>
      <c r="AT86" s="742"/>
      <c r="AU86" s="742"/>
      <c r="AV86" s="742"/>
      <c r="AW86" s="742"/>
      <c r="AX86" s="742"/>
      <c r="AY86" s="742"/>
      <c r="AZ86" s="742"/>
      <c r="BA86" s="742"/>
      <c r="BB86" s="742"/>
      <c r="BC86" s="742"/>
      <c r="BD86" s="742"/>
      <c r="BE86" s="742"/>
      <c r="BF86" s="742"/>
      <c r="BG86" s="742"/>
      <c r="BH86" s="742"/>
      <c r="BI86" s="742"/>
      <c r="BJ86" s="742"/>
      <c r="BK86" s="742"/>
      <c r="BL86" s="742"/>
      <c r="BM86" s="742"/>
      <c r="BN86" s="742"/>
      <c r="BO86" s="742"/>
      <c r="BP86" s="742"/>
      <c r="BQ86" s="742"/>
      <c r="BR86" s="742"/>
      <c r="BS86" s="742"/>
      <c r="BT86" s="742"/>
      <c r="BU86" s="742"/>
      <c r="BV86" s="742"/>
      <c r="BW86" s="742"/>
      <c r="BX86" s="742"/>
      <c r="BY86" s="742"/>
      <c r="BZ86" s="742"/>
      <c r="CA86" s="742"/>
      <c r="CB86" s="742"/>
      <c r="CC86" s="742"/>
      <c r="CD86" s="742"/>
      <c r="CE86" s="742"/>
      <c r="CF86" s="742"/>
      <c r="CG86" s="742"/>
      <c r="CH86" s="742"/>
      <c r="CI86" s="742"/>
      <c r="CJ86" s="742"/>
      <c r="CK86" s="742"/>
      <c r="CL86" s="742"/>
      <c r="CM86" s="742"/>
      <c r="CN86" s="742"/>
      <c r="CO86" s="742"/>
      <c r="CP86" s="742"/>
      <c r="CQ86" s="742"/>
      <c r="CR86" s="742"/>
      <c r="CS86" s="742"/>
      <c r="CT86" s="742"/>
      <c r="CU86" s="742"/>
      <c r="CV86" s="742"/>
      <c r="CW86" s="742"/>
      <c r="CX86" s="742"/>
      <c r="CY86" s="742"/>
      <c r="CZ86" s="742"/>
      <c r="DA86" s="742"/>
      <c r="DB86" s="742"/>
      <c r="DC86" s="742"/>
      <c r="DD86" s="742"/>
      <c r="DE86" s="742"/>
      <c r="DF86" s="742"/>
      <c r="DG86" s="742"/>
      <c r="DH86" s="742"/>
      <c r="DI86" s="742"/>
      <c r="DJ86" s="742"/>
      <c r="DK86" s="742"/>
      <c r="DL86" s="742"/>
      <c r="DM86" s="742"/>
      <c r="DN86" s="742"/>
      <c r="ET86" s="17"/>
      <c r="GG86" s="8"/>
      <c r="GH86" s="8"/>
      <c r="GI86" s="742" t="s">
        <v>77</v>
      </c>
      <c r="GJ86" s="742"/>
      <c r="GK86" s="742"/>
      <c r="GL86" s="742"/>
      <c r="GM86" s="742"/>
      <c r="GN86" s="742"/>
      <c r="GO86" s="742"/>
      <c r="GP86" s="742"/>
      <c r="GQ86" s="742"/>
      <c r="GR86" s="742"/>
      <c r="GS86" s="156" t="s">
        <v>74</v>
      </c>
      <c r="GT86" s="742" t="s">
        <v>83</v>
      </c>
      <c r="GU86" s="742"/>
      <c r="GV86" s="742"/>
      <c r="GW86" s="742"/>
      <c r="GX86" s="742"/>
      <c r="GY86" s="156" t="s">
        <v>12</v>
      </c>
      <c r="GZ86" s="74"/>
      <c r="HA86" s="74"/>
      <c r="HB86" s="74"/>
      <c r="HC86" s="74"/>
      <c r="HD86" s="74"/>
      <c r="HE86" s="74"/>
      <c r="HF86" s="74"/>
      <c r="HG86" s="74"/>
      <c r="HH86" s="74"/>
      <c r="HI86" s="74"/>
      <c r="HJ86" s="74"/>
      <c r="HK86" s="74"/>
      <c r="HL86" s="74"/>
      <c r="HM86" s="74"/>
      <c r="HN86" s="74"/>
      <c r="HO86" s="74"/>
      <c r="HP86" s="74"/>
      <c r="HQ86" s="74"/>
      <c r="HR86" s="74"/>
      <c r="HS86" s="156" t="s">
        <v>13</v>
      </c>
      <c r="HT86" s="8"/>
      <c r="HU86" s="156" t="s">
        <v>13</v>
      </c>
      <c r="HV86" s="8"/>
      <c r="HY86" s="756"/>
      <c r="HZ86" s="756"/>
    </row>
    <row r="87" spans="12:234" ht="4.5" customHeight="1" x14ac:dyDescent="0.2">
      <c r="L87" s="741" t="s">
        <v>89</v>
      </c>
      <c r="M87" s="741"/>
      <c r="N87" s="741"/>
      <c r="O87" s="741"/>
      <c r="P87" s="741"/>
      <c r="Q87" s="741"/>
      <c r="R87" s="741"/>
      <c r="S87" s="741"/>
      <c r="T87" s="741"/>
      <c r="U87" s="741"/>
      <c r="V87" s="741"/>
      <c r="W87" s="741"/>
      <c r="X87" s="741"/>
      <c r="Y87" s="741"/>
      <c r="Z87" s="741"/>
      <c r="AA87" s="741"/>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8"/>
      <c r="DP87" s="8"/>
      <c r="DQ87" s="8"/>
      <c r="DR87" s="8"/>
      <c r="DS87" s="8"/>
      <c r="DT87" s="8"/>
      <c r="DU87" s="8"/>
      <c r="DV87" s="8"/>
      <c r="DW87" s="8"/>
      <c r="DX87" s="8"/>
      <c r="ET87" s="17"/>
      <c r="GG87" s="8"/>
      <c r="GH87" s="8"/>
      <c r="GI87" s="742"/>
      <c r="GJ87" s="742"/>
      <c r="GK87" s="742"/>
      <c r="GL87" s="742"/>
      <c r="GM87" s="742"/>
      <c r="GN87" s="742"/>
      <c r="GO87" s="742"/>
      <c r="GP87" s="742"/>
      <c r="GQ87" s="742"/>
      <c r="GR87" s="742"/>
      <c r="GS87" s="156"/>
      <c r="GT87" s="742"/>
      <c r="GU87" s="742"/>
      <c r="GV87" s="742"/>
      <c r="GW87" s="742"/>
      <c r="GX87" s="742"/>
      <c r="GY87" s="156"/>
      <c r="GZ87" s="74"/>
      <c r="HA87" s="74"/>
      <c r="HB87" s="74"/>
      <c r="HC87" s="74"/>
      <c r="HD87" s="74"/>
      <c r="HE87" s="74"/>
      <c r="HF87" s="74"/>
      <c r="HG87" s="74"/>
      <c r="HH87" s="74"/>
      <c r="HI87" s="74"/>
      <c r="HJ87" s="74"/>
      <c r="HK87" s="74"/>
      <c r="HL87" s="74"/>
      <c r="HM87" s="74"/>
      <c r="HN87" s="74"/>
      <c r="HO87" s="74"/>
      <c r="HP87" s="74"/>
      <c r="HQ87" s="74"/>
      <c r="HR87" s="74"/>
      <c r="HS87" s="156"/>
      <c r="HT87" s="8"/>
      <c r="HU87" s="156"/>
      <c r="HV87" s="8"/>
      <c r="HY87" s="756"/>
      <c r="HZ87" s="756"/>
    </row>
    <row r="88" spans="12:234" ht="4.5" customHeight="1" x14ac:dyDescent="0.2">
      <c r="L88" s="741"/>
      <c r="M88" s="741"/>
      <c r="N88" s="741"/>
      <c r="O88" s="741"/>
      <c r="P88" s="741"/>
      <c r="Q88" s="741"/>
      <c r="R88" s="741"/>
      <c r="S88" s="741"/>
      <c r="T88" s="741"/>
      <c r="U88" s="741"/>
      <c r="V88" s="741"/>
      <c r="W88" s="741"/>
      <c r="X88" s="741"/>
      <c r="Y88" s="741"/>
      <c r="Z88" s="741"/>
      <c r="AA88" s="741"/>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8"/>
      <c r="DP88" s="8"/>
      <c r="DQ88" s="8"/>
      <c r="DR88" s="8"/>
      <c r="DS88" s="8"/>
      <c r="DT88" s="8"/>
      <c r="DU88" s="8"/>
      <c r="DV88" s="8"/>
      <c r="DW88" s="8"/>
      <c r="DX88" s="8"/>
      <c r="ET88" s="17"/>
      <c r="GC88" s="8"/>
      <c r="GD88" s="8"/>
      <c r="GE88" s="8"/>
      <c r="GF88" s="8"/>
      <c r="GG88" s="8"/>
      <c r="GH88" s="8"/>
      <c r="GI88" s="742"/>
      <c r="GJ88" s="742"/>
      <c r="GK88" s="742"/>
      <c r="GL88" s="742"/>
      <c r="GM88" s="742"/>
      <c r="GN88" s="742"/>
      <c r="GO88" s="742"/>
      <c r="GP88" s="742"/>
      <c r="GQ88" s="742"/>
      <c r="GR88" s="742"/>
      <c r="GS88" s="156"/>
      <c r="GT88" s="742"/>
      <c r="GU88" s="742"/>
      <c r="GV88" s="742"/>
      <c r="GW88" s="742"/>
      <c r="GX88" s="742"/>
      <c r="GY88" s="156"/>
      <c r="GZ88" s="74"/>
      <c r="HA88" s="74"/>
      <c r="HB88" s="74"/>
      <c r="HC88" s="74"/>
      <c r="HD88" s="74"/>
      <c r="HE88" s="74"/>
      <c r="HF88" s="74"/>
      <c r="HG88" s="74"/>
      <c r="HH88" s="74"/>
      <c r="HI88" s="74"/>
      <c r="HJ88" s="74"/>
      <c r="HK88" s="74"/>
      <c r="HL88" s="74"/>
      <c r="HM88" s="74"/>
      <c r="HN88" s="74"/>
      <c r="HO88" s="74"/>
      <c r="HP88" s="74"/>
      <c r="HQ88" s="74"/>
      <c r="HR88" s="74"/>
      <c r="HS88" s="156"/>
      <c r="HT88" s="8"/>
      <c r="HU88" s="156"/>
      <c r="HV88" s="8"/>
      <c r="HY88" s="756"/>
      <c r="HZ88" s="756"/>
    </row>
    <row r="89" spans="12:234" ht="4.5" customHeight="1" x14ac:dyDescent="0.2">
      <c r="L89" s="741" t="s">
        <v>8</v>
      </c>
      <c r="M89" s="741"/>
      <c r="N89" s="743">
        <v>8</v>
      </c>
      <c r="O89" s="743"/>
      <c r="P89" s="743"/>
      <c r="Q89" s="741" t="s">
        <v>9</v>
      </c>
      <c r="R89" s="741"/>
      <c r="S89" s="6"/>
      <c r="T89" s="6"/>
      <c r="U89" s="6"/>
      <c r="V89" s="742" t="s">
        <v>90</v>
      </c>
      <c r="W89" s="742"/>
      <c r="X89" s="742"/>
      <c r="Y89" s="742"/>
      <c r="Z89" s="742"/>
      <c r="AA89" s="742"/>
      <c r="AB89" s="742"/>
      <c r="AC89" s="742"/>
      <c r="AD89" s="742"/>
      <c r="AE89" s="742"/>
      <c r="AF89" s="742"/>
      <c r="AG89" s="742"/>
      <c r="AH89" s="742"/>
      <c r="AI89" s="742"/>
      <c r="AJ89" s="742"/>
      <c r="AK89" s="742"/>
      <c r="AL89" s="742"/>
      <c r="AM89" s="742"/>
      <c r="AN89" s="742"/>
      <c r="AO89" s="742"/>
      <c r="AP89" s="742"/>
      <c r="AQ89" s="742"/>
      <c r="AR89" s="742"/>
      <c r="AS89" s="742"/>
      <c r="AT89" s="742"/>
      <c r="AU89" s="742"/>
      <c r="AV89" s="742"/>
      <c r="AW89" s="742"/>
      <c r="AX89" s="742"/>
      <c r="AY89" s="742"/>
      <c r="AZ89" s="742"/>
      <c r="BA89" s="742"/>
      <c r="BB89" s="742"/>
      <c r="BC89" s="742"/>
      <c r="BD89" s="742"/>
      <c r="BE89" s="742"/>
      <c r="BF89" s="742"/>
      <c r="BG89" s="742"/>
      <c r="BH89" s="742"/>
      <c r="BI89" s="742"/>
      <c r="BJ89" s="742"/>
      <c r="BK89" s="742"/>
      <c r="BL89" s="742"/>
      <c r="BM89" s="742"/>
      <c r="BN89" s="742"/>
      <c r="BO89" s="742"/>
      <c r="BP89" s="742"/>
      <c r="BQ89" s="742"/>
      <c r="BR89" s="742"/>
      <c r="BS89" s="742"/>
      <c r="BT89" s="742"/>
      <c r="BU89" s="742"/>
      <c r="BV89" s="742"/>
      <c r="BW89" s="742"/>
      <c r="BX89" s="742"/>
      <c r="BY89" s="742"/>
      <c r="BZ89" s="742"/>
      <c r="CA89" s="742"/>
      <c r="CB89" s="742"/>
      <c r="CC89" s="742"/>
      <c r="CD89" s="742"/>
      <c r="CE89" s="742"/>
      <c r="CF89" s="742"/>
      <c r="CG89" s="742"/>
      <c r="CH89" s="742"/>
      <c r="CI89" s="742"/>
      <c r="CJ89" s="742"/>
      <c r="CK89" s="742"/>
      <c r="CL89" s="742"/>
      <c r="CM89" s="742"/>
      <c r="CN89" s="742"/>
      <c r="CO89" s="742"/>
      <c r="CP89" s="742"/>
      <c r="CQ89" s="742"/>
      <c r="CR89" s="742"/>
      <c r="CS89" s="742"/>
      <c r="CT89" s="742"/>
      <c r="CU89" s="742"/>
      <c r="CV89" s="742"/>
      <c r="CW89" s="742"/>
      <c r="CX89" s="742"/>
      <c r="CY89" s="742"/>
      <c r="CZ89" s="742"/>
      <c r="DA89" s="742"/>
      <c r="DB89" s="742"/>
      <c r="DC89" s="742"/>
      <c r="DD89" s="742"/>
      <c r="DE89" s="742"/>
      <c r="DF89" s="742"/>
      <c r="DG89" s="742"/>
      <c r="DH89" s="742"/>
      <c r="DI89" s="742"/>
      <c r="DJ89" s="742"/>
      <c r="DK89" s="742"/>
      <c r="DL89" s="742"/>
      <c r="DM89" s="742"/>
      <c r="DN89" s="742"/>
      <c r="ET89" s="17"/>
      <c r="EW89" s="2"/>
      <c r="FG89" s="156" t="s">
        <v>91</v>
      </c>
      <c r="FH89" s="156"/>
      <c r="FI89" s="156"/>
      <c r="FJ89" s="156"/>
      <c r="FK89" s="156"/>
      <c r="FL89" s="156"/>
      <c r="FM89" s="156"/>
      <c r="FN89" s="156"/>
      <c r="FO89" s="156"/>
      <c r="FP89" s="156"/>
      <c r="FQ89" s="156"/>
      <c r="FR89" s="156"/>
      <c r="FS89" s="156"/>
      <c r="FT89" s="156"/>
      <c r="FU89" s="156"/>
      <c r="FV89" s="156"/>
      <c r="FW89" s="156"/>
      <c r="FX89" s="156"/>
      <c r="FY89" s="156"/>
      <c r="FZ89" s="156"/>
      <c r="GA89" s="156" t="s">
        <v>92</v>
      </c>
      <c r="GB89" s="156"/>
      <c r="GC89" s="156"/>
      <c r="GD89" s="156"/>
      <c r="GE89" s="156"/>
      <c r="GF89" s="156"/>
      <c r="GG89" s="156"/>
      <c r="GH89" s="156"/>
      <c r="GI89" s="156" t="s">
        <v>74</v>
      </c>
      <c r="GJ89" s="156"/>
      <c r="GK89" s="156" t="s">
        <v>83</v>
      </c>
      <c r="GL89" s="156"/>
      <c r="GM89" s="156"/>
      <c r="GN89" s="156"/>
      <c r="GO89" s="156"/>
      <c r="GP89" s="156"/>
      <c r="GQ89" s="156" t="s">
        <v>12</v>
      </c>
      <c r="GR89" s="156"/>
      <c r="GS89" s="156"/>
      <c r="GT89" s="156"/>
      <c r="GU89" s="156"/>
      <c r="GV89" s="156"/>
      <c r="GW89" s="156"/>
      <c r="GX89" s="156"/>
      <c r="GY89" s="156"/>
      <c r="GZ89" s="156"/>
      <c r="HA89" s="156"/>
      <c r="HB89" s="156"/>
      <c r="HC89" s="156"/>
      <c r="HD89" s="156"/>
      <c r="HE89" s="156"/>
      <c r="HF89" s="156"/>
      <c r="HG89" s="156"/>
      <c r="HH89" s="156"/>
      <c r="HI89" s="156"/>
      <c r="HJ89" s="156"/>
      <c r="HK89" s="156"/>
      <c r="HL89" s="156"/>
      <c r="HM89" s="156"/>
      <c r="HN89" s="156"/>
      <c r="HO89" s="156"/>
      <c r="HP89" s="156"/>
      <c r="HQ89" s="156"/>
      <c r="HR89" s="156"/>
      <c r="HS89" s="156"/>
      <c r="HT89" s="8"/>
      <c r="HU89" s="156" t="s">
        <v>13</v>
      </c>
      <c r="HV89" s="156"/>
      <c r="HY89" s="756"/>
      <c r="HZ89" s="756"/>
    </row>
    <row r="90" spans="12:234" ht="4.5" customHeight="1" x14ac:dyDescent="0.2">
      <c r="L90" s="741"/>
      <c r="M90" s="741"/>
      <c r="N90" s="743"/>
      <c r="O90" s="743"/>
      <c r="P90" s="743"/>
      <c r="Q90" s="741"/>
      <c r="R90" s="741"/>
      <c r="S90" s="6"/>
      <c r="T90" s="6"/>
      <c r="U90" s="6"/>
      <c r="V90" s="742"/>
      <c r="W90" s="742"/>
      <c r="X90" s="742"/>
      <c r="Y90" s="742"/>
      <c r="Z90" s="742"/>
      <c r="AA90" s="742"/>
      <c r="AB90" s="742"/>
      <c r="AC90" s="742"/>
      <c r="AD90" s="742"/>
      <c r="AE90" s="742"/>
      <c r="AF90" s="742"/>
      <c r="AG90" s="742"/>
      <c r="AH90" s="742"/>
      <c r="AI90" s="742"/>
      <c r="AJ90" s="742"/>
      <c r="AK90" s="742"/>
      <c r="AL90" s="742"/>
      <c r="AM90" s="742"/>
      <c r="AN90" s="742"/>
      <c r="AO90" s="742"/>
      <c r="AP90" s="742"/>
      <c r="AQ90" s="742"/>
      <c r="AR90" s="742"/>
      <c r="AS90" s="742"/>
      <c r="AT90" s="742"/>
      <c r="AU90" s="742"/>
      <c r="AV90" s="742"/>
      <c r="AW90" s="742"/>
      <c r="AX90" s="742"/>
      <c r="AY90" s="742"/>
      <c r="AZ90" s="742"/>
      <c r="BA90" s="742"/>
      <c r="BB90" s="742"/>
      <c r="BC90" s="742"/>
      <c r="BD90" s="742"/>
      <c r="BE90" s="742"/>
      <c r="BF90" s="742"/>
      <c r="BG90" s="742"/>
      <c r="BH90" s="742"/>
      <c r="BI90" s="742"/>
      <c r="BJ90" s="742"/>
      <c r="BK90" s="742"/>
      <c r="BL90" s="742"/>
      <c r="BM90" s="742"/>
      <c r="BN90" s="742"/>
      <c r="BO90" s="742"/>
      <c r="BP90" s="742"/>
      <c r="BQ90" s="742"/>
      <c r="BR90" s="742"/>
      <c r="BS90" s="742"/>
      <c r="BT90" s="742"/>
      <c r="BU90" s="742"/>
      <c r="BV90" s="742"/>
      <c r="BW90" s="742"/>
      <c r="BX90" s="742"/>
      <c r="BY90" s="742"/>
      <c r="BZ90" s="742"/>
      <c r="CA90" s="742"/>
      <c r="CB90" s="742"/>
      <c r="CC90" s="742"/>
      <c r="CD90" s="742"/>
      <c r="CE90" s="742"/>
      <c r="CF90" s="742"/>
      <c r="CG90" s="742"/>
      <c r="CH90" s="742"/>
      <c r="CI90" s="742"/>
      <c r="CJ90" s="742"/>
      <c r="CK90" s="742"/>
      <c r="CL90" s="742"/>
      <c r="CM90" s="742"/>
      <c r="CN90" s="742"/>
      <c r="CO90" s="742"/>
      <c r="CP90" s="742"/>
      <c r="CQ90" s="742"/>
      <c r="CR90" s="742"/>
      <c r="CS90" s="742"/>
      <c r="CT90" s="742"/>
      <c r="CU90" s="742"/>
      <c r="CV90" s="742"/>
      <c r="CW90" s="742"/>
      <c r="CX90" s="742"/>
      <c r="CY90" s="742"/>
      <c r="CZ90" s="742"/>
      <c r="DA90" s="742"/>
      <c r="DB90" s="742"/>
      <c r="DC90" s="742"/>
      <c r="DD90" s="742"/>
      <c r="DE90" s="742"/>
      <c r="DF90" s="742"/>
      <c r="DG90" s="742"/>
      <c r="DH90" s="742"/>
      <c r="DI90" s="742"/>
      <c r="DJ90" s="742"/>
      <c r="DK90" s="742"/>
      <c r="DL90" s="742"/>
      <c r="DM90" s="742"/>
      <c r="DN90" s="742"/>
      <c r="ET90" s="17"/>
      <c r="EW90" s="2"/>
      <c r="FG90" s="156"/>
      <c r="FH90" s="156"/>
      <c r="FI90" s="156"/>
      <c r="FJ90" s="156"/>
      <c r="FK90" s="156"/>
      <c r="FL90" s="156"/>
      <c r="FM90" s="156"/>
      <c r="FN90" s="156"/>
      <c r="FO90" s="156"/>
      <c r="FP90" s="156"/>
      <c r="FQ90" s="156"/>
      <c r="FR90" s="156"/>
      <c r="FS90" s="156"/>
      <c r="FT90" s="156"/>
      <c r="FU90" s="156"/>
      <c r="FV90" s="156"/>
      <c r="FW90" s="156"/>
      <c r="FX90" s="156"/>
      <c r="FY90" s="156"/>
      <c r="FZ90" s="156"/>
      <c r="GA90" s="156"/>
      <c r="GB90" s="156"/>
      <c r="GC90" s="156"/>
      <c r="GD90" s="156"/>
      <c r="GE90" s="156"/>
      <c r="GF90" s="156"/>
      <c r="GG90" s="156"/>
      <c r="GH90" s="156"/>
      <c r="GI90" s="156"/>
      <c r="GJ90" s="156"/>
      <c r="GK90" s="156"/>
      <c r="GL90" s="156"/>
      <c r="GM90" s="156"/>
      <c r="GN90" s="156"/>
      <c r="GO90" s="156"/>
      <c r="GP90" s="156"/>
      <c r="GQ90" s="156"/>
      <c r="GR90" s="156"/>
      <c r="GS90" s="156"/>
      <c r="GT90" s="156"/>
      <c r="GU90" s="156"/>
      <c r="GV90" s="156"/>
      <c r="GW90" s="156"/>
      <c r="GX90" s="156"/>
      <c r="GY90" s="156"/>
      <c r="GZ90" s="156"/>
      <c r="HA90" s="156"/>
      <c r="HB90" s="156"/>
      <c r="HC90" s="156"/>
      <c r="HD90" s="156"/>
      <c r="HE90" s="156"/>
      <c r="HF90" s="156"/>
      <c r="HG90" s="156"/>
      <c r="HH90" s="156"/>
      <c r="HI90" s="156"/>
      <c r="HJ90" s="156"/>
      <c r="HK90" s="156"/>
      <c r="HL90" s="156"/>
      <c r="HM90" s="156"/>
      <c r="HN90" s="156"/>
      <c r="HO90" s="156"/>
      <c r="HP90" s="156"/>
      <c r="HQ90" s="156"/>
      <c r="HR90" s="156"/>
      <c r="HS90" s="156"/>
      <c r="HT90" s="8"/>
      <c r="HU90" s="156"/>
      <c r="HV90" s="156"/>
      <c r="HY90" s="756"/>
      <c r="HZ90" s="756"/>
    </row>
    <row r="91" spans="12:234" ht="4.5" customHeight="1" x14ac:dyDescent="0.2">
      <c r="L91" s="6"/>
      <c r="M91" s="6"/>
      <c r="N91" s="6"/>
      <c r="O91" s="6"/>
      <c r="P91" s="6"/>
      <c r="Q91" s="6"/>
      <c r="R91" s="6"/>
      <c r="S91" s="6"/>
      <c r="T91" s="6"/>
      <c r="U91" s="6"/>
      <c r="V91" s="742" t="s">
        <v>93</v>
      </c>
      <c r="W91" s="742"/>
      <c r="X91" s="742"/>
      <c r="Y91" s="742"/>
      <c r="Z91" s="742"/>
      <c r="AA91" s="742"/>
      <c r="AB91" s="742"/>
      <c r="AC91" s="742"/>
      <c r="AD91" s="742"/>
      <c r="AE91" s="742"/>
      <c r="AF91" s="742"/>
      <c r="AG91" s="742"/>
      <c r="AH91" s="742"/>
      <c r="AI91" s="742"/>
      <c r="AJ91" s="742"/>
      <c r="AK91" s="742"/>
      <c r="AL91" s="742"/>
      <c r="AM91" s="742"/>
      <c r="AN91" s="742"/>
      <c r="AO91" s="742"/>
      <c r="AP91" s="742"/>
      <c r="AQ91" s="742"/>
      <c r="AR91" s="742"/>
      <c r="AS91" s="742"/>
      <c r="AT91" s="742"/>
      <c r="AU91" s="742"/>
      <c r="AV91" s="742"/>
      <c r="AW91" s="742"/>
      <c r="AX91" s="742"/>
      <c r="AY91" s="742"/>
      <c r="AZ91" s="742"/>
      <c r="BA91" s="742"/>
      <c r="BB91" s="742"/>
      <c r="BC91" s="742"/>
      <c r="BD91" s="742"/>
      <c r="BE91" s="742"/>
      <c r="BF91" s="742"/>
      <c r="BG91" s="742"/>
      <c r="BH91" s="742"/>
      <c r="BI91" s="742"/>
      <c r="BJ91" s="742"/>
      <c r="BK91" s="742"/>
      <c r="BL91" s="742"/>
      <c r="BM91" s="742"/>
      <c r="BN91" s="742"/>
      <c r="BO91" s="742"/>
      <c r="BP91" s="742"/>
      <c r="BQ91" s="742"/>
      <c r="BR91" s="742"/>
      <c r="BS91" s="742"/>
      <c r="BT91" s="742"/>
      <c r="BU91" s="742"/>
      <c r="BV91" s="742"/>
      <c r="BW91" s="742"/>
      <c r="BX91" s="742"/>
      <c r="BY91" s="742"/>
      <c r="BZ91" s="742"/>
      <c r="CA91" s="742"/>
      <c r="CB91" s="742"/>
      <c r="CC91" s="742"/>
      <c r="CD91" s="742"/>
      <c r="CE91" s="742"/>
      <c r="CF91" s="742"/>
      <c r="CG91" s="742"/>
      <c r="CH91" s="742"/>
      <c r="CI91" s="742"/>
      <c r="CJ91" s="742"/>
      <c r="CK91" s="742"/>
      <c r="CL91" s="742"/>
      <c r="CM91" s="742"/>
      <c r="CN91" s="742"/>
      <c r="CO91" s="742"/>
      <c r="CP91" s="742"/>
      <c r="CQ91" s="742"/>
      <c r="CR91" s="742"/>
      <c r="CS91" s="742"/>
      <c r="CT91" s="742"/>
      <c r="CU91" s="742"/>
      <c r="CV91" s="742"/>
      <c r="CW91" s="742"/>
      <c r="CX91" s="742"/>
      <c r="CY91" s="742"/>
      <c r="CZ91" s="742"/>
      <c r="DA91" s="742"/>
      <c r="DB91" s="742"/>
      <c r="DC91" s="742"/>
      <c r="DD91" s="742"/>
      <c r="DE91" s="742"/>
      <c r="DF91" s="742"/>
      <c r="DG91" s="742"/>
      <c r="DH91" s="742"/>
      <c r="DI91" s="742"/>
      <c r="DJ91" s="742"/>
      <c r="DK91" s="742"/>
      <c r="DL91" s="742"/>
      <c r="DM91" s="742"/>
      <c r="DN91" s="742"/>
      <c r="ET91" s="17"/>
      <c r="EW91" s="2"/>
      <c r="FG91" s="156"/>
      <c r="FH91" s="156"/>
      <c r="FI91" s="156"/>
      <c r="FJ91" s="156"/>
      <c r="FK91" s="156"/>
      <c r="FL91" s="156"/>
      <c r="FM91" s="156"/>
      <c r="FN91" s="156"/>
      <c r="FO91" s="156"/>
      <c r="FP91" s="156"/>
      <c r="FQ91" s="156"/>
      <c r="FR91" s="156"/>
      <c r="FS91" s="156"/>
      <c r="FT91" s="156"/>
      <c r="FU91" s="156"/>
      <c r="FV91" s="156"/>
      <c r="FW91" s="156"/>
      <c r="FX91" s="156"/>
      <c r="FY91" s="156"/>
      <c r="FZ91" s="156"/>
      <c r="GA91" s="156"/>
      <c r="GB91" s="156"/>
      <c r="GC91" s="156"/>
      <c r="GD91" s="156"/>
      <c r="GE91" s="156"/>
      <c r="GF91" s="156"/>
      <c r="GG91" s="156"/>
      <c r="GH91" s="156"/>
      <c r="GI91" s="156"/>
      <c r="GJ91" s="156"/>
      <c r="GK91" s="156"/>
      <c r="GL91" s="156"/>
      <c r="GM91" s="156"/>
      <c r="GN91" s="156"/>
      <c r="GO91" s="156"/>
      <c r="GP91" s="156"/>
      <c r="GQ91" s="156"/>
      <c r="GR91" s="156"/>
      <c r="GS91" s="156"/>
      <c r="GT91" s="156"/>
      <c r="GU91" s="156"/>
      <c r="GV91" s="156"/>
      <c r="GW91" s="156"/>
      <c r="GX91" s="156"/>
      <c r="GY91" s="156"/>
      <c r="GZ91" s="156"/>
      <c r="HA91" s="156"/>
      <c r="HB91" s="156"/>
      <c r="HC91" s="156"/>
      <c r="HD91" s="156"/>
      <c r="HE91" s="156"/>
      <c r="HF91" s="156"/>
      <c r="HG91" s="156"/>
      <c r="HH91" s="156"/>
      <c r="HI91" s="156"/>
      <c r="HJ91" s="156"/>
      <c r="HK91" s="156"/>
      <c r="HL91" s="156"/>
      <c r="HM91" s="156"/>
      <c r="HN91" s="156"/>
      <c r="HO91" s="156"/>
      <c r="HP91" s="156"/>
      <c r="HQ91" s="156"/>
      <c r="HR91" s="156"/>
      <c r="HS91" s="156"/>
      <c r="HT91" s="8"/>
      <c r="HU91" s="156"/>
      <c r="HV91" s="156"/>
      <c r="HY91" s="756"/>
      <c r="HZ91" s="756"/>
    </row>
    <row r="92" spans="12:234" ht="4.5" customHeight="1" x14ac:dyDescent="0.2">
      <c r="L92" s="6"/>
      <c r="M92" s="6"/>
      <c r="N92" s="6"/>
      <c r="O92" s="6"/>
      <c r="P92" s="6"/>
      <c r="Q92" s="6"/>
      <c r="R92" s="6"/>
      <c r="S92" s="6"/>
      <c r="T92" s="6"/>
      <c r="U92" s="6"/>
      <c r="V92" s="742"/>
      <c r="W92" s="742"/>
      <c r="X92" s="742"/>
      <c r="Y92" s="742"/>
      <c r="Z92" s="742"/>
      <c r="AA92" s="742"/>
      <c r="AB92" s="742"/>
      <c r="AC92" s="742"/>
      <c r="AD92" s="742"/>
      <c r="AE92" s="742"/>
      <c r="AF92" s="742"/>
      <c r="AG92" s="742"/>
      <c r="AH92" s="742"/>
      <c r="AI92" s="742"/>
      <c r="AJ92" s="742"/>
      <c r="AK92" s="742"/>
      <c r="AL92" s="742"/>
      <c r="AM92" s="742"/>
      <c r="AN92" s="742"/>
      <c r="AO92" s="742"/>
      <c r="AP92" s="742"/>
      <c r="AQ92" s="742"/>
      <c r="AR92" s="742"/>
      <c r="AS92" s="742"/>
      <c r="AT92" s="742"/>
      <c r="AU92" s="742"/>
      <c r="AV92" s="742"/>
      <c r="AW92" s="742"/>
      <c r="AX92" s="742"/>
      <c r="AY92" s="742"/>
      <c r="AZ92" s="742"/>
      <c r="BA92" s="742"/>
      <c r="BB92" s="742"/>
      <c r="BC92" s="742"/>
      <c r="BD92" s="742"/>
      <c r="BE92" s="742"/>
      <c r="BF92" s="742"/>
      <c r="BG92" s="742"/>
      <c r="BH92" s="742"/>
      <c r="BI92" s="742"/>
      <c r="BJ92" s="742"/>
      <c r="BK92" s="742"/>
      <c r="BL92" s="742"/>
      <c r="BM92" s="742"/>
      <c r="BN92" s="742"/>
      <c r="BO92" s="742"/>
      <c r="BP92" s="742"/>
      <c r="BQ92" s="742"/>
      <c r="BR92" s="742"/>
      <c r="BS92" s="742"/>
      <c r="BT92" s="742"/>
      <c r="BU92" s="742"/>
      <c r="BV92" s="742"/>
      <c r="BW92" s="742"/>
      <c r="BX92" s="742"/>
      <c r="BY92" s="742"/>
      <c r="BZ92" s="742"/>
      <c r="CA92" s="742"/>
      <c r="CB92" s="742"/>
      <c r="CC92" s="742"/>
      <c r="CD92" s="742"/>
      <c r="CE92" s="742"/>
      <c r="CF92" s="742"/>
      <c r="CG92" s="742"/>
      <c r="CH92" s="742"/>
      <c r="CI92" s="742"/>
      <c r="CJ92" s="742"/>
      <c r="CK92" s="742"/>
      <c r="CL92" s="742"/>
      <c r="CM92" s="742"/>
      <c r="CN92" s="742"/>
      <c r="CO92" s="742"/>
      <c r="CP92" s="742"/>
      <c r="CQ92" s="742"/>
      <c r="CR92" s="742"/>
      <c r="CS92" s="742"/>
      <c r="CT92" s="742"/>
      <c r="CU92" s="742"/>
      <c r="CV92" s="742"/>
      <c r="CW92" s="742"/>
      <c r="CX92" s="742"/>
      <c r="CY92" s="742"/>
      <c r="CZ92" s="742"/>
      <c r="DA92" s="742"/>
      <c r="DB92" s="742"/>
      <c r="DC92" s="742"/>
      <c r="DD92" s="742"/>
      <c r="DE92" s="742"/>
      <c r="DF92" s="742"/>
      <c r="DG92" s="742"/>
      <c r="DH92" s="742"/>
      <c r="DI92" s="742"/>
      <c r="DJ92" s="742"/>
      <c r="DK92" s="742"/>
      <c r="DL92" s="742"/>
      <c r="DM92" s="742"/>
      <c r="DN92" s="742"/>
      <c r="ET92" s="17"/>
      <c r="HY92" s="756"/>
      <c r="HZ92" s="756"/>
    </row>
    <row r="93" spans="12:234" ht="4.5" customHeight="1" x14ac:dyDescent="0.2">
      <c r="L93" s="741" t="s">
        <v>94</v>
      </c>
      <c r="M93" s="741"/>
      <c r="N93" s="741"/>
      <c r="O93" s="741"/>
      <c r="P93" s="741"/>
      <c r="Q93" s="741"/>
      <c r="R93" s="741"/>
      <c r="S93" s="741"/>
      <c r="T93" s="741"/>
      <c r="U93" s="741"/>
      <c r="V93" s="741"/>
      <c r="W93" s="741"/>
      <c r="X93" s="741"/>
      <c r="Y93" s="741"/>
      <c r="Z93" s="741"/>
      <c r="AA93" s="741"/>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ET93" s="17"/>
      <c r="HY93" s="756"/>
      <c r="HZ93" s="756"/>
    </row>
    <row r="94" spans="12:234" ht="4.5" customHeight="1" x14ac:dyDescent="0.2">
      <c r="L94" s="741"/>
      <c r="M94" s="741"/>
      <c r="N94" s="741"/>
      <c r="O94" s="741"/>
      <c r="P94" s="741"/>
      <c r="Q94" s="741"/>
      <c r="R94" s="741"/>
      <c r="S94" s="741"/>
      <c r="T94" s="741"/>
      <c r="U94" s="741"/>
      <c r="V94" s="741"/>
      <c r="W94" s="741"/>
      <c r="X94" s="741"/>
      <c r="Y94" s="741"/>
      <c r="Z94" s="741"/>
      <c r="AA94" s="741"/>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ET94" s="17"/>
      <c r="EX94" s="105" t="s">
        <v>95</v>
      </c>
      <c r="EY94" s="105"/>
      <c r="EZ94" s="105"/>
      <c r="FA94" s="105"/>
      <c r="FB94" s="105"/>
      <c r="FC94" s="105"/>
      <c r="FD94" s="105"/>
      <c r="FE94" s="105"/>
      <c r="FF94" s="105"/>
      <c r="FI94" s="105" t="s">
        <v>12</v>
      </c>
      <c r="FJ94" s="105"/>
      <c r="FK94" s="749"/>
      <c r="FL94" s="749"/>
      <c r="FM94" s="749"/>
      <c r="FN94" s="749"/>
      <c r="FO94" s="749"/>
      <c r="FP94" s="749"/>
      <c r="FQ94" s="749"/>
      <c r="FR94" s="749"/>
      <c r="FS94" s="749"/>
      <c r="FT94" s="749"/>
      <c r="FU94" s="108" t="s">
        <v>96</v>
      </c>
      <c r="FV94" s="108"/>
      <c r="FW94" s="108"/>
      <c r="FX94" s="108"/>
      <c r="HO94" s="750" t="str">
        <f>IF(IE1=2,"┃┃┃┃┃┃┃┃┃┃┃┃┃┃┃┃┃┃","")</f>
        <v>┃┃┃┃┃┃┃┃┃┃┃┃┃┃┃┃┃┃</v>
      </c>
      <c r="HP94" s="422"/>
      <c r="HY94" s="756"/>
      <c r="HZ94" s="756"/>
    </row>
    <row r="95" spans="12:234" ht="4.5" customHeight="1" x14ac:dyDescent="0.2">
      <c r="L95" s="741" t="s">
        <v>8</v>
      </c>
      <c r="M95" s="741"/>
      <c r="N95" s="743">
        <v>9</v>
      </c>
      <c r="O95" s="743"/>
      <c r="P95" s="743"/>
      <c r="Q95" s="741" t="s">
        <v>9</v>
      </c>
      <c r="R95" s="741"/>
      <c r="S95" s="6"/>
      <c r="T95" s="6"/>
      <c r="U95" s="6"/>
      <c r="V95" s="742" t="s">
        <v>97</v>
      </c>
      <c r="W95" s="742"/>
      <c r="X95" s="742"/>
      <c r="Y95" s="742"/>
      <c r="Z95" s="742"/>
      <c r="AA95" s="742"/>
      <c r="AB95" s="742"/>
      <c r="AC95" s="742"/>
      <c r="AD95" s="742"/>
      <c r="AE95" s="742"/>
      <c r="AF95" s="742"/>
      <c r="AG95" s="742"/>
      <c r="AH95" s="742"/>
      <c r="AI95" s="742"/>
      <c r="AJ95" s="742"/>
      <c r="AK95" s="742"/>
      <c r="AL95" s="742"/>
      <c r="AM95" s="742"/>
      <c r="AN95" s="742"/>
      <c r="AO95" s="742"/>
      <c r="AP95" s="742"/>
      <c r="AQ95" s="742"/>
      <c r="AR95" s="742"/>
      <c r="AS95" s="742"/>
      <c r="AT95" s="742"/>
      <c r="AU95" s="742"/>
      <c r="AV95" s="742"/>
      <c r="AW95" s="742"/>
      <c r="AX95" s="742"/>
      <c r="AY95" s="742"/>
      <c r="AZ95" s="742"/>
      <c r="BA95" s="742"/>
      <c r="BB95" s="742"/>
      <c r="BC95" s="742"/>
      <c r="BD95" s="742"/>
      <c r="BE95" s="742"/>
      <c r="BF95" s="742"/>
      <c r="BG95" s="742"/>
      <c r="BH95" s="742"/>
      <c r="BI95" s="742"/>
      <c r="BJ95" s="742"/>
      <c r="BK95" s="742"/>
      <c r="BL95" s="742"/>
      <c r="BM95" s="742"/>
      <c r="BN95" s="742"/>
      <c r="BO95" s="742"/>
      <c r="BP95" s="742"/>
      <c r="BQ95" s="742"/>
      <c r="BR95" s="742"/>
      <c r="BS95" s="742"/>
      <c r="BT95" s="742"/>
      <c r="BU95" s="742"/>
      <c r="BV95" s="742"/>
      <c r="BW95" s="742"/>
      <c r="BX95" s="742"/>
      <c r="BY95" s="742"/>
      <c r="BZ95" s="742"/>
      <c r="CA95" s="742"/>
      <c r="CB95" s="742"/>
      <c r="CC95" s="742"/>
      <c r="CD95" s="742"/>
      <c r="CE95" s="742"/>
      <c r="CF95" s="742"/>
      <c r="CG95" s="742"/>
      <c r="CH95" s="742"/>
      <c r="CI95" s="742"/>
      <c r="CJ95" s="742"/>
      <c r="CK95" s="742"/>
      <c r="CL95" s="742"/>
      <c r="CM95" s="742"/>
      <c r="CN95" s="742"/>
      <c r="CO95" s="742"/>
      <c r="CP95" s="742"/>
      <c r="CQ95" s="742"/>
      <c r="CR95" s="742"/>
      <c r="CS95" s="742"/>
      <c r="CT95" s="742"/>
      <c r="CU95" s="742"/>
      <c r="CV95" s="742"/>
      <c r="CW95" s="742"/>
      <c r="CX95" s="742"/>
      <c r="CY95" s="742"/>
      <c r="CZ95" s="742"/>
      <c r="DA95" s="742"/>
      <c r="DB95" s="742"/>
      <c r="DC95" s="742"/>
      <c r="DD95" s="742"/>
      <c r="DE95" s="742"/>
      <c r="DF95" s="742"/>
      <c r="DG95" s="742"/>
      <c r="DH95" s="742"/>
      <c r="DI95" s="742"/>
      <c r="DJ95" s="742"/>
      <c r="DK95" s="742"/>
      <c r="DL95" s="742"/>
      <c r="DM95" s="742"/>
      <c r="DN95" s="742"/>
      <c r="EH95" s="9"/>
      <c r="EI95" s="9"/>
      <c r="EJ95" s="9"/>
      <c r="EK95" s="9"/>
      <c r="EL95" s="9"/>
      <c r="ET95" s="20"/>
      <c r="EU95" s="21"/>
      <c r="EV95" s="21"/>
      <c r="EW95" s="21"/>
      <c r="EX95" s="105"/>
      <c r="EY95" s="105"/>
      <c r="EZ95" s="105"/>
      <c r="FA95" s="105"/>
      <c r="FB95" s="105"/>
      <c r="FC95" s="105"/>
      <c r="FD95" s="105"/>
      <c r="FE95" s="105"/>
      <c r="FF95" s="105"/>
      <c r="FI95" s="105"/>
      <c r="FJ95" s="105"/>
      <c r="FK95" s="749"/>
      <c r="FL95" s="749"/>
      <c r="FM95" s="749"/>
      <c r="FN95" s="749"/>
      <c r="FO95" s="749"/>
      <c r="FP95" s="749"/>
      <c r="FQ95" s="749"/>
      <c r="FR95" s="749"/>
      <c r="FS95" s="749"/>
      <c r="FT95" s="749"/>
      <c r="FU95" s="108"/>
      <c r="FV95" s="108"/>
      <c r="FW95" s="108"/>
      <c r="FX95" s="108"/>
      <c r="HO95" s="750"/>
      <c r="HP95" s="422"/>
      <c r="HY95" s="756"/>
      <c r="HZ95" s="756"/>
    </row>
    <row r="96" spans="12:234" ht="4.5" customHeight="1" x14ac:dyDescent="0.2">
      <c r="L96" s="741"/>
      <c r="M96" s="741"/>
      <c r="N96" s="743"/>
      <c r="O96" s="743"/>
      <c r="P96" s="743"/>
      <c r="Q96" s="741"/>
      <c r="R96" s="741"/>
      <c r="S96" s="6"/>
      <c r="T96" s="6"/>
      <c r="U96" s="6"/>
      <c r="V96" s="742"/>
      <c r="W96" s="742"/>
      <c r="X96" s="742"/>
      <c r="Y96" s="742"/>
      <c r="Z96" s="742"/>
      <c r="AA96" s="742"/>
      <c r="AB96" s="742"/>
      <c r="AC96" s="742"/>
      <c r="AD96" s="742"/>
      <c r="AE96" s="742"/>
      <c r="AF96" s="742"/>
      <c r="AG96" s="742"/>
      <c r="AH96" s="742"/>
      <c r="AI96" s="742"/>
      <c r="AJ96" s="742"/>
      <c r="AK96" s="742"/>
      <c r="AL96" s="742"/>
      <c r="AM96" s="742"/>
      <c r="AN96" s="742"/>
      <c r="AO96" s="742"/>
      <c r="AP96" s="742"/>
      <c r="AQ96" s="742"/>
      <c r="AR96" s="742"/>
      <c r="AS96" s="742"/>
      <c r="AT96" s="742"/>
      <c r="AU96" s="742"/>
      <c r="AV96" s="742"/>
      <c r="AW96" s="742"/>
      <c r="AX96" s="742"/>
      <c r="AY96" s="742"/>
      <c r="AZ96" s="742"/>
      <c r="BA96" s="742"/>
      <c r="BB96" s="742"/>
      <c r="BC96" s="742"/>
      <c r="BD96" s="742"/>
      <c r="BE96" s="742"/>
      <c r="BF96" s="742"/>
      <c r="BG96" s="742"/>
      <c r="BH96" s="742"/>
      <c r="BI96" s="742"/>
      <c r="BJ96" s="742"/>
      <c r="BK96" s="742"/>
      <c r="BL96" s="742"/>
      <c r="BM96" s="742"/>
      <c r="BN96" s="742"/>
      <c r="BO96" s="742"/>
      <c r="BP96" s="742"/>
      <c r="BQ96" s="742"/>
      <c r="BR96" s="742"/>
      <c r="BS96" s="742"/>
      <c r="BT96" s="742"/>
      <c r="BU96" s="742"/>
      <c r="BV96" s="742"/>
      <c r="BW96" s="742"/>
      <c r="BX96" s="742"/>
      <c r="BY96" s="742"/>
      <c r="BZ96" s="742"/>
      <c r="CA96" s="742"/>
      <c r="CB96" s="742"/>
      <c r="CC96" s="742"/>
      <c r="CD96" s="742"/>
      <c r="CE96" s="742"/>
      <c r="CF96" s="742"/>
      <c r="CG96" s="742"/>
      <c r="CH96" s="742"/>
      <c r="CI96" s="742"/>
      <c r="CJ96" s="742"/>
      <c r="CK96" s="742"/>
      <c r="CL96" s="742"/>
      <c r="CM96" s="742"/>
      <c r="CN96" s="742"/>
      <c r="CO96" s="742"/>
      <c r="CP96" s="742"/>
      <c r="CQ96" s="742"/>
      <c r="CR96" s="742"/>
      <c r="CS96" s="742"/>
      <c r="CT96" s="742"/>
      <c r="CU96" s="742"/>
      <c r="CV96" s="742"/>
      <c r="CW96" s="742"/>
      <c r="CX96" s="742"/>
      <c r="CY96" s="742"/>
      <c r="CZ96" s="742"/>
      <c r="DA96" s="742"/>
      <c r="DB96" s="742"/>
      <c r="DC96" s="742"/>
      <c r="DD96" s="742"/>
      <c r="DE96" s="742"/>
      <c r="DF96" s="742"/>
      <c r="DG96" s="742"/>
      <c r="DH96" s="742"/>
      <c r="DI96" s="742"/>
      <c r="DJ96" s="742"/>
      <c r="DK96" s="742"/>
      <c r="DL96" s="742"/>
      <c r="DM96" s="742"/>
      <c r="DN96" s="742"/>
      <c r="EX96" s="105"/>
      <c r="EY96" s="105"/>
      <c r="EZ96" s="105"/>
      <c r="FA96" s="105"/>
      <c r="FB96" s="105"/>
      <c r="FC96" s="105"/>
      <c r="FD96" s="105"/>
      <c r="FE96" s="105"/>
      <c r="FF96" s="105"/>
      <c r="FG96" s="2"/>
      <c r="FI96" s="105"/>
      <c r="FJ96" s="105"/>
      <c r="FK96" s="749"/>
      <c r="FL96" s="749"/>
      <c r="FM96" s="749"/>
      <c r="FN96" s="749"/>
      <c r="FO96" s="749"/>
      <c r="FP96" s="749"/>
      <c r="FQ96" s="749"/>
      <c r="FR96" s="749"/>
      <c r="FS96" s="749"/>
      <c r="FT96" s="749"/>
      <c r="FU96" s="108"/>
      <c r="FV96" s="108"/>
      <c r="FW96" s="108"/>
      <c r="FX96" s="108"/>
      <c r="HO96" s="750"/>
      <c r="HP96" s="422"/>
      <c r="HY96" s="756"/>
      <c r="HZ96" s="756"/>
    </row>
    <row r="97" spans="12:236" ht="4.5" customHeight="1" x14ac:dyDescent="0.2">
      <c r="L97" s="741" t="s">
        <v>98</v>
      </c>
      <c r="M97" s="741"/>
      <c r="N97" s="741"/>
      <c r="O97" s="741"/>
      <c r="P97" s="741"/>
      <c r="Q97" s="741"/>
      <c r="R97" s="741"/>
      <c r="S97" s="741"/>
      <c r="T97" s="741"/>
      <c r="U97" s="741"/>
      <c r="V97" s="741"/>
      <c r="W97" s="741"/>
      <c r="X97" s="741"/>
      <c r="Y97" s="741"/>
      <c r="Z97" s="741"/>
      <c r="AA97" s="741"/>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FF97" s="2"/>
      <c r="FG97" s="2"/>
      <c r="HO97" s="750"/>
      <c r="HP97" s="422"/>
      <c r="HY97" s="756"/>
      <c r="HZ97" s="756"/>
    </row>
    <row r="98" spans="12:236" ht="4.5" customHeight="1" x14ac:dyDescent="0.2">
      <c r="L98" s="741"/>
      <c r="M98" s="741"/>
      <c r="N98" s="741"/>
      <c r="O98" s="741"/>
      <c r="P98" s="741"/>
      <c r="Q98" s="741"/>
      <c r="R98" s="741"/>
      <c r="S98" s="741"/>
      <c r="T98" s="741"/>
      <c r="U98" s="741"/>
      <c r="V98" s="741"/>
      <c r="W98" s="741"/>
      <c r="X98" s="741"/>
      <c r="Y98" s="741"/>
      <c r="Z98" s="741"/>
      <c r="AA98" s="741"/>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EX98" s="573" t="s">
        <v>37</v>
      </c>
      <c r="EY98" s="573"/>
      <c r="EZ98" s="573"/>
      <c r="FA98" s="573"/>
      <c r="FB98" s="573"/>
      <c r="FC98" s="573"/>
      <c r="FD98" s="573"/>
      <c r="FF98" s="2"/>
      <c r="FG98" s="748" t="str">
        <f>IF(COUNTIF(ES34:EU36,"*処分用*"),"長崎県大村市溝陸町863番地7","")</f>
        <v>長崎県大村市溝陸町863番地7</v>
      </c>
      <c r="FH98" s="748"/>
      <c r="FI98" s="748"/>
      <c r="FJ98" s="748"/>
      <c r="FK98" s="748"/>
      <c r="FL98" s="748"/>
      <c r="FM98" s="748"/>
      <c r="FN98" s="748"/>
      <c r="FO98" s="748"/>
      <c r="FP98" s="748"/>
      <c r="FQ98" s="748"/>
      <c r="FR98" s="748"/>
      <c r="FS98" s="748"/>
      <c r="FT98" s="748"/>
      <c r="FU98" s="748"/>
      <c r="FV98" s="748"/>
      <c r="FW98" s="748"/>
      <c r="FX98" s="748"/>
      <c r="FY98" s="748"/>
      <c r="FZ98" s="748"/>
      <c r="GA98" s="748"/>
      <c r="GB98" s="748"/>
      <c r="GC98" s="748"/>
      <c r="GD98" s="748"/>
      <c r="GE98" s="748"/>
      <c r="GF98" s="748"/>
      <c r="GG98" s="748"/>
      <c r="GH98" s="748"/>
      <c r="GI98" s="748"/>
      <c r="GJ98" s="748"/>
      <c r="GK98" s="748"/>
      <c r="GL98" s="748"/>
      <c r="GM98" s="748"/>
      <c r="GN98" s="748"/>
      <c r="GO98" s="748"/>
      <c r="GP98" s="748"/>
      <c r="GQ98" s="748"/>
      <c r="GR98" s="748"/>
      <c r="GS98" s="748"/>
      <c r="GT98" s="748"/>
      <c r="GU98" s="748"/>
      <c r="GV98" s="748"/>
      <c r="GW98" s="748"/>
      <c r="GX98" s="748"/>
      <c r="GY98" s="748"/>
      <c r="GZ98" s="748"/>
      <c r="HA98" s="748"/>
      <c r="HB98" s="748"/>
      <c r="HC98" s="748"/>
      <c r="HD98" s="748"/>
      <c r="HE98" s="748"/>
      <c r="HF98" s="748"/>
      <c r="HO98" s="750"/>
      <c r="HP98" s="422"/>
      <c r="HY98" s="756"/>
      <c r="HZ98" s="756"/>
    </row>
    <row r="99" spans="12:236" ht="4.5" customHeight="1" x14ac:dyDescent="0.2">
      <c r="L99" s="741" t="s">
        <v>8</v>
      </c>
      <c r="M99" s="741"/>
      <c r="N99" s="743">
        <v>10</v>
      </c>
      <c r="O99" s="743"/>
      <c r="P99" s="743"/>
      <c r="Q99" s="741" t="s">
        <v>9</v>
      </c>
      <c r="R99" s="741"/>
      <c r="S99" s="6"/>
      <c r="T99" s="6"/>
      <c r="U99" s="6"/>
      <c r="V99" s="742" t="s">
        <v>99</v>
      </c>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2"/>
      <c r="AY99" s="742"/>
      <c r="AZ99" s="742"/>
      <c r="BA99" s="742"/>
      <c r="BB99" s="742"/>
      <c r="BC99" s="742"/>
      <c r="BD99" s="742"/>
      <c r="BE99" s="742"/>
      <c r="BF99" s="742"/>
      <c r="BG99" s="742"/>
      <c r="BH99" s="742"/>
      <c r="BI99" s="742"/>
      <c r="BJ99" s="742"/>
      <c r="BK99" s="742"/>
      <c r="BL99" s="742"/>
      <c r="BM99" s="742"/>
      <c r="BN99" s="742"/>
      <c r="BO99" s="742"/>
      <c r="BP99" s="742"/>
      <c r="BQ99" s="742"/>
      <c r="BR99" s="742"/>
      <c r="BS99" s="742"/>
      <c r="BT99" s="742"/>
      <c r="BU99" s="742"/>
      <c r="BV99" s="742"/>
      <c r="BW99" s="742"/>
      <c r="BX99" s="742"/>
      <c r="BY99" s="742"/>
      <c r="BZ99" s="742"/>
      <c r="CA99" s="742"/>
      <c r="CB99" s="742"/>
      <c r="CC99" s="742"/>
      <c r="CD99" s="742"/>
      <c r="CE99" s="742"/>
      <c r="CF99" s="742"/>
      <c r="CG99" s="742"/>
      <c r="CH99" s="742"/>
      <c r="CI99" s="742"/>
      <c r="CJ99" s="742"/>
      <c r="CK99" s="742"/>
      <c r="CL99" s="742"/>
      <c r="CM99" s="742"/>
      <c r="CN99" s="742"/>
      <c r="CO99" s="742"/>
      <c r="CP99" s="742"/>
      <c r="CQ99" s="742"/>
      <c r="CR99" s="742"/>
      <c r="CS99" s="742"/>
      <c r="CT99" s="742"/>
      <c r="CU99" s="742"/>
      <c r="CV99" s="742"/>
      <c r="CW99" s="742"/>
      <c r="CX99" s="742"/>
      <c r="CY99" s="742"/>
      <c r="CZ99" s="742"/>
      <c r="DA99" s="742"/>
      <c r="DB99" s="742"/>
      <c r="DC99" s="742"/>
      <c r="DD99" s="742"/>
      <c r="DE99" s="742"/>
      <c r="DF99" s="742"/>
      <c r="DG99" s="742"/>
      <c r="DH99" s="742"/>
      <c r="DI99" s="742"/>
      <c r="DJ99" s="742"/>
      <c r="DK99" s="742"/>
      <c r="DL99" s="742"/>
      <c r="DM99" s="742"/>
      <c r="DN99" s="742"/>
      <c r="EE99" s="9"/>
      <c r="EF99" s="9"/>
      <c r="EG99" s="9"/>
      <c r="EH99" s="9"/>
      <c r="EI99" s="9"/>
      <c r="EJ99" s="9"/>
      <c r="EK99" s="9"/>
      <c r="EL99" s="9"/>
      <c r="EM99" s="9"/>
      <c r="EN99" s="9"/>
      <c r="EO99" s="9"/>
      <c r="EP99" s="9"/>
      <c r="ET99" s="15"/>
      <c r="EU99" s="16"/>
      <c r="EV99" s="16"/>
      <c r="EW99" s="30"/>
      <c r="EX99" s="573"/>
      <c r="EY99" s="573"/>
      <c r="EZ99" s="573"/>
      <c r="FA99" s="573"/>
      <c r="FB99" s="573"/>
      <c r="FC99" s="573"/>
      <c r="FD99" s="573"/>
      <c r="FE99" s="9"/>
      <c r="FF99" s="9"/>
      <c r="FG99" s="748"/>
      <c r="FH99" s="748"/>
      <c r="FI99" s="748"/>
      <c r="FJ99" s="748"/>
      <c r="FK99" s="748"/>
      <c r="FL99" s="748"/>
      <c r="FM99" s="748"/>
      <c r="FN99" s="748"/>
      <c r="FO99" s="748"/>
      <c r="FP99" s="748"/>
      <c r="FQ99" s="748"/>
      <c r="FR99" s="748"/>
      <c r="FS99" s="748"/>
      <c r="FT99" s="748"/>
      <c r="FU99" s="748"/>
      <c r="FV99" s="748"/>
      <c r="FW99" s="748"/>
      <c r="FX99" s="748"/>
      <c r="FY99" s="748"/>
      <c r="FZ99" s="748"/>
      <c r="GA99" s="748"/>
      <c r="GB99" s="748"/>
      <c r="GC99" s="748"/>
      <c r="GD99" s="748"/>
      <c r="GE99" s="748"/>
      <c r="GF99" s="748"/>
      <c r="GG99" s="748"/>
      <c r="GH99" s="748"/>
      <c r="GI99" s="748"/>
      <c r="GJ99" s="748"/>
      <c r="GK99" s="748"/>
      <c r="GL99" s="748"/>
      <c r="GM99" s="748"/>
      <c r="GN99" s="748"/>
      <c r="GO99" s="748"/>
      <c r="GP99" s="748"/>
      <c r="GQ99" s="748"/>
      <c r="GR99" s="748"/>
      <c r="GS99" s="748"/>
      <c r="GT99" s="748"/>
      <c r="GU99" s="748"/>
      <c r="GV99" s="748"/>
      <c r="GW99" s="748"/>
      <c r="GX99" s="748"/>
      <c r="GY99" s="748"/>
      <c r="GZ99" s="748"/>
      <c r="HA99" s="748"/>
      <c r="HB99" s="748"/>
      <c r="HC99" s="748"/>
      <c r="HD99" s="748"/>
      <c r="HE99" s="748"/>
      <c r="HF99" s="748"/>
      <c r="HO99" s="750"/>
      <c r="HP99" s="422"/>
      <c r="HY99" s="756"/>
      <c r="HZ99" s="756"/>
    </row>
    <row r="100" spans="12:236" ht="4.5" customHeight="1" x14ac:dyDescent="0.2">
      <c r="L100" s="741"/>
      <c r="M100" s="741"/>
      <c r="N100" s="743"/>
      <c r="O100" s="743"/>
      <c r="P100" s="743"/>
      <c r="Q100" s="741"/>
      <c r="R100" s="741"/>
      <c r="S100" s="6"/>
      <c r="T100" s="6"/>
      <c r="U100" s="6"/>
      <c r="V100" s="742"/>
      <c r="W100" s="742"/>
      <c r="X100" s="742"/>
      <c r="Y100" s="742"/>
      <c r="Z100" s="742"/>
      <c r="AA100" s="742"/>
      <c r="AB100" s="742"/>
      <c r="AC100" s="742"/>
      <c r="AD100" s="742"/>
      <c r="AE100" s="742"/>
      <c r="AF100" s="742"/>
      <c r="AG100" s="742"/>
      <c r="AH100" s="742"/>
      <c r="AI100" s="742"/>
      <c r="AJ100" s="742"/>
      <c r="AK100" s="742"/>
      <c r="AL100" s="742"/>
      <c r="AM100" s="742"/>
      <c r="AN100" s="742"/>
      <c r="AO100" s="742"/>
      <c r="AP100" s="742"/>
      <c r="AQ100" s="742"/>
      <c r="AR100" s="742"/>
      <c r="AS100" s="742"/>
      <c r="AT100" s="742"/>
      <c r="AU100" s="742"/>
      <c r="AV100" s="742"/>
      <c r="AW100" s="742"/>
      <c r="AX100" s="742"/>
      <c r="AY100" s="742"/>
      <c r="AZ100" s="742"/>
      <c r="BA100" s="742"/>
      <c r="BB100" s="742"/>
      <c r="BC100" s="742"/>
      <c r="BD100" s="742"/>
      <c r="BE100" s="742"/>
      <c r="BF100" s="742"/>
      <c r="BG100" s="742"/>
      <c r="BH100" s="742"/>
      <c r="BI100" s="742"/>
      <c r="BJ100" s="742"/>
      <c r="BK100" s="742"/>
      <c r="BL100" s="742"/>
      <c r="BM100" s="742"/>
      <c r="BN100" s="742"/>
      <c r="BO100" s="742"/>
      <c r="BP100" s="742"/>
      <c r="BQ100" s="742"/>
      <c r="BR100" s="742"/>
      <c r="BS100" s="742"/>
      <c r="BT100" s="742"/>
      <c r="BU100" s="742"/>
      <c r="BV100" s="742"/>
      <c r="BW100" s="742"/>
      <c r="BX100" s="742"/>
      <c r="BY100" s="742"/>
      <c r="BZ100" s="742"/>
      <c r="CA100" s="742"/>
      <c r="CB100" s="742"/>
      <c r="CC100" s="742"/>
      <c r="CD100" s="742"/>
      <c r="CE100" s="742"/>
      <c r="CF100" s="742"/>
      <c r="CG100" s="742"/>
      <c r="CH100" s="742"/>
      <c r="CI100" s="742"/>
      <c r="CJ100" s="742"/>
      <c r="CK100" s="742"/>
      <c r="CL100" s="742"/>
      <c r="CM100" s="742"/>
      <c r="CN100" s="742"/>
      <c r="CO100" s="742"/>
      <c r="CP100" s="742"/>
      <c r="CQ100" s="742"/>
      <c r="CR100" s="742"/>
      <c r="CS100" s="742"/>
      <c r="CT100" s="742"/>
      <c r="CU100" s="742"/>
      <c r="CV100" s="742"/>
      <c r="CW100" s="742"/>
      <c r="CX100" s="742"/>
      <c r="CY100" s="742"/>
      <c r="CZ100" s="742"/>
      <c r="DA100" s="742"/>
      <c r="DB100" s="742"/>
      <c r="DC100" s="742"/>
      <c r="DD100" s="742"/>
      <c r="DE100" s="742"/>
      <c r="DF100" s="742"/>
      <c r="DG100" s="742"/>
      <c r="DH100" s="742"/>
      <c r="DI100" s="742"/>
      <c r="DJ100" s="742"/>
      <c r="DK100" s="742"/>
      <c r="DL100" s="742"/>
      <c r="DM100" s="742"/>
      <c r="DN100" s="742"/>
      <c r="ET100" s="17"/>
      <c r="EW100" s="9"/>
      <c r="EX100" s="573"/>
      <c r="EY100" s="573"/>
      <c r="EZ100" s="573"/>
      <c r="FA100" s="573"/>
      <c r="FB100" s="573"/>
      <c r="FC100" s="573"/>
      <c r="FD100" s="573"/>
      <c r="FE100" s="9"/>
      <c r="FF100" s="9"/>
      <c r="FG100" s="748"/>
      <c r="FH100" s="748"/>
      <c r="FI100" s="748"/>
      <c r="FJ100" s="748"/>
      <c r="FK100" s="748"/>
      <c r="FL100" s="748"/>
      <c r="FM100" s="748"/>
      <c r="FN100" s="748"/>
      <c r="FO100" s="748"/>
      <c r="FP100" s="748"/>
      <c r="FQ100" s="748"/>
      <c r="FR100" s="748"/>
      <c r="FS100" s="748"/>
      <c r="FT100" s="748"/>
      <c r="FU100" s="748"/>
      <c r="FV100" s="748"/>
      <c r="FW100" s="748"/>
      <c r="FX100" s="748"/>
      <c r="FY100" s="748"/>
      <c r="FZ100" s="748"/>
      <c r="GA100" s="748"/>
      <c r="GB100" s="748"/>
      <c r="GC100" s="748"/>
      <c r="GD100" s="748"/>
      <c r="GE100" s="748"/>
      <c r="GF100" s="748"/>
      <c r="GG100" s="748"/>
      <c r="GH100" s="748"/>
      <c r="GI100" s="748"/>
      <c r="GJ100" s="748"/>
      <c r="GK100" s="748"/>
      <c r="GL100" s="748"/>
      <c r="GM100" s="748"/>
      <c r="GN100" s="748"/>
      <c r="GO100" s="748"/>
      <c r="GP100" s="748"/>
      <c r="GQ100" s="748"/>
      <c r="GR100" s="748"/>
      <c r="GS100" s="748"/>
      <c r="GT100" s="748"/>
      <c r="GU100" s="748"/>
      <c r="GV100" s="748"/>
      <c r="GW100" s="748"/>
      <c r="GX100" s="748"/>
      <c r="GY100" s="748"/>
      <c r="GZ100" s="748"/>
      <c r="HA100" s="748"/>
      <c r="HB100" s="748"/>
      <c r="HC100" s="748"/>
      <c r="HD100" s="748"/>
      <c r="HE100" s="748"/>
      <c r="HF100" s="748"/>
      <c r="HO100" s="422"/>
      <c r="HP100" s="422"/>
      <c r="HY100" s="756"/>
      <c r="HZ100" s="756"/>
    </row>
    <row r="101" spans="12:236" ht="4.5" customHeight="1" x14ac:dyDescent="0.2">
      <c r="L101" s="6"/>
      <c r="M101" s="6"/>
      <c r="N101" s="6"/>
      <c r="O101" s="6"/>
      <c r="P101" s="6"/>
      <c r="Q101" s="6"/>
      <c r="R101" s="6"/>
      <c r="S101" s="6"/>
      <c r="T101" s="6"/>
      <c r="U101" s="6"/>
      <c r="V101" s="742" t="s">
        <v>100</v>
      </c>
      <c r="W101" s="742"/>
      <c r="X101" s="742"/>
      <c r="Y101" s="742"/>
      <c r="Z101" s="742"/>
      <c r="AA101" s="742"/>
      <c r="AB101" s="742"/>
      <c r="AC101" s="742"/>
      <c r="AD101" s="742"/>
      <c r="AE101" s="742"/>
      <c r="AF101" s="742"/>
      <c r="AG101" s="742"/>
      <c r="AH101" s="742"/>
      <c r="AI101" s="742"/>
      <c r="AJ101" s="742"/>
      <c r="AK101" s="742"/>
      <c r="AL101" s="742"/>
      <c r="AM101" s="742"/>
      <c r="AN101" s="742"/>
      <c r="AO101" s="742"/>
      <c r="AP101" s="742"/>
      <c r="AQ101" s="742"/>
      <c r="AR101" s="742"/>
      <c r="AS101" s="742"/>
      <c r="AT101" s="742"/>
      <c r="AU101" s="742"/>
      <c r="AV101" s="742"/>
      <c r="AW101" s="742"/>
      <c r="AX101" s="742"/>
      <c r="AY101" s="742"/>
      <c r="AZ101" s="742"/>
      <c r="BA101" s="742"/>
      <c r="BB101" s="742"/>
      <c r="BC101" s="742"/>
      <c r="BD101" s="742"/>
      <c r="BE101" s="742"/>
      <c r="BF101" s="742"/>
      <c r="BG101" s="742"/>
      <c r="BH101" s="742"/>
      <c r="BI101" s="742"/>
      <c r="BJ101" s="742"/>
      <c r="BK101" s="742"/>
      <c r="BL101" s="742"/>
      <c r="BM101" s="742"/>
      <c r="BN101" s="742"/>
      <c r="BO101" s="742"/>
      <c r="BP101" s="742"/>
      <c r="BQ101" s="742"/>
      <c r="BR101" s="742"/>
      <c r="BS101" s="742"/>
      <c r="BT101" s="742"/>
      <c r="BU101" s="742"/>
      <c r="BV101" s="742"/>
      <c r="BW101" s="742"/>
      <c r="BX101" s="742"/>
      <c r="BY101" s="742"/>
      <c r="BZ101" s="742"/>
      <c r="CA101" s="742"/>
      <c r="CB101" s="742"/>
      <c r="CC101" s="742"/>
      <c r="CD101" s="742"/>
      <c r="CE101" s="742"/>
      <c r="CF101" s="742"/>
      <c r="CG101" s="742"/>
      <c r="CH101" s="742"/>
      <c r="CI101" s="742"/>
      <c r="CJ101" s="742"/>
      <c r="CK101" s="742"/>
      <c r="CL101" s="742"/>
      <c r="CM101" s="742"/>
      <c r="CN101" s="742"/>
      <c r="CO101" s="742"/>
      <c r="CP101" s="742"/>
      <c r="CQ101" s="742"/>
      <c r="CR101" s="742"/>
      <c r="CS101" s="742"/>
      <c r="CT101" s="742"/>
      <c r="CU101" s="742"/>
      <c r="CV101" s="742"/>
      <c r="CW101" s="742"/>
      <c r="CX101" s="742"/>
      <c r="CY101" s="742"/>
      <c r="CZ101" s="742"/>
      <c r="DA101" s="742"/>
      <c r="DB101" s="742"/>
      <c r="DC101" s="742"/>
      <c r="DD101" s="742"/>
      <c r="DE101" s="742"/>
      <c r="DF101" s="742"/>
      <c r="DG101" s="742"/>
      <c r="DH101" s="742"/>
      <c r="DI101" s="742"/>
      <c r="DJ101" s="742"/>
      <c r="DK101" s="742"/>
      <c r="DL101" s="742"/>
      <c r="DM101" s="742"/>
      <c r="DN101" s="742"/>
      <c r="ET101" s="17"/>
      <c r="EW101" s="9"/>
      <c r="FE101" s="9"/>
      <c r="FF101" s="9"/>
      <c r="HO101" s="422"/>
      <c r="HP101" s="422"/>
      <c r="HY101" s="756"/>
      <c r="HZ101" s="756"/>
    </row>
    <row r="102" spans="12:236" ht="4.5" customHeight="1" x14ac:dyDescent="0.2">
      <c r="L102" s="6"/>
      <c r="M102" s="6"/>
      <c r="N102" s="6"/>
      <c r="O102" s="6"/>
      <c r="P102" s="6"/>
      <c r="Q102" s="6"/>
      <c r="R102" s="6"/>
      <c r="S102" s="6"/>
      <c r="T102" s="6"/>
      <c r="U102" s="6"/>
      <c r="V102" s="742"/>
      <c r="W102" s="742"/>
      <c r="X102" s="742"/>
      <c r="Y102" s="742"/>
      <c r="Z102" s="742"/>
      <c r="AA102" s="742"/>
      <c r="AB102" s="742"/>
      <c r="AC102" s="742"/>
      <c r="AD102" s="742"/>
      <c r="AE102" s="742"/>
      <c r="AF102" s="742"/>
      <c r="AG102" s="742"/>
      <c r="AH102" s="742"/>
      <c r="AI102" s="742"/>
      <c r="AJ102" s="742"/>
      <c r="AK102" s="742"/>
      <c r="AL102" s="742"/>
      <c r="AM102" s="742"/>
      <c r="AN102" s="742"/>
      <c r="AO102" s="742"/>
      <c r="AP102" s="742"/>
      <c r="AQ102" s="742"/>
      <c r="AR102" s="742"/>
      <c r="AS102" s="742"/>
      <c r="AT102" s="742"/>
      <c r="AU102" s="742"/>
      <c r="AV102" s="742"/>
      <c r="AW102" s="742"/>
      <c r="AX102" s="742"/>
      <c r="AY102" s="742"/>
      <c r="AZ102" s="742"/>
      <c r="BA102" s="742"/>
      <c r="BB102" s="742"/>
      <c r="BC102" s="742"/>
      <c r="BD102" s="742"/>
      <c r="BE102" s="742"/>
      <c r="BF102" s="742"/>
      <c r="BG102" s="742"/>
      <c r="BH102" s="742"/>
      <c r="BI102" s="742"/>
      <c r="BJ102" s="742"/>
      <c r="BK102" s="742"/>
      <c r="BL102" s="742"/>
      <c r="BM102" s="742"/>
      <c r="BN102" s="742"/>
      <c r="BO102" s="742"/>
      <c r="BP102" s="742"/>
      <c r="BQ102" s="742"/>
      <c r="BR102" s="742"/>
      <c r="BS102" s="742"/>
      <c r="BT102" s="742"/>
      <c r="BU102" s="742"/>
      <c r="BV102" s="742"/>
      <c r="BW102" s="742"/>
      <c r="BX102" s="742"/>
      <c r="BY102" s="742"/>
      <c r="BZ102" s="742"/>
      <c r="CA102" s="742"/>
      <c r="CB102" s="742"/>
      <c r="CC102" s="742"/>
      <c r="CD102" s="742"/>
      <c r="CE102" s="742"/>
      <c r="CF102" s="742"/>
      <c r="CG102" s="742"/>
      <c r="CH102" s="742"/>
      <c r="CI102" s="742"/>
      <c r="CJ102" s="742"/>
      <c r="CK102" s="742"/>
      <c r="CL102" s="742"/>
      <c r="CM102" s="742"/>
      <c r="CN102" s="742"/>
      <c r="CO102" s="742"/>
      <c r="CP102" s="742"/>
      <c r="CQ102" s="742"/>
      <c r="CR102" s="742"/>
      <c r="CS102" s="742"/>
      <c r="CT102" s="742"/>
      <c r="CU102" s="742"/>
      <c r="CV102" s="742"/>
      <c r="CW102" s="742"/>
      <c r="CX102" s="742"/>
      <c r="CY102" s="742"/>
      <c r="CZ102" s="742"/>
      <c r="DA102" s="742"/>
      <c r="DB102" s="742"/>
      <c r="DC102" s="742"/>
      <c r="DD102" s="742"/>
      <c r="DE102" s="742"/>
      <c r="DF102" s="742"/>
      <c r="DG102" s="742"/>
      <c r="DH102" s="742"/>
      <c r="DI102" s="742"/>
      <c r="DJ102" s="742"/>
      <c r="DK102" s="742"/>
      <c r="DL102" s="742"/>
      <c r="DM102" s="742"/>
      <c r="DN102" s="742"/>
      <c r="ET102" s="17"/>
      <c r="EW102" s="9"/>
      <c r="FE102" s="9"/>
      <c r="FF102" s="9"/>
      <c r="FG102" s="747" t="str">
        <f>IF(COUNTIF(ES34:EU36,"*処分用*"),"株式会社プロテック","")</f>
        <v>株式会社プロテック</v>
      </c>
      <c r="FH102" s="747"/>
      <c r="FI102" s="747"/>
      <c r="FJ102" s="747"/>
      <c r="FK102" s="747"/>
      <c r="FL102" s="747"/>
      <c r="FM102" s="747"/>
      <c r="FN102" s="747"/>
      <c r="FO102" s="747"/>
      <c r="FP102" s="747"/>
      <c r="FQ102" s="747"/>
      <c r="FR102" s="747"/>
      <c r="FS102" s="747"/>
      <c r="FT102" s="747"/>
      <c r="FU102" s="747"/>
      <c r="FV102" s="747"/>
      <c r="FW102" s="747"/>
      <c r="FX102" s="747"/>
      <c r="FY102" s="747"/>
      <c r="FZ102" s="747"/>
      <c r="GA102" s="747"/>
      <c r="GB102" s="747"/>
      <c r="GC102" s="747"/>
      <c r="GD102" s="747"/>
      <c r="GE102" s="747"/>
      <c r="GF102" s="747"/>
      <c r="GG102" s="747"/>
      <c r="GH102" s="747"/>
      <c r="GI102" s="747"/>
      <c r="GJ102" s="747"/>
      <c r="GK102" s="747"/>
      <c r="GL102" s="747"/>
      <c r="GM102" s="747"/>
      <c r="GN102" s="747"/>
      <c r="GO102" s="747"/>
      <c r="GP102" s="747"/>
      <c r="GQ102" s="747"/>
      <c r="GR102" s="747"/>
      <c r="GS102" s="747"/>
      <c r="GT102" s="747"/>
      <c r="GU102" s="747"/>
      <c r="GV102" s="747"/>
      <c r="GW102" s="747"/>
      <c r="GX102" s="747"/>
      <c r="GY102" s="747"/>
      <c r="GZ102" s="747"/>
      <c r="HA102" s="747"/>
      <c r="HB102" s="747"/>
      <c r="HC102" s="747"/>
      <c r="HD102" s="747"/>
      <c r="HE102" s="747"/>
      <c r="HF102" s="747"/>
      <c r="HG102" s="747"/>
      <c r="HH102" s="747"/>
      <c r="HI102" s="747"/>
      <c r="HO102" s="422"/>
      <c r="HP102" s="422"/>
      <c r="HY102" s="756"/>
      <c r="HZ102" s="756"/>
    </row>
    <row r="103" spans="12:236" ht="4.5" customHeight="1" x14ac:dyDescent="0.2">
      <c r="L103" s="6"/>
      <c r="M103" s="6"/>
      <c r="N103" s="6"/>
      <c r="O103" s="6"/>
      <c r="P103" s="6"/>
      <c r="Q103" s="6"/>
      <c r="R103" s="741">
        <v>2</v>
      </c>
      <c r="S103" s="741"/>
      <c r="T103" s="742" t="s">
        <v>24</v>
      </c>
      <c r="V103" s="742" t="s">
        <v>101</v>
      </c>
      <c r="W103" s="742"/>
      <c r="X103" s="742"/>
      <c r="Y103" s="742"/>
      <c r="Z103" s="742"/>
      <c r="AA103" s="742"/>
      <c r="AB103" s="742"/>
      <c r="AC103" s="742"/>
      <c r="AD103" s="742"/>
      <c r="AE103" s="742"/>
      <c r="AF103" s="742"/>
      <c r="AG103" s="742"/>
      <c r="AH103" s="742"/>
      <c r="AI103" s="742"/>
      <c r="AJ103" s="742"/>
      <c r="AK103" s="742"/>
      <c r="AL103" s="742"/>
      <c r="AM103" s="742"/>
      <c r="AN103" s="742"/>
      <c r="AO103" s="742"/>
      <c r="AP103" s="742"/>
      <c r="AQ103" s="742"/>
      <c r="AR103" s="742"/>
      <c r="AS103" s="742"/>
      <c r="AT103" s="742"/>
      <c r="AU103" s="742"/>
      <c r="AV103" s="742"/>
      <c r="AW103" s="742"/>
      <c r="AX103" s="742"/>
      <c r="AY103" s="742"/>
      <c r="AZ103" s="742"/>
      <c r="BA103" s="742"/>
      <c r="BB103" s="742"/>
      <c r="BC103" s="742"/>
      <c r="BD103" s="742"/>
      <c r="BE103" s="742"/>
      <c r="BF103" s="742"/>
      <c r="BG103" s="742"/>
      <c r="BH103" s="742"/>
      <c r="BI103" s="742"/>
      <c r="BJ103" s="742"/>
      <c r="BK103" s="742"/>
      <c r="BL103" s="742"/>
      <c r="BM103" s="742"/>
      <c r="BN103" s="742"/>
      <c r="BO103" s="742"/>
      <c r="BP103" s="742"/>
      <c r="BQ103" s="742"/>
      <c r="BR103" s="742"/>
      <c r="BS103" s="742"/>
      <c r="BT103" s="742"/>
      <c r="BU103" s="742"/>
      <c r="BV103" s="742"/>
      <c r="BW103" s="742"/>
      <c r="BX103" s="742"/>
      <c r="BY103" s="742"/>
      <c r="BZ103" s="742"/>
      <c r="CA103" s="742"/>
      <c r="CB103" s="742"/>
      <c r="CC103" s="742"/>
      <c r="CD103" s="742"/>
      <c r="CE103" s="742"/>
      <c r="CF103" s="742"/>
      <c r="CG103" s="742"/>
      <c r="CH103" s="742"/>
      <c r="CI103" s="742"/>
      <c r="CJ103" s="742"/>
      <c r="CK103" s="742"/>
      <c r="CL103" s="742"/>
      <c r="CM103" s="742"/>
      <c r="CN103" s="742"/>
      <c r="CO103" s="742"/>
      <c r="CP103" s="742"/>
      <c r="CQ103" s="742"/>
      <c r="CR103" s="742"/>
      <c r="CS103" s="742"/>
      <c r="CT103" s="742"/>
      <c r="CU103" s="742"/>
      <c r="CV103" s="742"/>
      <c r="CW103" s="742"/>
      <c r="CX103" s="742"/>
      <c r="CY103" s="742"/>
      <c r="CZ103" s="742"/>
      <c r="DA103" s="742"/>
      <c r="DB103" s="742"/>
      <c r="DC103" s="742"/>
      <c r="DD103" s="742"/>
      <c r="DE103" s="742"/>
      <c r="DF103" s="742"/>
      <c r="DG103" s="742"/>
      <c r="DH103" s="742"/>
      <c r="DI103" s="742"/>
      <c r="DJ103" s="742"/>
      <c r="DK103" s="742"/>
      <c r="DL103" s="742"/>
      <c r="DM103" s="742"/>
      <c r="DN103" s="742"/>
      <c r="EH103" s="9"/>
      <c r="EI103" s="9"/>
      <c r="EJ103" s="9"/>
      <c r="EK103" s="9"/>
      <c r="EL103" s="9"/>
      <c r="ET103" s="17"/>
      <c r="EW103" s="9"/>
      <c r="EX103" s="573" t="s">
        <v>42</v>
      </c>
      <c r="EY103" s="573"/>
      <c r="EZ103" s="573"/>
      <c r="FA103" s="573"/>
      <c r="FB103" s="573"/>
      <c r="FC103" s="573"/>
      <c r="FD103" s="573"/>
      <c r="FE103" s="9"/>
      <c r="FF103" s="9"/>
      <c r="FG103" s="747"/>
      <c r="FH103" s="747"/>
      <c r="FI103" s="747"/>
      <c r="FJ103" s="747"/>
      <c r="FK103" s="747"/>
      <c r="FL103" s="747"/>
      <c r="FM103" s="747"/>
      <c r="FN103" s="747"/>
      <c r="FO103" s="747"/>
      <c r="FP103" s="747"/>
      <c r="FQ103" s="747"/>
      <c r="FR103" s="747"/>
      <c r="FS103" s="747"/>
      <c r="FT103" s="747"/>
      <c r="FU103" s="747"/>
      <c r="FV103" s="747"/>
      <c r="FW103" s="747"/>
      <c r="FX103" s="747"/>
      <c r="FY103" s="747"/>
      <c r="FZ103" s="747"/>
      <c r="GA103" s="747"/>
      <c r="GB103" s="747"/>
      <c r="GC103" s="747"/>
      <c r="GD103" s="747"/>
      <c r="GE103" s="747"/>
      <c r="GF103" s="747"/>
      <c r="GG103" s="747"/>
      <c r="GH103" s="747"/>
      <c r="GI103" s="747"/>
      <c r="GJ103" s="747"/>
      <c r="GK103" s="747"/>
      <c r="GL103" s="747"/>
      <c r="GM103" s="747"/>
      <c r="GN103" s="747"/>
      <c r="GO103" s="747"/>
      <c r="GP103" s="747"/>
      <c r="GQ103" s="747"/>
      <c r="GR103" s="747"/>
      <c r="GS103" s="747"/>
      <c r="GT103" s="747"/>
      <c r="GU103" s="747"/>
      <c r="GV103" s="747"/>
      <c r="GW103" s="747"/>
      <c r="GX103" s="747"/>
      <c r="GY103" s="747"/>
      <c r="GZ103" s="747"/>
      <c r="HA103" s="747"/>
      <c r="HB103" s="747"/>
      <c r="HC103" s="747"/>
      <c r="HD103" s="747"/>
      <c r="HE103" s="747"/>
      <c r="HF103" s="747"/>
      <c r="HG103" s="747"/>
      <c r="HH103" s="747"/>
      <c r="HI103" s="747"/>
      <c r="HO103" s="422"/>
      <c r="HP103" s="422"/>
      <c r="HY103" s="756"/>
      <c r="HZ103" s="756"/>
    </row>
    <row r="104" spans="12:236" ht="4.5" customHeight="1" x14ac:dyDescent="0.2">
      <c r="L104" s="6"/>
      <c r="M104" s="6"/>
      <c r="N104" s="6"/>
      <c r="O104" s="6"/>
      <c r="P104" s="6"/>
      <c r="Q104" s="6"/>
      <c r="R104" s="741"/>
      <c r="S104" s="741"/>
      <c r="T104" s="742"/>
      <c r="V104" s="742"/>
      <c r="W104" s="742"/>
      <c r="X104" s="742"/>
      <c r="Y104" s="742"/>
      <c r="Z104" s="742"/>
      <c r="AA104" s="742"/>
      <c r="AB104" s="742"/>
      <c r="AC104" s="742"/>
      <c r="AD104" s="742"/>
      <c r="AE104" s="742"/>
      <c r="AF104" s="742"/>
      <c r="AG104" s="742"/>
      <c r="AH104" s="742"/>
      <c r="AI104" s="742"/>
      <c r="AJ104" s="742"/>
      <c r="AK104" s="742"/>
      <c r="AL104" s="742"/>
      <c r="AM104" s="742"/>
      <c r="AN104" s="742"/>
      <c r="AO104" s="742"/>
      <c r="AP104" s="742"/>
      <c r="AQ104" s="742"/>
      <c r="AR104" s="742"/>
      <c r="AS104" s="742"/>
      <c r="AT104" s="742"/>
      <c r="AU104" s="742"/>
      <c r="AV104" s="742"/>
      <c r="AW104" s="742"/>
      <c r="AX104" s="742"/>
      <c r="AY104" s="742"/>
      <c r="AZ104" s="742"/>
      <c r="BA104" s="742"/>
      <c r="BB104" s="742"/>
      <c r="BC104" s="742"/>
      <c r="BD104" s="742"/>
      <c r="BE104" s="742"/>
      <c r="BF104" s="742"/>
      <c r="BG104" s="742"/>
      <c r="BH104" s="742"/>
      <c r="BI104" s="742"/>
      <c r="BJ104" s="742"/>
      <c r="BK104" s="742"/>
      <c r="BL104" s="742"/>
      <c r="BM104" s="742"/>
      <c r="BN104" s="742"/>
      <c r="BO104" s="742"/>
      <c r="BP104" s="742"/>
      <c r="BQ104" s="742"/>
      <c r="BR104" s="742"/>
      <c r="BS104" s="742"/>
      <c r="BT104" s="742"/>
      <c r="BU104" s="742"/>
      <c r="BV104" s="742"/>
      <c r="BW104" s="742"/>
      <c r="BX104" s="742"/>
      <c r="BY104" s="742"/>
      <c r="BZ104" s="742"/>
      <c r="CA104" s="742"/>
      <c r="CB104" s="742"/>
      <c r="CC104" s="742"/>
      <c r="CD104" s="742"/>
      <c r="CE104" s="742"/>
      <c r="CF104" s="742"/>
      <c r="CG104" s="742"/>
      <c r="CH104" s="742"/>
      <c r="CI104" s="742"/>
      <c r="CJ104" s="742"/>
      <c r="CK104" s="742"/>
      <c r="CL104" s="742"/>
      <c r="CM104" s="742"/>
      <c r="CN104" s="742"/>
      <c r="CO104" s="742"/>
      <c r="CP104" s="742"/>
      <c r="CQ104" s="742"/>
      <c r="CR104" s="742"/>
      <c r="CS104" s="742"/>
      <c r="CT104" s="742"/>
      <c r="CU104" s="742"/>
      <c r="CV104" s="742"/>
      <c r="CW104" s="742"/>
      <c r="CX104" s="742"/>
      <c r="CY104" s="742"/>
      <c r="CZ104" s="742"/>
      <c r="DA104" s="742"/>
      <c r="DB104" s="742"/>
      <c r="DC104" s="742"/>
      <c r="DD104" s="742"/>
      <c r="DE104" s="742"/>
      <c r="DF104" s="742"/>
      <c r="DG104" s="742"/>
      <c r="DH104" s="742"/>
      <c r="DI104" s="742"/>
      <c r="DJ104" s="742"/>
      <c r="DK104" s="742"/>
      <c r="DL104" s="742"/>
      <c r="DM104" s="742"/>
      <c r="DN104" s="742"/>
      <c r="ET104" s="17"/>
      <c r="EW104" s="9"/>
      <c r="EX104" s="573"/>
      <c r="EY104" s="573"/>
      <c r="EZ104" s="573"/>
      <c r="FA104" s="573"/>
      <c r="FB104" s="573"/>
      <c r="FC104" s="573"/>
      <c r="FD104" s="573"/>
      <c r="FE104" s="9"/>
      <c r="FF104" s="9"/>
      <c r="FG104" s="747"/>
      <c r="FH104" s="747"/>
      <c r="FI104" s="747"/>
      <c r="FJ104" s="747"/>
      <c r="FK104" s="747"/>
      <c r="FL104" s="747"/>
      <c r="FM104" s="747"/>
      <c r="FN104" s="747"/>
      <c r="FO104" s="747"/>
      <c r="FP104" s="747"/>
      <c r="FQ104" s="747"/>
      <c r="FR104" s="747"/>
      <c r="FS104" s="747"/>
      <c r="FT104" s="747"/>
      <c r="FU104" s="747"/>
      <c r="FV104" s="747"/>
      <c r="FW104" s="747"/>
      <c r="FX104" s="747"/>
      <c r="FY104" s="747"/>
      <c r="FZ104" s="747"/>
      <c r="GA104" s="747"/>
      <c r="GB104" s="747"/>
      <c r="GC104" s="747"/>
      <c r="GD104" s="747"/>
      <c r="GE104" s="747"/>
      <c r="GF104" s="747"/>
      <c r="GG104" s="747"/>
      <c r="GH104" s="747"/>
      <c r="GI104" s="747"/>
      <c r="GJ104" s="747"/>
      <c r="GK104" s="747"/>
      <c r="GL104" s="747"/>
      <c r="GM104" s="747"/>
      <c r="GN104" s="747"/>
      <c r="GO104" s="747"/>
      <c r="GP104" s="747"/>
      <c r="GQ104" s="747"/>
      <c r="GR104" s="747"/>
      <c r="GS104" s="747"/>
      <c r="GT104" s="747"/>
      <c r="GU104" s="747"/>
      <c r="GV104" s="747"/>
      <c r="GW104" s="747"/>
      <c r="GX104" s="747"/>
      <c r="GY104" s="747"/>
      <c r="GZ104" s="747"/>
      <c r="HA104" s="747"/>
      <c r="HB104" s="747"/>
      <c r="HC104" s="747"/>
      <c r="HD104" s="747"/>
      <c r="HE104" s="747"/>
      <c r="HF104" s="747"/>
      <c r="HG104" s="747"/>
      <c r="HH104" s="747"/>
      <c r="HI104" s="747"/>
      <c r="HO104" s="422"/>
      <c r="HP104" s="422"/>
      <c r="HY104" s="756"/>
      <c r="HZ104" s="756"/>
    </row>
    <row r="105" spans="12:236" ht="4.5" customHeight="1" x14ac:dyDescent="0.2">
      <c r="L105" s="6"/>
      <c r="M105" s="6"/>
      <c r="N105" s="6"/>
      <c r="O105" s="6"/>
      <c r="P105" s="6"/>
      <c r="Q105" s="6"/>
      <c r="R105" s="6"/>
      <c r="S105" s="6"/>
      <c r="V105" s="742" t="s">
        <v>102</v>
      </c>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2"/>
      <c r="AY105" s="742"/>
      <c r="AZ105" s="742"/>
      <c r="BA105" s="742"/>
      <c r="BB105" s="742"/>
      <c r="BC105" s="742"/>
      <c r="BD105" s="742"/>
      <c r="BE105" s="742"/>
      <c r="BF105" s="742"/>
      <c r="BG105" s="742"/>
      <c r="BH105" s="742"/>
      <c r="BI105" s="742"/>
      <c r="BJ105" s="742"/>
      <c r="BK105" s="742"/>
      <c r="BL105" s="742"/>
      <c r="BM105" s="742"/>
      <c r="BN105" s="742"/>
      <c r="BO105" s="742"/>
      <c r="BP105" s="742"/>
      <c r="BQ105" s="742"/>
      <c r="BR105" s="742"/>
      <c r="BS105" s="742"/>
      <c r="BT105" s="742"/>
      <c r="BU105" s="742"/>
      <c r="BV105" s="742"/>
      <c r="BW105" s="742"/>
      <c r="BX105" s="742"/>
      <c r="BY105" s="742"/>
      <c r="BZ105" s="742"/>
      <c r="CA105" s="742"/>
      <c r="CB105" s="742"/>
      <c r="CC105" s="742"/>
      <c r="CD105" s="742"/>
      <c r="CE105" s="742"/>
      <c r="CF105" s="742"/>
      <c r="CG105" s="742"/>
      <c r="CH105" s="742"/>
      <c r="CI105" s="742"/>
      <c r="CJ105" s="742"/>
      <c r="CK105" s="742"/>
      <c r="CL105" s="742"/>
      <c r="CM105" s="742"/>
      <c r="CN105" s="742"/>
      <c r="CO105" s="742"/>
      <c r="CP105" s="742"/>
      <c r="CQ105" s="742"/>
      <c r="CR105" s="742"/>
      <c r="CS105" s="742"/>
      <c r="CT105" s="742"/>
      <c r="CU105" s="742"/>
      <c r="CV105" s="742"/>
      <c r="CW105" s="742"/>
      <c r="CX105" s="742"/>
      <c r="CY105" s="742"/>
      <c r="CZ105" s="742"/>
      <c r="DA105" s="742"/>
      <c r="DB105" s="742"/>
      <c r="DC105" s="742"/>
      <c r="DD105" s="742"/>
      <c r="DE105" s="742"/>
      <c r="DF105" s="742"/>
      <c r="DG105" s="742"/>
      <c r="DH105" s="742"/>
      <c r="DI105" s="742"/>
      <c r="DJ105" s="742"/>
      <c r="DK105" s="742"/>
      <c r="DL105" s="742"/>
      <c r="DM105" s="742"/>
      <c r="DN105" s="742"/>
      <c r="ET105" s="17"/>
      <c r="EW105" s="9"/>
      <c r="EX105" s="573"/>
      <c r="EY105" s="573"/>
      <c r="EZ105" s="573"/>
      <c r="FA105" s="573"/>
      <c r="FB105" s="573"/>
      <c r="FC105" s="573"/>
      <c r="FD105" s="573"/>
      <c r="FE105" s="9"/>
      <c r="FF105" s="9"/>
      <c r="FG105" s="747"/>
      <c r="FH105" s="747"/>
      <c r="FI105" s="747"/>
      <c r="FJ105" s="747"/>
      <c r="FK105" s="747"/>
      <c r="FL105" s="747"/>
      <c r="FM105" s="747"/>
      <c r="FN105" s="747"/>
      <c r="FO105" s="747"/>
      <c r="FP105" s="747"/>
      <c r="FQ105" s="747"/>
      <c r="FR105" s="747"/>
      <c r="FS105" s="747"/>
      <c r="FT105" s="747"/>
      <c r="FU105" s="747"/>
      <c r="FV105" s="747"/>
      <c r="FW105" s="747"/>
      <c r="FX105" s="747"/>
      <c r="FY105" s="747"/>
      <c r="FZ105" s="747"/>
      <c r="GA105" s="747"/>
      <c r="GB105" s="747"/>
      <c r="GC105" s="747"/>
      <c r="GD105" s="747"/>
      <c r="GE105" s="747"/>
      <c r="GF105" s="747"/>
      <c r="GG105" s="747"/>
      <c r="GH105" s="747"/>
      <c r="GI105" s="747"/>
      <c r="GJ105" s="747"/>
      <c r="GK105" s="747"/>
      <c r="GL105" s="747"/>
      <c r="GM105" s="747"/>
      <c r="GN105" s="747"/>
      <c r="GO105" s="747"/>
      <c r="GP105" s="747"/>
      <c r="GQ105" s="747"/>
      <c r="GR105" s="747"/>
      <c r="GS105" s="747"/>
      <c r="GT105" s="747"/>
      <c r="GU105" s="747"/>
      <c r="GV105" s="747"/>
      <c r="GW105" s="747"/>
      <c r="GX105" s="747"/>
      <c r="GY105" s="747"/>
      <c r="GZ105" s="747"/>
      <c r="HA105" s="747"/>
      <c r="HB105" s="747"/>
      <c r="HC105" s="747"/>
      <c r="HD105" s="747"/>
      <c r="HE105" s="747"/>
      <c r="HF105" s="747"/>
      <c r="HG105" s="747"/>
      <c r="HH105" s="747"/>
      <c r="HI105" s="747"/>
      <c r="HO105" s="422"/>
      <c r="HP105" s="422"/>
      <c r="HY105" s="756"/>
      <c r="HZ105" s="756"/>
    </row>
    <row r="106" spans="12:236" ht="4.5" customHeight="1" x14ac:dyDescent="0.2">
      <c r="L106" s="6"/>
      <c r="M106" s="6"/>
      <c r="N106" s="6"/>
      <c r="O106" s="6"/>
      <c r="P106" s="6"/>
      <c r="Q106" s="6"/>
      <c r="R106" s="6"/>
      <c r="S106" s="6"/>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2"/>
      <c r="AY106" s="742"/>
      <c r="AZ106" s="742"/>
      <c r="BA106" s="742"/>
      <c r="BB106" s="742"/>
      <c r="BC106" s="742"/>
      <c r="BD106" s="742"/>
      <c r="BE106" s="742"/>
      <c r="BF106" s="742"/>
      <c r="BG106" s="742"/>
      <c r="BH106" s="742"/>
      <c r="BI106" s="742"/>
      <c r="BJ106" s="742"/>
      <c r="BK106" s="742"/>
      <c r="BL106" s="742"/>
      <c r="BM106" s="742"/>
      <c r="BN106" s="742"/>
      <c r="BO106" s="742"/>
      <c r="BP106" s="742"/>
      <c r="BQ106" s="742"/>
      <c r="BR106" s="742"/>
      <c r="BS106" s="742"/>
      <c r="BT106" s="742"/>
      <c r="BU106" s="742"/>
      <c r="BV106" s="742"/>
      <c r="BW106" s="742"/>
      <c r="BX106" s="742"/>
      <c r="BY106" s="742"/>
      <c r="BZ106" s="742"/>
      <c r="CA106" s="742"/>
      <c r="CB106" s="742"/>
      <c r="CC106" s="742"/>
      <c r="CD106" s="742"/>
      <c r="CE106" s="742"/>
      <c r="CF106" s="742"/>
      <c r="CG106" s="742"/>
      <c r="CH106" s="742"/>
      <c r="CI106" s="742"/>
      <c r="CJ106" s="742"/>
      <c r="CK106" s="742"/>
      <c r="CL106" s="742"/>
      <c r="CM106" s="742"/>
      <c r="CN106" s="742"/>
      <c r="CO106" s="742"/>
      <c r="CP106" s="742"/>
      <c r="CQ106" s="742"/>
      <c r="CR106" s="742"/>
      <c r="CS106" s="742"/>
      <c r="CT106" s="742"/>
      <c r="CU106" s="742"/>
      <c r="CV106" s="742"/>
      <c r="CW106" s="742"/>
      <c r="CX106" s="742"/>
      <c r="CY106" s="742"/>
      <c r="CZ106" s="742"/>
      <c r="DA106" s="742"/>
      <c r="DB106" s="742"/>
      <c r="DC106" s="742"/>
      <c r="DD106" s="742"/>
      <c r="DE106" s="742"/>
      <c r="DF106" s="742"/>
      <c r="DG106" s="742"/>
      <c r="DH106" s="742"/>
      <c r="DI106" s="742"/>
      <c r="DJ106" s="742"/>
      <c r="DK106" s="742"/>
      <c r="DL106" s="742"/>
      <c r="DM106" s="742"/>
      <c r="DN106" s="742"/>
      <c r="ET106" s="17"/>
      <c r="EW106" s="9"/>
      <c r="FE106" s="9"/>
      <c r="FF106" s="9"/>
      <c r="FT106" s="66"/>
      <c r="FU106" s="66"/>
      <c r="FV106" s="66"/>
      <c r="FW106" s="66"/>
      <c r="FX106" s="66"/>
      <c r="FY106" s="66"/>
      <c r="FZ106" s="66"/>
      <c r="GA106" s="66"/>
      <c r="GB106" s="66"/>
      <c r="GC106" s="66"/>
      <c r="GD106" s="66"/>
      <c r="GE106" s="66"/>
      <c r="GF106" s="66"/>
      <c r="GG106" s="66"/>
      <c r="GH106" s="66"/>
      <c r="HN106" s="108"/>
      <c r="HO106" s="108"/>
      <c r="HP106" s="108"/>
      <c r="HQ106" s="108"/>
      <c r="HX106" s="108"/>
      <c r="HY106" s="108"/>
      <c r="HZ106" s="108"/>
      <c r="IA106" s="108"/>
      <c r="IB106" s="8"/>
    </row>
    <row r="107" spans="12:236" ht="4.5" customHeight="1" x14ac:dyDescent="0.2">
      <c r="L107" s="6"/>
      <c r="M107" s="6"/>
      <c r="N107" s="6"/>
      <c r="O107" s="6"/>
      <c r="P107" s="6"/>
      <c r="Q107" s="6"/>
      <c r="R107" s="741">
        <v>3</v>
      </c>
      <c r="S107" s="741"/>
      <c r="T107" s="742" t="s">
        <v>24</v>
      </c>
      <c r="V107" s="742" t="s">
        <v>103</v>
      </c>
      <c r="W107" s="742"/>
      <c r="X107" s="742"/>
      <c r="Y107" s="742"/>
      <c r="Z107" s="742"/>
      <c r="AA107" s="742"/>
      <c r="AB107" s="742"/>
      <c r="AC107" s="742"/>
      <c r="AD107" s="742"/>
      <c r="AE107" s="742"/>
      <c r="AF107" s="742"/>
      <c r="AG107" s="742"/>
      <c r="AH107" s="742"/>
      <c r="AI107" s="742"/>
      <c r="AJ107" s="742"/>
      <c r="AK107" s="742"/>
      <c r="AL107" s="742"/>
      <c r="AM107" s="742"/>
      <c r="AN107" s="742"/>
      <c r="AO107" s="742"/>
      <c r="AP107" s="742"/>
      <c r="AQ107" s="742"/>
      <c r="AR107" s="742"/>
      <c r="AS107" s="742"/>
      <c r="AT107" s="742"/>
      <c r="AU107" s="742"/>
      <c r="AV107" s="742"/>
      <c r="AW107" s="742"/>
      <c r="AX107" s="742"/>
      <c r="AY107" s="742"/>
      <c r="AZ107" s="742"/>
      <c r="BA107" s="742"/>
      <c r="BB107" s="742"/>
      <c r="BC107" s="742"/>
      <c r="BD107" s="742"/>
      <c r="BE107" s="742"/>
      <c r="BF107" s="742"/>
      <c r="BG107" s="742"/>
      <c r="BH107" s="742"/>
      <c r="BI107" s="742"/>
      <c r="BJ107" s="742"/>
      <c r="BK107" s="742"/>
      <c r="BL107" s="742"/>
      <c r="BM107" s="742"/>
      <c r="BN107" s="742"/>
      <c r="BO107" s="742"/>
      <c r="BP107" s="742"/>
      <c r="BQ107" s="742"/>
      <c r="BR107" s="742"/>
      <c r="BS107" s="742"/>
      <c r="BT107" s="742"/>
      <c r="BU107" s="742"/>
      <c r="BV107" s="742"/>
      <c r="BW107" s="742"/>
      <c r="BX107" s="742"/>
      <c r="BY107" s="742"/>
      <c r="BZ107" s="742"/>
      <c r="CA107" s="742"/>
      <c r="CB107" s="742"/>
      <c r="CC107" s="742"/>
      <c r="CD107" s="742"/>
      <c r="CE107" s="742"/>
      <c r="CF107" s="742"/>
      <c r="CG107" s="742"/>
      <c r="CH107" s="742"/>
      <c r="CI107" s="742"/>
      <c r="CJ107" s="742"/>
      <c r="CK107" s="742"/>
      <c r="CL107" s="742"/>
      <c r="CM107" s="742"/>
      <c r="CN107" s="742"/>
      <c r="CO107" s="742"/>
      <c r="CP107" s="742"/>
      <c r="CQ107" s="742"/>
      <c r="CR107" s="742"/>
      <c r="CS107" s="742"/>
      <c r="CT107" s="742"/>
      <c r="CU107" s="742"/>
      <c r="CV107" s="742"/>
      <c r="CW107" s="742"/>
      <c r="CX107" s="742"/>
      <c r="CY107" s="742"/>
      <c r="CZ107" s="742"/>
      <c r="DA107" s="742"/>
      <c r="DB107" s="742"/>
      <c r="DC107" s="742"/>
      <c r="DD107" s="742"/>
      <c r="DE107" s="742"/>
      <c r="DF107" s="742"/>
      <c r="DG107" s="742"/>
      <c r="DH107" s="742"/>
      <c r="DI107" s="742"/>
      <c r="DJ107" s="742"/>
      <c r="DK107" s="742"/>
      <c r="DL107" s="742"/>
      <c r="DM107" s="742"/>
      <c r="DN107" s="742"/>
      <c r="ED107" s="108" t="s">
        <v>104</v>
      </c>
      <c r="EE107" s="108"/>
      <c r="EF107" s="108"/>
      <c r="EG107" s="108"/>
      <c r="EH107" s="108"/>
      <c r="EI107" s="108"/>
      <c r="EJ107" s="108"/>
      <c r="EK107" s="108"/>
      <c r="EL107" s="108"/>
      <c r="EM107" s="108"/>
      <c r="EN107" s="108"/>
      <c r="EO107" s="108"/>
      <c r="ET107" s="17"/>
      <c r="EW107" s="9"/>
      <c r="FE107" s="9"/>
      <c r="FF107" s="9"/>
      <c r="FG107" s="746" t="str">
        <f>IF(COUNTIF(ES34:EU36,"*処分用*"),"代表取締役　山中勇樹","")</f>
        <v>代表取締役　山中勇樹</v>
      </c>
      <c r="FH107" s="747"/>
      <c r="FI107" s="747"/>
      <c r="FJ107" s="747"/>
      <c r="FK107" s="747"/>
      <c r="FL107" s="747"/>
      <c r="FM107" s="747"/>
      <c r="FN107" s="747"/>
      <c r="FO107" s="747"/>
      <c r="FP107" s="747"/>
      <c r="FQ107" s="747"/>
      <c r="FR107" s="747"/>
      <c r="FS107" s="747"/>
      <c r="FT107" s="747"/>
      <c r="FU107" s="747"/>
      <c r="FV107" s="747"/>
      <c r="FW107" s="747"/>
      <c r="FX107" s="747"/>
      <c r="FY107" s="747"/>
      <c r="FZ107" s="747"/>
      <c r="GA107" s="747"/>
      <c r="GB107" s="747"/>
      <c r="GC107" s="747"/>
      <c r="GD107" s="747"/>
      <c r="GE107" s="747"/>
      <c r="GF107" s="747"/>
      <c r="GG107" s="747"/>
      <c r="GH107" s="747"/>
      <c r="GI107" s="747"/>
      <c r="GX107" s="8"/>
      <c r="GY107" s="8"/>
      <c r="GZ107" s="8"/>
      <c r="HA107" s="8"/>
      <c r="HB107" s="8"/>
      <c r="HC107" s="8"/>
      <c r="HI107" s="8"/>
      <c r="HL107" s="24"/>
      <c r="HM107" s="24"/>
      <c r="HN107" s="108"/>
      <c r="HO107" s="108"/>
      <c r="HP107" s="108"/>
      <c r="HQ107" s="108"/>
      <c r="HR107" s="24"/>
      <c r="HV107" s="24"/>
      <c r="HW107" s="24"/>
      <c r="HX107" s="108"/>
      <c r="HY107" s="108"/>
      <c r="HZ107" s="108"/>
      <c r="IA107" s="108"/>
    </row>
    <row r="108" spans="12:236" ht="4.5" customHeight="1" x14ac:dyDescent="0.2">
      <c r="L108" s="6"/>
      <c r="M108" s="6"/>
      <c r="N108" s="6"/>
      <c r="O108" s="6"/>
      <c r="P108" s="6"/>
      <c r="Q108" s="6"/>
      <c r="R108" s="741"/>
      <c r="S108" s="741"/>
      <c r="T108" s="742"/>
      <c r="V108" s="742"/>
      <c r="W108" s="742"/>
      <c r="X108" s="742"/>
      <c r="Y108" s="742"/>
      <c r="Z108" s="742"/>
      <c r="AA108" s="742"/>
      <c r="AB108" s="742"/>
      <c r="AC108" s="742"/>
      <c r="AD108" s="742"/>
      <c r="AE108" s="742"/>
      <c r="AF108" s="742"/>
      <c r="AG108" s="742"/>
      <c r="AH108" s="742"/>
      <c r="AI108" s="742"/>
      <c r="AJ108" s="742"/>
      <c r="AK108" s="742"/>
      <c r="AL108" s="742"/>
      <c r="AM108" s="742"/>
      <c r="AN108" s="742"/>
      <c r="AO108" s="742"/>
      <c r="AP108" s="742"/>
      <c r="AQ108" s="742"/>
      <c r="AR108" s="742"/>
      <c r="AS108" s="742"/>
      <c r="AT108" s="742"/>
      <c r="AU108" s="742"/>
      <c r="AV108" s="742"/>
      <c r="AW108" s="742"/>
      <c r="AX108" s="742"/>
      <c r="AY108" s="742"/>
      <c r="AZ108" s="742"/>
      <c r="BA108" s="742"/>
      <c r="BB108" s="742"/>
      <c r="BC108" s="742"/>
      <c r="BD108" s="742"/>
      <c r="BE108" s="742"/>
      <c r="BF108" s="742"/>
      <c r="BG108" s="742"/>
      <c r="BH108" s="742"/>
      <c r="BI108" s="742"/>
      <c r="BJ108" s="742"/>
      <c r="BK108" s="742"/>
      <c r="BL108" s="742"/>
      <c r="BM108" s="742"/>
      <c r="BN108" s="742"/>
      <c r="BO108" s="742"/>
      <c r="BP108" s="742"/>
      <c r="BQ108" s="742"/>
      <c r="BR108" s="742"/>
      <c r="BS108" s="742"/>
      <c r="BT108" s="742"/>
      <c r="BU108" s="742"/>
      <c r="BV108" s="742"/>
      <c r="BW108" s="742"/>
      <c r="BX108" s="742"/>
      <c r="BY108" s="742"/>
      <c r="BZ108" s="742"/>
      <c r="CA108" s="742"/>
      <c r="CB108" s="742"/>
      <c r="CC108" s="742"/>
      <c r="CD108" s="742"/>
      <c r="CE108" s="742"/>
      <c r="CF108" s="742"/>
      <c r="CG108" s="742"/>
      <c r="CH108" s="742"/>
      <c r="CI108" s="742"/>
      <c r="CJ108" s="742"/>
      <c r="CK108" s="742"/>
      <c r="CL108" s="742"/>
      <c r="CM108" s="742"/>
      <c r="CN108" s="742"/>
      <c r="CO108" s="742"/>
      <c r="CP108" s="742"/>
      <c r="CQ108" s="742"/>
      <c r="CR108" s="742"/>
      <c r="CS108" s="742"/>
      <c r="CT108" s="742"/>
      <c r="CU108" s="742"/>
      <c r="CV108" s="742"/>
      <c r="CW108" s="742"/>
      <c r="CX108" s="742"/>
      <c r="CY108" s="742"/>
      <c r="CZ108" s="742"/>
      <c r="DA108" s="742"/>
      <c r="DB108" s="742"/>
      <c r="DC108" s="742"/>
      <c r="DD108" s="742"/>
      <c r="DE108" s="742"/>
      <c r="DF108" s="742"/>
      <c r="DG108" s="742"/>
      <c r="DH108" s="742"/>
      <c r="DI108" s="742"/>
      <c r="DJ108" s="742"/>
      <c r="DK108" s="742"/>
      <c r="DL108" s="742"/>
      <c r="DM108" s="742"/>
      <c r="DN108" s="742"/>
      <c r="ED108" s="108"/>
      <c r="EE108" s="108"/>
      <c r="EF108" s="108"/>
      <c r="EG108" s="108"/>
      <c r="EH108" s="108"/>
      <c r="EI108" s="108"/>
      <c r="EJ108" s="108"/>
      <c r="EK108" s="108"/>
      <c r="EL108" s="108"/>
      <c r="EM108" s="108"/>
      <c r="EN108" s="108"/>
      <c r="EO108" s="108"/>
      <c r="ET108" s="17"/>
      <c r="EW108" s="9"/>
      <c r="EX108" s="573" t="s">
        <v>47</v>
      </c>
      <c r="EY108" s="573"/>
      <c r="EZ108" s="573"/>
      <c r="FA108" s="573"/>
      <c r="FB108" s="573"/>
      <c r="FC108" s="573"/>
      <c r="FD108" s="573"/>
      <c r="FE108" s="9"/>
      <c r="FF108" s="9"/>
      <c r="FG108" s="747"/>
      <c r="FH108" s="747"/>
      <c r="FI108" s="747"/>
      <c r="FJ108" s="747"/>
      <c r="FK108" s="747"/>
      <c r="FL108" s="747"/>
      <c r="FM108" s="747"/>
      <c r="FN108" s="747"/>
      <c r="FO108" s="747"/>
      <c r="FP108" s="747"/>
      <c r="FQ108" s="747"/>
      <c r="FR108" s="747"/>
      <c r="FS108" s="747"/>
      <c r="FT108" s="747"/>
      <c r="FU108" s="747"/>
      <c r="FV108" s="747"/>
      <c r="FW108" s="747"/>
      <c r="FX108" s="747"/>
      <c r="FY108" s="747"/>
      <c r="FZ108" s="747"/>
      <c r="GA108" s="747"/>
      <c r="GB108" s="747"/>
      <c r="GC108" s="747"/>
      <c r="GD108" s="747"/>
      <c r="GE108" s="747"/>
      <c r="GF108" s="747"/>
      <c r="GG108" s="747"/>
      <c r="GH108" s="747"/>
      <c r="GI108" s="747"/>
      <c r="GJ108" s="105" t="s">
        <v>105</v>
      </c>
      <c r="GK108" s="105"/>
      <c r="GL108" s="105"/>
      <c r="GM108" s="105"/>
      <c r="GN108" s="105"/>
      <c r="GO108" s="105"/>
      <c r="GP108" s="105"/>
      <c r="GQ108" s="105"/>
      <c r="GR108" s="105"/>
      <c r="GS108" s="105"/>
      <c r="GT108" s="105"/>
      <c r="GU108" s="105"/>
      <c r="GV108" s="105"/>
      <c r="GW108" s="105"/>
      <c r="GX108" s="105"/>
      <c r="GY108" s="105"/>
      <c r="HL108" s="24"/>
      <c r="HM108" s="24"/>
      <c r="HN108" s="108"/>
      <c r="HO108" s="108"/>
      <c r="HP108" s="108"/>
      <c r="HQ108" s="108"/>
      <c r="HR108" s="24"/>
      <c r="HV108" s="24"/>
      <c r="HW108" s="24"/>
      <c r="HX108" s="108"/>
      <c r="HY108" s="108"/>
      <c r="HZ108" s="108"/>
      <c r="IA108" s="108"/>
    </row>
    <row r="109" spans="12:236" ht="4.5" customHeight="1" x14ac:dyDescent="0.2">
      <c r="L109" s="6"/>
      <c r="M109" s="6"/>
      <c r="N109" s="6"/>
      <c r="O109" s="6"/>
      <c r="P109" s="6"/>
      <c r="Q109" s="6"/>
      <c r="R109" s="6"/>
      <c r="S109" s="6"/>
      <c r="V109" s="742" t="s">
        <v>106</v>
      </c>
      <c r="W109" s="742"/>
      <c r="X109" s="742"/>
      <c r="Y109" s="742"/>
      <c r="Z109" s="742"/>
      <c r="AA109" s="742"/>
      <c r="AB109" s="742"/>
      <c r="AC109" s="742"/>
      <c r="AD109" s="742"/>
      <c r="AE109" s="742"/>
      <c r="AF109" s="742"/>
      <c r="AG109" s="742"/>
      <c r="AH109" s="742"/>
      <c r="AI109" s="742"/>
      <c r="AJ109" s="742"/>
      <c r="AK109" s="742"/>
      <c r="AL109" s="742"/>
      <c r="AM109" s="742"/>
      <c r="AN109" s="742"/>
      <c r="AO109" s="742"/>
      <c r="AP109" s="742"/>
      <c r="AQ109" s="742"/>
      <c r="AR109" s="742"/>
      <c r="AS109" s="742"/>
      <c r="AT109" s="742"/>
      <c r="AU109" s="742"/>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2"/>
      <c r="BQ109" s="742"/>
      <c r="BR109" s="742"/>
      <c r="BS109" s="742"/>
      <c r="BT109" s="742"/>
      <c r="BU109" s="742"/>
      <c r="BV109" s="742"/>
      <c r="BW109" s="742"/>
      <c r="BX109" s="742"/>
      <c r="BY109" s="742"/>
      <c r="BZ109" s="742"/>
      <c r="CA109" s="742"/>
      <c r="CB109" s="742"/>
      <c r="CC109" s="742"/>
      <c r="CD109" s="742"/>
      <c r="CE109" s="742"/>
      <c r="CF109" s="742"/>
      <c r="CG109" s="742"/>
      <c r="CH109" s="742"/>
      <c r="CI109" s="742"/>
      <c r="CJ109" s="742"/>
      <c r="CK109" s="742"/>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2"/>
      <c r="DG109" s="742"/>
      <c r="DH109" s="742"/>
      <c r="DI109" s="742"/>
      <c r="DJ109" s="742"/>
      <c r="DK109" s="742"/>
      <c r="DL109" s="742"/>
      <c r="DM109" s="742"/>
      <c r="DN109" s="742"/>
      <c r="ED109" s="108"/>
      <c r="EE109" s="108"/>
      <c r="EF109" s="108"/>
      <c r="EG109" s="108"/>
      <c r="EH109" s="108"/>
      <c r="EI109" s="108"/>
      <c r="EJ109" s="108"/>
      <c r="EK109" s="108"/>
      <c r="EL109" s="108"/>
      <c r="EM109" s="108"/>
      <c r="EN109" s="108"/>
      <c r="EO109" s="108"/>
      <c r="EP109" s="2"/>
      <c r="ET109" s="17"/>
      <c r="EW109" s="9"/>
      <c r="EX109" s="573"/>
      <c r="EY109" s="573"/>
      <c r="EZ109" s="573"/>
      <c r="FA109" s="573"/>
      <c r="FB109" s="573"/>
      <c r="FC109" s="573"/>
      <c r="FD109" s="573"/>
      <c r="FE109" s="9"/>
      <c r="FF109" s="9"/>
      <c r="FG109" s="747"/>
      <c r="FH109" s="747"/>
      <c r="FI109" s="747"/>
      <c r="FJ109" s="747"/>
      <c r="FK109" s="747"/>
      <c r="FL109" s="747"/>
      <c r="FM109" s="747"/>
      <c r="FN109" s="747"/>
      <c r="FO109" s="747"/>
      <c r="FP109" s="747"/>
      <c r="FQ109" s="747"/>
      <c r="FR109" s="747"/>
      <c r="FS109" s="747"/>
      <c r="FT109" s="747"/>
      <c r="FU109" s="747"/>
      <c r="FV109" s="747"/>
      <c r="FW109" s="747"/>
      <c r="FX109" s="747"/>
      <c r="FY109" s="747"/>
      <c r="FZ109" s="747"/>
      <c r="GA109" s="747"/>
      <c r="GB109" s="747"/>
      <c r="GC109" s="747"/>
      <c r="GD109" s="747"/>
      <c r="GE109" s="747"/>
      <c r="GF109" s="747"/>
      <c r="GG109" s="747"/>
      <c r="GH109" s="747"/>
      <c r="GI109" s="747"/>
      <c r="GJ109" s="105"/>
      <c r="GK109" s="105"/>
      <c r="GL109" s="105"/>
      <c r="GM109" s="105"/>
      <c r="GN109" s="105"/>
      <c r="GO109" s="105"/>
      <c r="GP109" s="105"/>
      <c r="GQ109" s="105"/>
      <c r="GR109" s="105"/>
      <c r="GS109" s="105"/>
      <c r="GT109" s="105"/>
      <c r="GU109" s="105"/>
      <c r="GV109" s="105"/>
      <c r="GW109" s="105"/>
      <c r="GX109" s="105"/>
      <c r="GY109" s="105"/>
      <c r="GZ109" s="8"/>
      <c r="HA109" s="8"/>
      <c r="HB109" s="8"/>
      <c r="HC109" s="8"/>
      <c r="HL109" s="24"/>
      <c r="HM109" s="24"/>
      <c r="HN109" s="108"/>
      <c r="HO109" s="108"/>
      <c r="HP109" s="108"/>
      <c r="HQ109" s="108"/>
      <c r="HR109" s="24"/>
      <c r="HS109" s="24"/>
      <c r="HT109" s="24"/>
      <c r="HU109" s="24"/>
      <c r="HV109" s="24"/>
      <c r="HW109" s="24"/>
      <c r="HX109" s="108"/>
      <c r="HY109" s="108"/>
      <c r="HZ109" s="108"/>
      <c r="IA109" s="108"/>
    </row>
    <row r="110" spans="12:236" ht="4.5" customHeight="1" x14ac:dyDescent="0.2">
      <c r="L110" s="6"/>
      <c r="M110" s="6"/>
      <c r="N110" s="6"/>
      <c r="O110" s="6"/>
      <c r="P110" s="6"/>
      <c r="Q110" s="6"/>
      <c r="R110" s="6"/>
      <c r="S110" s="6"/>
      <c r="V110" s="742"/>
      <c r="W110" s="742"/>
      <c r="X110" s="742"/>
      <c r="Y110" s="742"/>
      <c r="Z110" s="742"/>
      <c r="AA110" s="742"/>
      <c r="AB110" s="742"/>
      <c r="AC110" s="742"/>
      <c r="AD110" s="742"/>
      <c r="AE110" s="742"/>
      <c r="AF110" s="742"/>
      <c r="AG110" s="742"/>
      <c r="AH110" s="742"/>
      <c r="AI110" s="742"/>
      <c r="AJ110" s="742"/>
      <c r="AK110" s="742"/>
      <c r="AL110" s="742"/>
      <c r="AM110" s="742"/>
      <c r="AN110" s="742"/>
      <c r="AO110" s="742"/>
      <c r="AP110" s="742"/>
      <c r="AQ110" s="742"/>
      <c r="AR110" s="742"/>
      <c r="AS110" s="742"/>
      <c r="AT110" s="742"/>
      <c r="AU110" s="742"/>
      <c r="AV110" s="742"/>
      <c r="AW110" s="742"/>
      <c r="AX110" s="742"/>
      <c r="AY110" s="742"/>
      <c r="AZ110" s="742"/>
      <c r="BA110" s="742"/>
      <c r="BB110" s="742"/>
      <c r="BC110" s="742"/>
      <c r="BD110" s="742"/>
      <c r="BE110" s="742"/>
      <c r="BF110" s="742"/>
      <c r="BG110" s="742"/>
      <c r="BH110" s="742"/>
      <c r="BI110" s="742"/>
      <c r="BJ110" s="742"/>
      <c r="BK110" s="742"/>
      <c r="BL110" s="742"/>
      <c r="BM110" s="742"/>
      <c r="BN110" s="742"/>
      <c r="BO110" s="742"/>
      <c r="BP110" s="742"/>
      <c r="BQ110" s="742"/>
      <c r="BR110" s="742"/>
      <c r="BS110" s="742"/>
      <c r="BT110" s="742"/>
      <c r="BU110" s="742"/>
      <c r="BV110" s="742"/>
      <c r="BW110" s="742"/>
      <c r="BX110" s="742"/>
      <c r="BY110" s="742"/>
      <c r="BZ110" s="742"/>
      <c r="CA110" s="742"/>
      <c r="CB110" s="742"/>
      <c r="CC110" s="742"/>
      <c r="CD110" s="742"/>
      <c r="CE110" s="742"/>
      <c r="CF110" s="742"/>
      <c r="CG110" s="742"/>
      <c r="CH110" s="742"/>
      <c r="CI110" s="742"/>
      <c r="CJ110" s="742"/>
      <c r="CK110" s="742"/>
      <c r="CL110" s="742"/>
      <c r="CM110" s="742"/>
      <c r="CN110" s="742"/>
      <c r="CO110" s="742"/>
      <c r="CP110" s="742"/>
      <c r="CQ110" s="742"/>
      <c r="CR110" s="742"/>
      <c r="CS110" s="742"/>
      <c r="CT110" s="742"/>
      <c r="CU110" s="742"/>
      <c r="CV110" s="742"/>
      <c r="CW110" s="742"/>
      <c r="CX110" s="742"/>
      <c r="CY110" s="742"/>
      <c r="CZ110" s="742"/>
      <c r="DA110" s="742"/>
      <c r="DB110" s="742"/>
      <c r="DC110" s="742"/>
      <c r="DD110" s="742"/>
      <c r="DE110" s="742"/>
      <c r="DF110" s="742"/>
      <c r="DG110" s="742"/>
      <c r="DH110" s="742"/>
      <c r="DI110" s="742"/>
      <c r="DJ110" s="742"/>
      <c r="DK110" s="742"/>
      <c r="DL110" s="742"/>
      <c r="DM110" s="742"/>
      <c r="DN110" s="742"/>
      <c r="EP110" s="2"/>
      <c r="ET110" s="17"/>
      <c r="EW110" s="9"/>
      <c r="EX110" s="573"/>
      <c r="EY110" s="573"/>
      <c r="EZ110" s="573"/>
      <c r="FA110" s="573"/>
      <c r="FB110" s="573"/>
      <c r="FC110" s="573"/>
      <c r="FD110" s="573"/>
      <c r="FE110" s="9"/>
      <c r="FF110" s="9"/>
      <c r="FG110" s="747"/>
      <c r="FH110" s="747"/>
      <c r="FI110" s="747"/>
      <c r="FJ110" s="747"/>
      <c r="FK110" s="747"/>
      <c r="FL110" s="747"/>
      <c r="FM110" s="747"/>
      <c r="FN110" s="747"/>
      <c r="FO110" s="747"/>
      <c r="FP110" s="747"/>
      <c r="FQ110" s="747"/>
      <c r="FR110" s="747"/>
      <c r="FS110" s="747"/>
      <c r="FT110" s="747"/>
      <c r="FU110" s="747"/>
      <c r="FV110" s="747"/>
      <c r="FW110" s="747"/>
      <c r="FX110" s="747"/>
      <c r="FY110" s="747"/>
      <c r="FZ110" s="747"/>
      <c r="GA110" s="747"/>
      <c r="GB110" s="747"/>
      <c r="GC110" s="747"/>
      <c r="GD110" s="747"/>
      <c r="GE110" s="747"/>
      <c r="GF110" s="747"/>
      <c r="GG110" s="747"/>
      <c r="GH110" s="747"/>
      <c r="GI110" s="747"/>
      <c r="GJ110" s="105"/>
      <c r="GK110" s="105"/>
      <c r="GL110" s="105"/>
      <c r="GM110" s="105"/>
      <c r="GN110" s="105"/>
      <c r="GO110" s="105"/>
      <c r="GP110" s="105"/>
      <c r="GQ110" s="105"/>
      <c r="GR110" s="105"/>
      <c r="GS110" s="105"/>
      <c r="GT110" s="105"/>
      <c r="GU110" s="105"/>
      <c r="GV110" s="105"/>
      <c r="GW110" s="105"/>
      <c r="GX110" s="105"/>
      <c r="GY110" s="105"/>
      <c r="HL110" s="24"/>
      <c r="HM110" s="24"/>
      <c r="HN110" s="24"/>
      <c r="HO110" s="24"/>
      <c r="HP110" s="24"/>
      <c r="HQ110" s="24"/>
      <c r="HR110" s="24"/>
      <c r="HS110" s="24"/>
      <c r="HT110" s="24"/>
      <c r="HU110" s="24"/>
      <c r="HV110" s="24"/>
      <c r="HW110" s="24"/>
      <c r="HX110" s="24"/>
      <c r="HY110" s="24"/>
      <c r="HZ110" s="24"/>
      <c r="IA110" s="24"/>
    </row>
    <row r="111" spans="12:236" ht="4.5" customHeight="1" x14ac:dyDescent="0.2">
      <c r="L111" s="6"/>
      <c r="M111" s="6"/>
      <c r="N111" s="6"/>
      <c r="O111" s="6"/>
      <c r="P111" s="6"/>
      <c r="Q111" s="6"/>
      <c r="R111" s="6"/>
      <c r="S111" s="6"/>
      <c r="V111" s="742" t="s">
        <v>107</v>
      </c>
      <c r="W111" s="742"/>
      <c r="X111" s="742"/>
      <c r="Y111" s="742"/>
      <c r="Z111" s="742"/>
      <c r="AA111" s="742"/>
      <c r="AB111" s="742"/>
      <c r="AC111" s="742"/>
      <c r="AD111" s="742"/>
      <c r="AE111" s="742"/>
      <c r="AF111" s="742"/>
      <c r="AG111" s="742"/>
      <c r="AH111" s="742"/>
      <c r="AI111" s="742"/>
      <c r="AJ111" s="742"/>
      <c r="AK111" s="742"/>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EP111" s="2"/>
      <c r="ET111" s="17"/>
      <c r="EW111" s="9"/>
      <c r="GJ111" s="2"/>
      <c r="GK111" s="2"/>
      <c r="GL111" s="2"/>
      <c r="GM111" s="2"/>
      <c r="GN111" s="2"/>
      <c r="GO111" s="2"/>
      <c r="GP111" s="2"/>
      <c r="GQ111" s="2"/>
      <c r="GR111" s="2"/>
      <c r="GS111" s="2"/>
      <c r="GT111" s="2"/>
      <c r="GU111" s="2"/>
      <c r="GV111" s="2"/>
      <c r="GW111" s="2"/>
      <c r="HB111" s="8"/>
    </row>
    <row r="112" spans="12:236" ht="4.5" customHeight="1" x14ac:dyDescent="0.2">
      <c r="L112" s="6"/>
      <c r="M112" s="6"/>
      <c r="N112" s="6"/>
      <c r="O112" s="6"/>
      <c r="P112" s="6"/>
      <c r="Q112" s="6"/>
      <c r="R112" s="6"/>
      <c r="S112" s="6"/>
      <c r="V112" s="742"/>
      <c r="W112" s="742"/>
      <c r="X112" s="742"/>
      <c r="Y112" s="742"/>
      <c r="Z112" s="742"/>
      <c r="AA112" s="742"/>
      <c r="AB112" s="742"/>
      <c r="AC112" s="742"/>
      <c r="AD112" s="742"/>
      <c r="AE112" s="742"/>
      <c r="AF112" s="742"/>
      <c r="AG112" s="742"/>
      <c r="AH112" s="742"/>
      <c r="AI112" s="742"/>
      <c r="AJ112" s="742"/>
      <c r="AK112" s="742"/>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ED112" s="745" t="s">
        <v>108</v>
      </c>
      <c r="EE112" s="745"/>
      <c r="EF112" s="745"/>
      <c r="EG112" s="745"/>
      <c r="EH112" s="745"/>
      <c r="EI112" s="745"/>
      <c r="EJ112" s="745"/>
      <c r="EK112" s="745"/>
      <c r="EL112" s="745"/>
      <c r="EM112" s="745"/>
      <c r="EN112" s="745"/>
      <c r="EO112" s="745"/>
      <c r="ET112" s="17"/>
      <c r="EW112" s="9"/>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row>
    <row r="113" spans="12:239" ht="4.5" customHeight="1" x14ac:dyDescent="0.2">
      <c r="L113" s="6"/>
      <c r="M113" s="6"/>
      <c r="N113" s="6"/>
      <c r="O113" s="6"/>
      <c r="P113" s="6"/>
      <c r="Q113" s="6"/>
      <c r="R113" s="741">
        <v>4</v>
      </c>
      <c r="S113" s="741"/>
      <c r="T113" s="742" t="s">
        <v>24</v>
      </c>
      <c r="V113" s="742" t="s">
        <v>103</v>
      </c>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2"/>
      <c r="AY113" s="742"/>
      <c r="AZ113" s="742"/>
      <c r="BA113" s="742"/>
      <c r="BB113" s="742"/>
      <c r="BC113" s="742"/>
      <c r="BD113" s="742"/>
      <c r="BE113" s="742"/>
      <c r="BF113" s="742"/>
      <c r="BG113" s="742"/>
      <c r="BH113" s="742"/>
      <c r="BI113" s="742"/>
      <c r="BJ113" s="742"/>
      <c r="BK113" s="742"/>
      <c r="BL113" s="742"/>
      <c r="BM113" s="742"/>
      <c r="BN113" s="742"/>
      <c r="BO113" s="742"/>
      <c r="BP113" s="742"/>
      <c r="BQ113" s="742"/>
      <c r="BR113" s="742"/>
      <c r="BS113" s="742"/>
      <c r="BT113" s="742"/>
      <c r="BU113" s="742"/>
      <c r="BV113" s="742"/>
      <c r="BW113" s="742"/>
      <c r="BX113" s="742"/>
      <c r="BY113" s="742"/>
      <c r="BZ113" s="742"/>
      <c r="CA113" s="742"/>
      <c r="CB113" s="742"/>
      <c r="CC113" s="742"/>
      <c r="CD113" s="742"/>
      <c r="CE113" s="742"/>
      <c r="CF113" s="742"/>
      <c r="CG113" s="742"/>
      <c r="CH113" s="742"/>
      <c r="CI113" s="742"/>
      <c r="CJ113" s="742"/>
      <c r="CK113" s="742"/>
      <c r="CL113" s="742"/>
      <c r="CM113" s="742"/>
      <c r="CN113" s="742"/>
      <c r="CO113" s="742"/>
      <c r="CP113" s="742"/>
      <c r="CQ113" s="742"/>
      <c r="CR113" s="742"/>
      <c r="CS113" s="742"/>
      <c r="CT113" s="742"/>
      <c r="CU113" s="742"/>
      <c r="CV113" s="742"/>
      <c r="CW113" s="742"/>
      <c r="CX113" s="742"/>
      <c r="CY113" s="742"/>
      <c r="CZ113" s="742"/>
      <c r="DA113" s="742"/>
      <c r="DB113" s="742"/>
      <c r="DC113" s="742"/>
      <c r="DD113" s="742"/>
      <c r="DE113" s="742"/>
      <c r="DF113" s="742"/>
      <c r="DG113" s="742"/>
      <c r="DH113" s="742"/>
      <c r="DI113" s="742"/>
      <c r="DJ113" s="742"/>
      <c r="DK113" s="742"/>
      <c r="DL113" s="742"/>
      <c r="DM113" s="742"/>
      <c r="DN113" s="742"/>
      <c r="ED113" s="745"/>
      <c r="EE113" s="745"/>
      <c r="EF113" s="745"/>
      <c r="EG113" s="745"/>
      <c r="EH113" s="745"/>
      <c r="EI113" s="745"/>
      <c r="EJ113" s="745"/>
      <c r="EK113" s="745"/>
      <c r="EL113" s="745"/>
      <c r="EM113" s="745"/>
      <c r="EN113" s="745"/>
      <c r="EO113" s="745"/>
      <c r="ET113" s="17"/>
      <c r="EW113" s="9"/>
      <c r="EX113" s="105" t="s">
        <v>60</v>
      </c>
      <c r="EY113" s="105"/>
      <c r="EZ113" s="105"/>
      <c r="FA113" s="105"/>
      <c r="FB113" s="105"/>
      <c r="FC113" s="105"/>
      <c r="FD113" s="105"/>
      <c r="FE113" s="105"/>
      <c r="FF113" s="105"/>
      <c r="FH113" s="68" t="str">
        <f>IF(COUNTIF(ES34:EU36, "処分用")+COUNTIF(ES34:EU36, "収集運搬及び処分用")&gt;0, "第　04220170963", "")</f>
        <v>第　04220170963</v>
      </c>
      <c r="FI113" s="68"/>
      <c r="FJ113" s="68"/>
      <c r="FK113" s="68"/>
      <c r="FL113" s="68"/>
      <c r="FM113" s="68"/>
      <c r="FN113" s="68"/>
      <c r="FO113" s="68"/>
      <c r="FP113" s="68"/>
      <c r="FQ113" s="68"/>
      <c r="FR113" s="68"/>
      <c r="FS113" s="68"/>
      <c r="FT113" s="68"/>
      <c r="FU113" s="68"/>
      <c r="FV113" s="68"/>
      <c r="FW113" s="68"/>
      <c r="FX113" s="68"/>
      <c r="FY113" s="68"/>
      <c r="FZ113" s="68"/>
      <c r="GA113" s="68"/>
      <c r="GB113" s="68"/>
      <c r="GC113" s="105" t="s">
        <v>64</v>
      </c>
      <c r="GD113" s="105"/>
      <c r="GE113" s="105"/>
      <c r="GI113" s="619" t="s">
        <v>67</v>
      </c>
      <c r="GJ113" s="619"/>
      <c r="GK113" s="619"/>
      <c r="GL113" s="619"/>
      <c r="GM113" s="619"/>
      <c r="GN113" s="619"/>
      <c r="GO113" s="619"/>
      <c r="GP113" s="619"/>
      <c r="GQ113" s="619"/>
      <c r="GR113" s="619"/>
      <c r="GS113" s="619"/>
      <c r="GT113" s="619"/>
      <c r="GU113" s="619"/>
      <c r="GV113" s="619"/>
      <c r="GW113" s="619"/>
      <c r="GX113" s="619"/>
      <c r="GY113" s="619"/>
      <c r="GZ113" s="619"/>
      <c r="HA113" s="619"/>
      <c r="HC113" s="744" t="str">
        <f>IF(COUNTIF(ES34:EU36, "処分用")+COUNTIF(ES34:EU36, "収集運搬及び処分用")&gt;0, "長崎県", "")</f>
        <v>長崎県</v>
      </c>
      <c r="HD113" s="744"/>
      <c r="HE113" s="744"/>
      <c r="HF113" s="744"/>
      <c r="HG113" s="744"/>
      <c r="HH113" s="744"/>
      <c r="HI113" s="744"/>
      <c r="HJ113" s="744"/>
      <c r="HK113" s="744"/>
      <c r="HL113" s="744"/>
      <c r="HM113" s="744"/>
      <c r="HN113" s="744"/>
      <c r="HO113" s="744"/>
      <c r="HP113" s="744"/>
      <c r="HQ113" s="744"/>
      <c r="HR113" s="744"/>
      <c r="HS113" s="744"/>
      <c r="HT113" s="744"/>
      <c r="HU113" s="744"/>
      <c r="HV113" s="744"/>
      <c r="HW113" s="744"/>
      <c r="HX113" s="744"/>
      <c r="HY113" s="744"/>
      <c r="HZ113" s="744"/>
      <c r="IB113" s="105" t="s">
        <v>13</v>
      </c>
      <c r="IC113" s="105"/>
    </row>
    <row r="114" spans="12:239" ht="4.5" customHeight="1" x14ac:dyDescent="0.2">
      <c r="L114" s="6"/>
      <c r="M114" s="6"/>
      <c r="N114" s="6"/>
      <c r="O114" s="6"/>
      <c r="P114" s="6"/>
      <c r="Q114" s="6"/>
      <c r="R114" s="741"/>
      <c r="S114" s="741"/>
      <c r="T114" s="742"/>
      <c r="V114" s="742"/>
      <c r="W114" s="742"/>
      <c r="X114" s="742"/>
      <c r="Y114" s="742"/>
      <c r="Z114" s="742"/>
      <c r="AA114" s="742"/>
      <c r="AB114" s="742"/>
      <c r="AC114" s="742"/>
      <c r="AD114" s="742"/>
      <c r="AE114" s="742"/>
      <c r="AF114" s="742"/>
      <c r="AG114" s="742"/>
      <c r="AH114" s="742"/>
      <c r="AI114" s="742"/>
      <c r="AJ114" s="742"/>
      <c r="AK114" s="742"/>
      <c r="AL114" s="742"/>
      <c r="AM114" s="742"/>
      <c r="AN114" s="742"/>
      <c r="AO114" s="742"/>
      <c r="AP114" s="742"/>
      <c r="AQ114" s="742"/>
      <c r="AR114" s="742"/>
      <c r="AS114" s="742"/>
      <c r="AT114" s="742"/>
      <c r="AU114" s="742"/>
      <c r="AV114" s="742"/>
      <c r="AW114" s="742"/>
      <c r="AX114" s="742"/>
      <c r="AY114" s="742"/>
      <c r="AZ114" s="742"/>
      <c r="BA114" s="742"/>
      <c r="BB114" s="742"/>
      <c r="BC114" s="742"/>
      <c r="BD114" s="742"/>
      <c r="BE114" s="742"/>
      <c r="BF114" s="742"/>
      <c r="BG114" s="742"/>
      <c r="BH114" s="742"/>
      <c r="BI114" s="742"/>
      <c r="BJ114" s="742"/>
      <c r="BK114" s="742"/>
      <c r="BL114" s="742"/>
      <c r="BM114" s="742"/>
      <c r="BN114" s="742"/>
      <c r="BO114" s="742"/>
      <c r="BP114" s="742"/>
      <c r="BQ114" s="742"/>
      <c r="BR114" s="742"/>
      <c r="BS114" s="742"/>
      <c r="BT114" s="742"/>
      <c r="BU114" s="742"/>
      <c r="BV114" s="742"/>
      <c r="BW114" s="742"/>
      <c r="BX114" s="742"/>
      <c r="BY114" s="742"/>
      <c r="BZ114" s="742"/>
      <c r="CA114" s="742"/>
      <c r="CB114" s="742"/>
      <c r="CC114" s="742"/>
      <c r="CD114" s="742"/>
      <c r="CE114" s="742"/>
      <c r="CF114" s="742"/>
      <c r="CG114" s="742"/>
      <c r="CH114" s="742"/>
      <c r="CI114" s="742"/>
      <c r="CJ114" s="742"/>
      <c r="CK114" s="742"/>
      <c r="CL114" s="742"/>
      <c r="CM114" s="742"/>
      <c r="CN114" s="742"/>
      <c r="CO114" s="742"/>
      <c r="CP114" s="742"/>
      <c r="CQ114" s="742"/>
      <c r="CR114" s="742"/>
      <c r="CS114" s="742"/>
      <c r="CT114" s="742"/>
      <c r="CU114" s="742"/>
      <c r="CV114" s="742"/>
      <c r="CW114" s="742"/>
      <c r="CX114" s="742"/>
      <c r="CY114" s="742"/>
      <c r="CZ114" s="742"/>
      <c r="DA114" s="742"/>
      <c r="DB114" s="742"/>
      <c r="DC114" s="742"/>
      <c r="DD114" s="742"/>
      <c r="DE114" s="742"/>
      <c r="DF114" s="742"/>
      <c r="DG114" s="742"/>
      <c r="DH114" s="742"/>
      <c r="DI114" s="742"/>
      <c r="DJ114" s="742"/>
      <c r="DK114" s="742"/>
      <c r="DL114" s="742"/>
      <c r="DM114" s="742"/>
      <c r="DN114" s="742"/>
      <c r="ED114" s="745"/>
      <c r="EE114" s="745"/>
      <c r="EF114" s="745"/>
      <c r="EG114" s="745"/>
      <c r="EH114" s="745"/>
      <c r="EI114" s="745"/>
      <c r="EJ114" s="745"/>
      <c r="EK114" s="745"/>
      <c r="EL114" s="745"/>
      <c r="EM114" s="745"/>
      <c r="EN114" s="745"/>
      <c r="EO114" s="745"/>
      <c r="ET114" s="17"/>
      <c r="EW114" s="9"/>
      <c r="EX114" s="105"/>
      <c r="EY114" s="105"/>
      <c r="EZ114" s="105"/>
      <c r="FA114" s="105"/>
      <c r="FB114" s="105"/>
      <c r="FC114" s="105"/>
      <c r="FD114" s="105"/>
      <c r="FE114" s="105"/>
      <c r="FF114" s="105"/>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105"/>
      <c r="GD114" s="105"/>
      <c r="GE114" s="105"/>
      <c r="GI114" s="619"/>
      <c r="GJ114" s="619"/>
      <c r="GK114" s="619"/>
      <c r="GL114" s="619"/>
      <c r="GM114" s="619"/>
      <c r="GN114" s="619"/>
      <c r="GO114" s="619"/>
      <c r="GP114" s="619"/>
      <c r="GQ114" s="619"/>
      <c r="GR114" s="619"/>
      <c r="GS114" s="619"/>
      <c r="GT114" s="619"/>
      <c r="GU114" s="619"/>
      <c r="GV114" s="619"/>
      <c r="GW114" s="619"/>
      <c r="GX114" s="619"/>
      <c r="GY114" s="619"/>
      <c r="GZ114" s="619"/>
      <c r="HA114" s="619"/>
      <c r="HC114" s="744"/>
      <c r="HD114" s="744"/>
      <c r="HE114" s="744"/>
      <c r="HF114" s="744"/>
      <c r="HG114" s="744"/>
      <c r="HH114" s="744"/>
      <c r="HI114" s="744"/>
      <c r="HJ114" s="744"/>
      <c r="HK114" s="744"/>
      <c r="HL114" s="744"/>
      <c r="HM114" s="744"/>
      <c r="HN114" s="744"/>
      <c r="HO114" s="744"/>
      <c r="HP114" s="744"/>
      <c r="HQ114" s="744"/>
      <c r="HR114" s="744"/>
      <c r="HS114" s="744"/>
      <c r="HT114" s="744"/>
      <c r="HU114" s="744"/>
      <c r="HV114" s="744"/>
      <c r="HW114" s="744"/>
      <c r="HX114" s="744"/>
      <c r="HY114" s="744"/>
      <c r="HZ114" s="744"/>
      <c r="IB114" s="105"/>
      <c r="IC114" s="105"/>
    </row>
    <row r="115" spans="12:239" ht="4.5" customHeight="1" x14ac:dyDescent="0.2">
      <c r="L115" s="6"/>
      <c r="M115" s="6"/>
      <c r="N115" s="6"/>
      <c r="O115" s="6"/>
      <c r="P115" s="6"/>
      <c r="Q115" s="6"/>
      <c r="R115" s="6"/>
      <c r="S115" s="6"/>
      <c r="T115" s="6"/>
      <c r="U115" s="6"/>
      <c r="V115" s="742" t="s">
        <v>109</v>
      </c>
      <c r="W115" s="742"/>
      <c r="X115" s="742"/>
      <c r="Y115" s="742"/>
      <c r="Z115" s="742"/>
      <c r="AA115" s="742"/>
      <c r="AB115" s="742"/>
      <c r="AC115" s="742"/>
      <c r="AD115" s="742"/>
      <c r="AE115" s="742"/>
      <c r="AF115" s="742"/>
      <c r="AG115" s="742"/>
      <c r="AH115" s="742"/>
      <c r="AI115" s="742"/>
      <c r="AJ115" s="742"/>
      <c r="AK115" s="742"/>
      <c r="AL115" s="742"/>
      <c r="AM115" s="742"/>
      <c r="AN115" s="742"/>
      <c r="AO115" s="742"/>
      <c r="AP115" s="742"/>
      <c r="AQ115" s="742"/>
      <c r="AR115" s="742"/>
      <c r="AS115" s="742"/>
      <c r="AT115" s="742"/>
      <c r="AU115" s="742"/>
      <c r="AV115" s="742"/>
      <c r="AW115" s="742"/>
      <c r="AX115" s="742"/>
      <c r="AY115" s="742"/>
      <c r="AZ115" s="742"/>
      <c r="BA115" s="742"/>
      <c r="BB115" s="742"/>
      <c r="BC115" s="742"/>
      <c r="BD115" s="742"/>
      <c r="BE115" s="742"/>
      <c r="BF115" s="742"/>
      <c r="BG115" s="742"/>
      <c r="BH115" s="742"/>
      <c r="BI115" s="742"/>
      <c r="BJ115" s="742"/>
      <c r="BK115" s="742"/>
      <c r="BL115" s="742"/>
      <c r="BM115" s="742"/>
      <c r="BN115" s="742"/>
      <c r="BO115" s="742"/>
      <c r="BP115" s="742"/>
      <c r="BQ115" s="742"/>
      <c r="BR115" s="742"/>
      <c r="BS115" s="742"/>
      <c r="BT115" s="742"/>
      <c r="BU115" s="742"/>
      <c r="BV115" s="742"/>
      <c r="BW115" s="742"/>
      <c r="BX115" s="742"/>
      <c r="BY115" s="742"/>
      <c r="BZ115" s="742"/>
      <c r="CA115" s="742"/>
      <c r="CB115" s="742"/>
      <c r="CC115" s="742"/>
      <c r="CD115" s="742"/>
      <c r="CE115" s="742"/>
      <c r="CF115" s="742"/>
      <c r="CG115" s="742"/>
      <c r="CH115" s="742"/>
      <c r="CI115" s="742"/>
      <c r="CJ115" s="742"/>
      <c r="CK115" s="742"/>
      <c r="CL115" s="742"/>
      <c r="CM115" s="742"/>
      <c r="CN115" s="742"/>
      <c r="CO115" s="742"/>
      <c r="CP115" s="742"/>
      <c r="CQ115" s="742"/>
      <c r="CR115" s="742"/>
      <c r="CS115" s="742"/>
      <c r="CT115" s="742"/>
      <c r="CU115" s="742"/>
      <c r="CV115" s="742"/>
      <c r="CW115" s="742"/>
      <c r="CX115" s="742"/>
      <c r="CY115" s="742"/>
      <c r="CZ115" s="742"/>
      <c r="DA115" s="742"/>
      <c r="DB115" s="742"/>
      <c r="DC115" s="742"/>
      <c r="DD115" s="742"/>
      <c r="DE115" s="742"/>
      <c r="DF115" s="742"/>
      <c r="DG115" s="742"/>
      <c r="DH115" s="742"/>
      <c r="DI115" s="742"/>
      <c r="DJ115" s="742"/>
      <c r="DK115" s="742"/>
      <c r="DL115" s="742"/>
      <c r="DM115" s="742"/>
      <c r="DN115" s="742"/>
      <c r="EG115" s="2"/>
      <c r="ET115" s="17"/>
      <c r="EW115" s="9"/>
      <c r="EX115" s="105"/>
      <c r="EY115" s="105"/>
      <c r="EZ115" s="105"/>
      <c r="FA115" s="105"/>
      <c r="FB115" s="105"/>
      <c r="FC115" s="105"/>
      <c r="FD115" s="105"/>
      <c r="FE115" s="105"/>
      <c r="FF115" s="105"/>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557"/>
      <c r="GD115" s="557"/>
      <c r="GE115" s="557"/>
      <c r="GI115" s="619"/>
      <c r="GJ115" s="619"/>
      <c r="GK115" s="619"/>
      <c r="GL115" s="619"/>
      <c r="GM115" s="619"/>
      <c r="GN115" s="619"/>
      <c r="GO115" s="619"/>
      <c r="GP115" s="619"/>
      <c r="GQ115" s="619"/>
      <c r="GR115" s="619"/>
      <c r="GS115" s="619"/>
      <c r="GT115" s="619"/>
      <c r="GU115" s="619"/>
      <c r="GV115" s="619"/>
      <c r="GW115" s="619"/>
      <c r="GX115" s="619"/>
      <c r="GY115" s="619"/>
      <c r="GZ115" s="619"/>
      <c r="HA115" s="619"/>
      <c r="HC115" s="744"/>
      <c r="HD115" s="744"/>
      <c r="HE115" s="744"/>
      <c r="HF115" s="744"/>
      <c r="HG115" s="744"/>
      <c r="HH115" s="744"/>
      <c r="HI115" s="744"/>
      <c r="HJ115" s="744"/>
      <c r="HK115" s="744"/>
      <c r="HL115" s="744"/>
      <c r="HM115" s="744"/>
      <c r="HN115" s="744"/>
      <c r="HO115" s="744"/>
      <c r="HP115" s="744"/>
      <c r="HQ115" s="744"/>
      <c r="HR115" s="744"/>
      <c r="HS115" s="744"/>
      <c r="HT115" s="744"/>
      <c r="HU115" s="744"/>
      <c r="HV115" s="744"/>
      <c r="HW115" s="744"/>
      <c r="HX115" s="744"/>
      <c r="HY115" s="744"/>
      <c r="HZ115" s="744"/>
      <c r="IB115" s="105"/>
      <c r="IC115" s="105"/>
      <c r="ID115" s="1" t="s">
        <v>110</v>
      </c>
    </row>
    <row r="116" spans="12:239" ht="4.5" customHeight="1" x14ac:dyDescent="0.2">
      <c r="L116" s="6"/>
      <c r="M116" s="6"/>
      <c r="N116" s="6"/>
      <c r="O116" s="6"/>
      <c r="P116" s="6"/>
      <c r="Q116" s="6"/>
      <c r="R116" s="6"/>
      <c r="S116" s="6"/>
      <c r="T116" s="6"/>
      <c r="U116" s="6"/>
      <c r="V116" s="742"/>
      <c r="W116" s="742"/>
      <c r="X116" s="742"/>
      <c r="Y116" s="742"/>
      <c r="Z116" s="742"/>
      <c r="AA116" s="742"/>
      <c r="AB116" s="742"/>
      <c r="AC116" s="742"/>
      <c r="AD116" s="742"/>
      <c r="AE116" s="742"/>
      <c r="AF116" s="742"/>
      <c r="AG116" s="742"/>
      <c r="AH116" s="742"/>
      <c r="AI116" s="742"/>
      <c r="AJ116" s="742"/>
      <c r="AK116" s="742"/>
      <c r="AL116" s="742"/>
      <c r="AM116" s="742"/>
      <c r="AN116" s="742"/>
      <c r="AO116" s="742"/>
      <c r="AP116" s="742"/>
      <c r="AQ116" s="742"/>
      <c r="AR116" s="742"/>
      <c r="AS116" s="742"/>
      <c r="AT116" s="742"/>
      <c r="AU116" s="742"/>
      <c r="AV116" s="742"/>
      <c r="AW116" s="742"/>
      <c r="AX116" s="742"/>
      <c r="AY116" s="742"/>
      <c r="AZ116" s="742"/>
      <c r="BA116" s="742"/>
      <c r="BB116" s="742"/>
      <c r="BC116" s="742"/>
      <c r="BD116" s="742"/>
      <c r="BE116" s="742"/>
      <c r="BF116" s="742"/>
      <c r="BG116" s="742"/>
      <c r="BH116" s="742"/>
      <c r="BI116" s="742"/>
      <c r="BJ116" s="742"/>
      <c r="BK116" s="742"/>
      <c r="BL116" s="742"/>
      <c r="BM116" s="742"/>
      <c r="BN116" s="742"/>
      <c r="BO116" s="742"/>
      <c r="BP116" s="742"/>
      <c r="BQ116" s="742"/>
      <c r="BR116" s="742"/>
      <c r="BS116" s="742"/>
      <c r="BT116" s="742"/>
      <c r="BU116" s="742"/>
      <c r="BV116" s="742"/>
      <c r="BW116" s="742"/>
      <c r="BX116" s="742"/>
      <c r="BY116" s="742"/>
      <c r="BZ116" s="742"/>
      <c r="CA116" s="742"/>
      <c r="CB116" s="742"/>
      <c r="CC116" s="742"/>
      <c r="CD116" s="742"/>
      <c r="CE116" s="742"/>
      <c r="CF116" s="742"/>
      <c r="CG116" s="742"/>
      <c r="CH116" s="742"/>
      <c r="CI116" s="742"/>
      <c r="CJ116" s="742"/>
      <c r="CK116" s="742"/>
      <c r="CL116" s="742"/>
      <c r="CM116" s="742"/>
      <c r="CN116" s="742"/>
      <c r="CO116" s="742"/>
      <c r="CP116" s="742"/>
      <c r="CQ116" s="742"/>
      <c r="CR116" s="742"/>
      <c r="CS116" s="742"/>
      <c r="CT116" s="742"/>
      <c r="CU116" s="742"/>
      <c r="CV116" s="742"/>
      <c r="CW116" s="742"/>
      <c r="CX116" s="742"/>
      <c r="CY116" s="742"/>
      <c r="CZ116" s="742"/>
      <c r="DA116" s="742"/>
      <c r="DB116" s="742"/>
      <c r="DC116" s="742"/>
      <c r="DD116" s="742"/>
      <c r="DE116" s="742"/>
      <c r="DF116" s="742"/>
      <c r="DG116" s="742"/>
      <c r="DH116" s="742"/>
      <c r="DI116" s="742"/>
      <c r="DJ116" s="742"/>
      <c r="DK116" s="742"/>
      <c r="DL116" s="742"/>
      <c r="DM116" s="742"/>
      <c r="DN116" s="742"/>
      <c r="EG116" s="2"/>
      <c r="ET116" s="17"/>
      <c r="EW116" s="9"/>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row>
    <row r="117" spans="12:239" ht="4.5" customHeight="1" x14ac:dyDescent="0.2">
      <c r="L117" s="6"/>
      <c r="M117" s="6"/>
      <c r="N117" s="6"/>
      <c r="O117" s="6"/>
      <c r="P117" s="6"/>
      <c r="Q117" s="6"/>
      <c r="R117" s="6"/>
      <c r="S117" s="6"/>
      <c r="T117" s="6"/>
      <c r="U117" s="6"/>
      <c r="V117" s="742" t="s">
        <v>107</v>
      </c>
      <c r="W117" s="742"/>
      <c r="X117" s="742"/>
      <c r="Y117" s="742"/>
      <c r="Z117" s="742"/>
      <c r="AA117" s="742"/>
      <c r="AB117" s="742"/>
      <c r="AC117" s="742"/>
      <c r="AD117" s="742"/>
      <c r="AE117" s="742"/>
      <c r="AF117" s="742"/>
      <c r="AG117" s="742"/>
      <c r="AH117" s="742"/>
      <c r="AI117" s="742"/>
      <c r="AJ117" s="742"/>
      <c r="AK117" s="742"/>
      <c r="AL117" s="742"/>
      <c r="AM117" s="742"/>
      <c r="AN117" s="742"/>
      <c r="AO117" s="742"/>
      <c r="AP117" s="742"/>
      <c r="AQ117" s="742"/>
      <c r="AR117" s="742"/>
      <c r="AS117" s="742"/>
      <c r="AT117" s="742"/>
      <c r="AU117" s="742"/>
      <c r="AV117" s="742"/>
      <c r="AW117" s="742"/>
      <c r="AX117" s="742"/>
      <c r="AY117" s="742"/>
      <c r="AZ117" s="742"/>
      <c r="BA117" s="742"/>
      <c r="BB117" s="742"/>
      <c r="BC117" s="742"/>
      <c r="BD117" s="742"/>
      <c r="BE117" s="742"/>
      <c r="BF117" s="742"/>
      <c r="BG117" s="742"/>
      <c r="BH117" s="742"/>
      <c r="BI117" s="742"/>
      <c r="BJ117" s="742"/>
      <c r="BK117" s="742"/>
      <c r="BL117" s="742"/>
      <c r="BM117" s="742"/>
      <c r="BN117" s="742"/>
      <c r="BO117" s="742"/>
      <c r="BP117" s="742"/>
      <c r="BQ117" s="742"/>
      <c r="BR117" s="742"/>
      <c r="BS117" s="742"/>
      <c r="BT117" s="742"/>
      <c r="BU117" s="742"/>
      <c r="BV117" s="742"/>
      <c r="BW117" s="742"/>
      <c r="BX117" s="742"/>
      <c r="BY117" s="742"/>
      <c r="BZ117" s="742"/>
      <c r="CA117" s="742"/>
      <c r="CB117" s="742"/>
      <c r="CC117" s="742"/>
      <c r="CD117" s="742"/>
      <c r="CE117" s="742"/>
      <c r="CF117" s="742"/>
      <c r="CG117" s="742"/>
      <c r="CH117" s="742"/>
      <c r="CI117" s="742"/>
      <c r="CJ117" s="742"/>
      <c r="CK117" s="742"/>
      <c r="CL117" s="742"/>
      <c r="CM117" s="742"/>
      <c r="CN117" s="742"/>
      <c r="CO117" s="742"/>
      <c r="CP117" s="742"/>
      <c r="CQ117" s="742"/>
      <c r="CR117" s="742"/>
      <c r="CS117" s="742"/>
      <c r="CT117" s="742"/>
      <c r="CU117" s="742"/>
      <c r="CV117" s="742"/>
      <c r="CW117" s="742"/>
      <c r="CX117" s="742"/>
      <c r="CY117" s="742"/>
      <c r="CZ117" s="742"/>
      <c r="DA117" s="742"/>
      <c r="DB117" s="742"/>
      <c r="DC117" s="742"/>
      <c r="DD117" s="742"/>
      <c r="DE117" s="742"/>
      <c r="DF117" s="742"/>
      <c r="DG117" s="742"/>
      <c r="DH117" s="742"/>
      <c r="DI117" s="742"/>
      <c r="DJ117" s="742"/>
      <c r="DK117" s="742"/>
      <c r="DL117" s="742"/>
      <c r="DM117" s="742"/>
      <c r="DN117" s="742"/>
      <c r="ET117" s="17"/>
      <c r="EW117" s="9"/>
      <c r="EX117" s="105" t="s">
        <v>111</v>
      </c>
      <c r="EY117" s="105"/>
      <c r="EZ117" s="105"/>
      <c r="FA117" s="105"/>
      <c r="FB117" s="105"/>
      <c r="FC117" s="105"/>
      <c r="FD117" s="105"/>
      <c r="FE117" s="105"/>
      <c r="FF117" s="105"/>
      <c r="FJ117" s="105" t="s">
        <v>112</v>
      </c>
      <c r="FK117" s="105"/>
      <c r="FL117" s="105"/>
      <c r="FM117" s="105"/>
      <c r="FN117" s="105"/>
      <c r="FO117" s="105"/>
      <c r="FP117" s="105"/>
      <c r="FQ117" s="105"/>
      <c r="FR117" s="105"/>
      <c r="FV117" s="105" t="s">
        <v>113</v>
      </c>
      <c r="FW117" s="105"/>
      <c r="FX117" s="105"/>
      <c r="FY117" s="105"/>
      <c r="FZ117" s="105"/>
      <c r="GA117" s="105"/>
      <c r="GB117" s="105"/>
      <c r="GC117" s="105"/>
      <c r="GD117" s="105"/>
    </row>
    <row r="118" spans="12:239" ht="4.5" customHeight="1" x14ac:dyDescent="0.2">
      <c r="L118" s="6"/>
      <c r="M118" s="6"/>
      <c r="N118" s="6"/>
      <c r="O118" s="6"/>
      <c r="P118" s="6"/>
      <c r="Q118" s="6"/>
      <c r="R118" s="6"/>
      <c r="S118" s="6"/>
      <c r="T118" s="6"/>
      <c r="U118" s="6"/>
      <c r="V118" s="742"/>
      <c r="W118" s="742"/>
      <c r="X118" s="742"/>
      <c r="Y118" s="742"/>
      <c r="Z118" s="742"/>
      <c r="AA118" s="742"/>
      <c r="AB118" s="742"/>
      <c r="AC118" s="742"/>
      <c r="AD118" s="742"/>
      <c r="AE118" s="742"/>
      <c r="AF118" s="742"/>
      <c r="AG118" s="742"/>
      <c r="AH118" s="742"/>
      <c r="AI118" s="742"/>
      <c r="AJ118" s="742"/>
      <c r="AK118" s="742"/>
      <c r="AL118" s="742"/>
      <c r="AM118" s="742"/>
      <c r="AN118" s="742"/>
      <c r="AO118" s="742"/>
      <c r="AP118" s="742"/>
      <c r="AQ118" s="742"/>
      <c r="AR118" s="742"/>
      <c r="AS118" s="742"/>
      <c r="AT118" s="742"/>
      <c r="AU118" s="742"/>
      <c r="AV118" s="742"/>
      <c r="AW118" s="742"/>
      <c r="AX118" s="742"/>
      <c r="AY118" s="742"/>
      <c r="AZ118" s="742"/>
      <c r="BA118" s="742"/>
      <c r="BB118" s="742"/>
      <c r="BC118" s="742"/>
      <c r="BD118" s="742"/>
      <c r="BE118" s="742"/>
      <c r="BF118" s="742"/>
      <c r="BG118" s="742"/>
      <c r="BH118" s="742"/>
      <c r="BI118" s="742"/>
      <c r="BJ118" s="742"/>
      <c r="BK118" s="742"/>
      <c r="BL118" s="742"/>
      <c r="BM118" s="742"/>
      <c r="BN118" s="742"/>
      <c r="BO118" s="742"/>
      <c r="BP118" s="742"/>
      <c r="BQ118" s="742"/>
      <c r="BR118" s="742"/>
      <c r="BS118" s="742"/>
      <c r="BT118" s="742"/>
      <c r="BU118" s="742"/>
      <c r="BV118" s="742"/>
      <c r="BW118" s="742"/>
      <c r="BX118" s="742"/>
      <c r="BY118" s="742"/>
      <c r="BZ118" s="742"/>
      <c r="CA118" s="742"/>
      <c r="CB118" s="742"/>
      <c r="CC118" s="742"/>
      <c r="CD118" s="742"/>
      <c r="CE118" s="742"/>
      <c r="CF118" s="742"/>
      <c r="CG118" s="742"/>
      <c r="CH118" s="742"/>
      <c r="CI118" s="742"/>
      <c r="CJ118" s="742"/>
      <c r="CK118" s="742"/>
      <c r="CL118" s="742"/>
      <c r="CM118" s="742"/>
      <c r="CN118" s="742"/>
      <c r="CO118" s="742"/>
      <c r="CP118" s="742"/>
      <c r="CQ118" s="742"/>
      <c r="CR118" s="742"/>
      <c r="CS118" s="742"/>
      <c r="CT118" s="742"/>
      <c r="CU118" s="742"/>
      <c r="CV118" s="742"/>
      <c r="CW118" s="742"/>
      <c r="CX118" s="742"/>
      <c r="CY118" s="742"/>
      <c r="CZ118" s="742"/>
      <c r="DA118" s="742"/>
      <c r="DB118" s="742"/>
      <c r="DC118" s="742"/>
      <c r="DD118" s="742"/>
      <c r="DE118" s="742"/>
      <c r="DF118" s="742"/>
      <c r="DG118" s="742"/>
      <c r="DH118" s="742"/>
      <c r="DI118" s="742"/>
      <c r="DJ118" s="742"/>
      <c r="DK118" s="742"/>
      <c r="DL118" s="742"/>
      <c r="DM118" s="742"/>
      <c r="DN118" s="742"/>
      <c r="ET118" s="17"/>
      <c r="EW118" s="9"/>
      <c r="EX118" s="105"/>
      <c r="EY118" s="105"/>
      <c r="EZ118" s="105"/>
      <c r="FA118" s="105"/>
      <c r="FB118" s="105"/>
      <c r="FC118" s="105"/>
      <c r="FD118" s="105"/>
      <c r="FE118" s="105"/>
      <c r="FF118" s="105"/>
      <c r="FG118" s="9"/>
      <c r="FH118" s="9"/>
      <c r="FI118" s="9"/>
      <c r="FJ118" s="105"/>
      <c r="FK118" s="105"/>
      <c r="FL118" s="105"/>
      <c r="FM118" s="105"/>
      <c r="FN118" s="105"/>
      <c r="FO118" s="105"/>
      <c r="FP118" s="105"/>
      <c r="FQ118" s="105"/>
      <c r="FR118" s="105"/>
      <c r="FS118" s="9"/>
      <c r="FT118" s="9"/>
      <c r="FU118" s="9"/>
      <c r="FV118" s="105"/>
      <c r="FW118" s="105"/>
      <c r="FX118" s="105"/>
      <c r="FY118" s="105"/>
      <c r="FZ118" s="105"/>
      <c r="GA118" s="105"/>
      <c r="GB118" s="105"/>
      <c r="GC118" s="105"/>
      <c r="GD118" s="105"/>
    </row>
    <row r="119" spans="12:239" ht="4.5" customHeight="1" x14ac:dyDescent="0.2">
      <c r="L119" s="741" t="s">
        <v>114</v>
      </c>
      <c r="M119" s="741"/>
      <c r="N119" s="741"/>
      <c r="O119" s="741"/>
      <c r="P119" s="741"/>
      <c r="Q119" s="741"/>
      <c r="R119" s="741"/>
      <c r="S119" s="741"/>
      <c r="T119" s="741"/>
      <c r="U119" s="741"/>
      <c r="V119" s="741"/>
      <c r="W119" s="741"/>
      <c r="X119" s="741"/>
      <c r="Y119" s="741"/>
      <c r="Z119" s="741"/>
      <c r="AA119" s="741"/>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ET119" s="17"/>
      <c r="EX119" s="105"/>
      <c r="EY119" s="105"/>
      <c r="EZ119" s="105"/>
      <c r="FA119" s="105"/>
      <c r="FB119" s="105"/>
      <c r="FC119" s="105"/>
      <c r="FD119" s="105"/>
      <c r="FE119" s="105"/>
      <c r="FF119" s="105"/>
      <c r="FG119" s="2"/>
      <c r="FJ119" s="105"/>
      <c r="FK119" s="105"/>
      <c r="FL119" s="105"/>
      <c r="FM119" s="105"/>
      <c r="FN119" s="105"/>
      <c r="FO119" s="105"/>
      <c r="FP119" s="105"/>
      <c r="FQ119" s="105"/>
      <c r="FR119" s="105"/>
      <c r="FS119" s="9"/>
      <c r="FT119" s="9"/>
      <c r="FU119" s="9"/>
      <c r="FV119" s="105"/>
      <c r="FW119" s="105"/>
      <c r="FX119" s="105"/>
      <c r="FY119" s="105"/>
      <c r="FZ119" s="105"/>
      <c r="GA119" s="105"/>
      <c r="GB119" s="105"/>
      <c r="GC119" s="105"/>
      <c r="GD119" s="105"/>
    </row>
    <row r="120" spans="12:239" ht="4.5" customHeight="1" x14ac:dyDescent="0.2">
      <c r="L120" s="741"/>
      <c r="M120" s="741"/>
      <c r="N120" s="741"/>
      <c r="O120" s="741"/>
      <c r="P120" s="741"/>
      <c r="Q120" s="741"/>
      <c r="R120" s="741"/>
      <c r="S120" s="741"/>
      <c r="T120" s="741"/>
      <c r="U120" s="741"/>
      <c r="V120" s="741"/>
      <c r="W120" s="741"/>
      <c r="X120" s="741"/>
      <c r="Y120" s="741"/>
      <c r="Z120" s="741"/>
      <c r="AA120" s="741"/>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ET120" s="17"/>
      <c r="EX120" s="9"/>
      <c r="EY120" s="9"/>
      <c r="EZ120" s="9"/>
      <c r="FA120" s="9"/>
      <c r="FB120" s="9"/>
      <c r="FC120" s="9"/>
      <c r="FD120" s="9"/>
      <c r="FE120" s="9"/>
      <c r="FF120" s="9"/>
      <c r="FR120" s="9"/>
      <c r="FS120" s="9"/>
      <c r="FT120" s="9"/>
      <c r="FU120" s="9"/>
      <c r="GE120" s="2"/>
    </row>
    <row r="121" spans="12:239" ht="4.5" customHeight="1" x14ac:dyDescent="0.2">
      <c r="L121" s="741" t="s">
        <v>8</v>
      </c>
      <c r="M121" s="741"/>
      <c r="N121" s="743">
        <v>11</v>
      </c>
      <c r="O121" s="743"/>
      <c r="P121" s="743"/>
      <c r="Q121" s="741" t="s">
        <v>9</v>
      </c>
      <c r="R121" s="741"/>
      <c r="S121" s="6"/>
      <c r="T121" s="6"/>
      <c r="U121" s="6"/>
      <c r="V121" s="742" t="s">
        <v>115</v>
      </c>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2"/>
      <c r="AY121" s="742"/>
      <c r="AZ121" s="742"/>
      <c r="BA121" s="742"/>
      <c r="BB121" s="742"/>
      <c r="BC121" s="742"/>
      <c r="BD121" s="742"/>
      <c r="BE121" s="742"/>
      <c r="BF121" s="742"/>
      <c r="BG121" s="742"/>
      <c r="BH121" s="742"/>
      <c r="BI121" s="742"/>
      <c r="BJ121" s="742"/>
      <c r="BK121" s="742"/>
      <c r="BL121" s="742"/>
      <c r="BM121" s="742"/>
      <c r="BN121" s="742"/>
      <c r="BO121" s="742"/>
      <c r="BP121" s="742"/>
      <c r="BQ121" s="742"/>
      <c r="BR121" s="742"/>
      <c r="BS121" s="742"/>
      <c r="BT121" s="742"/>
      <c r="BU121" s="742"/>
      <c r="BV121" s="742"/>
      <c r="BW121" s="742"/>
      <c r="BX121" s="742"/>
      <c r="BY121" s="742"/>
      <c r="BZ121" s="742"/>
      <c r="CA121" s="742"/>
      <c r="CB121" s="742"/>
      <c r="CC121" s="742"/>
      <c r="CD121" s="742"/>
      <c r="CE121" s="742"/>
      <c r="CF121" s="742"/>
      <c r="CG121" s="742"/>
      <c r="CH121" s="742"/>
      <c r="CI121" s="742"/>
      <c r="CJ121" s="742"/>
      <c r="CK121" s="742"/>
      <c r="CL121" s="742"/>
      <c r="CM121" s="742"/>
      <c r="CN121" s="742"/>
      <c r="CO121" s="742"/>
      <c r="CP121" s="742"/>
      <c r="CQ121" s="742"/>
      <c r="CR121" s="742"/>
      <c r="CS121" s="742"/>
      <c r="CT121" s="742"/>
      <c r="CU121" s="742"/>
      <c r="CV121" s="742"/>
      <c r="CW121" s="742"/>
      <c r="CX121" s="742"/>
      <c r="CY121" s="742"/>
      <c r="CZ121" s="742"/>
      <c r="DA121" s="742"/>
      <c r="DB121" s="742"/>
      <c r="DC121" s="742"/>
      <c r="DD121" s="742"/>
      <c r="DE121" s="742"/>
      <c r="DF121" s="742"/>
      <c r="DG121" s="742"/>
      <c r="DH121" s="742"/>
      <c r="DI121" s="742"/>
      <c r="DJ121" s="742"/>
      <c r="DK121" s="742"/>
      <c r="DL121" s="742"/>
      <c r="DM121" s="742"/>
      <c r="DN121" s="742"/>
      <c r="ET121" s="17"/>
      <c r="EX121" s="105" t="s">
        <v>71</v>
      </c>
      <c r="EY121" s="105"/>
      <c r="EZ121" s="105"/>
      <c r="FA121" s="105"/>
      <c r="FB121" s="105"/>
      <c r="FC121" s="105"/>
      <c r="FD121" s="105"/>
      <c r="FE121" s="105"/>
      <c r="FF121" s="105"/>
      <c r="FG121" s="156" t="s">
        <v>72</v>
      </c>
      <c r="FH121" s="156"/>
      <c r="FI121" s="156"/>
      <c r="FJ121" s="156"/>
      <c r="FK121" s="156"/>
      <c r="FL121" s="156"/>
      <c r="FM121" s="156"/>
      <c r="FN121" s="156"/>
      <c r="FO121" s="156"/>
      <c r="FP121" s="156"/>
      <c r="FQ121" s="156"/>
      <c r="FR121" s="156"/>
      <c r="FS121" s="156" t="s">
        <v>73</v>
      </c>
      <c r="FT121" s="156"/>
      <c r="FU121" s="156"/>
      <c r="FV121" s="156"/>
      <c r="FW121" s="156"/>
      <c r="FX121" s="156"/>
      <c r="FY121" s="156"/>
      <c r="FZ121" s="156"/>
      <c r="GA121" s="156" t="s">
        <v>74</v>
      </c>
      <c r="GB121" s="156" t="s">
        <v>75</v>
      </c>
      <c r="GC121" s="156"/>
      <c r="GD121" s="156"/>
      <c r="GE121" s="156"/>
      <c r="GF121" s="156"/>
      <c r="GG121" s="156"/>
      <c r="GH121" s="156"/>
      <c r="GI121" s="156"/>
      <c r="GJ121" s="156"/>
      <c r="GK121" s="156"/>
      <c r="GL121" s="156"/>
      <c r="GM121" s="156"/>
      <c r="GN121" s="156"/>
      <c r="GO121" s="156"/>
      <c r="GP121" s="156"/>
      <c r="GQ121" s="156"/>
      <c r="GR121" s="156"/>
      <c r="GS121" s="156"/>
      <c r="GT121" s="156"/>
      <c r="GU121" s="156"/>
      <c r="GV121" s="156"/>
      <c r="GW121" s="156"/>
      <c r="GX121" s="156"/>
      <c r="GY121" s="156"/>
      <c r="GZ121" s="156"/>
      <c r="HA121" s="156"/>
      <c r="HB121" s="156"/>
      <c r="HC121" s="156"/>
      <c r="HD121" s="156"/>
      <c r="HE121" s="156" t="s">
        <v>74</v>
      </c>
      <c r="HF121" s="156" t="s">
        <v>76</v>
      </c>
      <c r="HG121" s="156"/>
      <c r="HH121" s="156"/>
      <c r="HI121" s="156"/>
      <c r="HJ121" s="156"/>
      <c r="HK121" s="156"/>
      <c r="HL121" s="156"/>
      <c r="HM121" s="156"/>
      <c r="HN121" s="156" t="s">
        <v>74</v>
      </c>
      <c r="HO121" s="156" t="s">
        <v>77</v>
      </c>
      <c r="HP121" s="156"/>
      <c r="HQ121" s="156"/>
      <c r="HR121" s="156"/>
      <c r="HS121" s="156"/>
      <c r="HT121" s="156"/>
      <c r="HU121" s="156"/>
      <c r="HV121" s="156"/>
      <c r="HW121" s="156"/>
      <c r="HX121" s="156"/>
      <c r="HY121" s="156"/>
      <c r="HZ121" s="156"/>
      <c r="IA121" s="75" t="s">
        <v>74</v>
      </c>
      <c r="ID121" s="6"/>
      <c r="IE121" s="6"/>
    </row>
    <row r="122" spans="12:239" ht="4.5" customHeight="1" x14ac:dyDescent="0.2">
      <c r="L122" s="741"/>
      <c r="M122" s="741"/>
      <c r="N122" s="743"/>
      <c r="O122" s="743"/>
      <c r="P122" s="743"/>
      <c r="Q122" s="741"/>
      <c r="R122" s="741"/>
      <c r="S122" s="6"/>
      <c r="T122" s="6"/>
      <c r="U122" s="6"/>
      <c r="V122" s="742"/>
      <c r="W122" s="742"/>
      <c r="X122" s="742"/>
      <c r="Y122" s="742"/>
      <c r="Z122" s="742"/>
      <c r="AA122" s="742"/>
      <c r="AB122" s="742"/>
      <c r="AC122" s="742"/>
      <c r="AD122" s="742"/>
      <c r="AE122" s="742"/>
      <c r="AF122" s="742"/>
      <c r="AG122" s="742"/>
      <c r="AH122" s="742"/>
      <c r="AI122" s="742"/>
      <c r="AJ122" s="742"/>
      <c r="AK122" s="742"/>
      <c r="AL122" s="742"/>
      <c r="AM122" s="742"/>
      <c r="AN122" s="742"/>
      <c r="AO122" s="742"/>
      <c r="AP122" s="742"/>
      <c r="AQ122" s="742"/>
      <c r="AR122" s="742"/>
      <c r="AS122" s="742"/>
      <c r="AT122" s="742"/>
      <c r="AU122" s="742"/>
      <c r="AV122" s="742"/>
      <c r="AW122" s="742"/>
      <c r="AX122" s="742"/>
      <c r="AY122" s="742"/>
      <c r="AZ122" s="742"/>
      <c r="BA122" s="742"/>
      <c r="BB122" s="742"/>
      <c r="BC122" s="742"/>
      <c r="BD122" s="742"/>
      <c r="BE122" s="742"/>
      <c r="BF122" s="742"/>
      <c r="BG122" s="742"/>
      <c r="BH122" s="742"/>
      <c r="BI122" s="742"/>
      <c r="BJ122" s="742"/>
      <c r="BK122" s="742"/>
      <c r="BL122" s="742"/>
      <c r="BM122" s="742"/>
      <c r="BN122" s="742"/>
      <c r="BO122" s="742"/>
      <c r="BP122" s="742"/>
      <c r="BQ122" s="742"/>
      <c r="BR122" s="742"/>
      <c r="BS122" s="742"/>
      <c r="BT122" s="742"/>
      <c r="BU122" s="742"/>
      <c r="BV122" s="742"/>
      <c r="BW122" s="742"/>
      <c r="BX122" s="742"/>
      <c r="BY122" s="742"/>
      <c r="BZ122" s="742"/>
      <c r="CA122" s="742"/>
      <c r="CB122" s="742"/>
      <c r="CC122" s="742"/>
      <c r="CD122" s="742"/>
      <c r="CE122" s="742"/>
      <c r="CF122" s="742"/>
      <c r="CG122" s="742"/>
      <c r="CH122" s="742"/>
      <c r="CI122" s="742"/>
      <c r="CJ122" s="742"/>
      <c r="CK122" s="742"/>
      <c r="CL122" s="742"/>
      <c r="CM122" s="742"/>
      <c r="CN122" s="742"/>
      <c r="CO122" s="742"/>
      <c r="CP122" s="742"/>
      <c r="CQ122" s="742"/>
      <c r="CR122" s="742"/>
      <c r="CS122" s="742"/>
      <c r="CT122" s="742"/>
      <c r="CU122" s="742"/>
      <c r="CV122" s="742"/>
      <c r="CW122" s="742"/>
      <c r="CX122" s="742"/>
      <c r="CY122" s="742"/>
      <c r="CZ122" s="742"/>
      <c r="DA122" s="742"/>
      <c r="DB122" s="742"/>
      <c r="DC122" s="742"/>
      <c r="DD122" s="742"/>
      <c r="DE122" s="742"/>
      <c r="DF122" s="742"/>
      <c r="DG122" s="742"/>
      <c r="DH122" s="742"/>
      <c r="DI122" s="742"/>
      <c r="DJ122" s="742"/>
      <c r="DK122" s="742"/>
      <c r="DL122" s="742"/>
      <c r="DM122" s="742"/>
      <c r="DN122" s="742"/>
      <c r="ET122" s="17"/>
      <c r="EW122" s="9"/>
      <c r="EX122" s="105"/>
      <c r="EY122" s="105"/>
      <c r="EZ122" s="105"/>
      <c r="FA122" s="105"/>
      <c r="FB122" s="105"/>
      <c r="FC122" s="105"/>
      <c r="FD122" s="105"/>
      <c r="FE122" s="105"/>
      <c r="FF122" s="105"/>
      <c r="FG122" s="156"/>
      <c r="FH122" s="156"/>
      <c r="FI122" s="156"/>
      <c r="FJ122" s="156"/>
      <c r="FK122" s="156"/>
      <c r="FL122" s="156"/>
      <c r="FM122" s="156"/>
      <c r="FN122" s="156"/>
      <c r="FO122" s="156"/>
      <c r="FP122" s="156"/>
      <c r="FQ122" s="156"/>
      <c r="FR122" s="156"/>
      <c r="FS122" s="156"/>
      <c r="FT122" s="156"/>
      <c r="FU122" s="156"/>
      <c r="FV122" s="156"/>
      <c r="FW122" s="156"/>
      <c r="FX122" s="156"/>
      <c r="FY122" s="156"/>
      <c r="FZ122" s="156"/>
      <c r="GA122" s="156"/>
      <c r="GB122" s="156"/>
      <c r="GC122" s="156"/>
      <c r="GD122" s="156"/>
      <c r="GE122" s="156"/>
      <c r="GF122" s="156"/>
      <c r="GG122" s="156"/>
      <c r="GH122" s="156"/>
      <c r="GI122" s="156"/>
      <c r="GJ122" s="156"/>
      <c r="GK122" s="156"/>
      <c r="GL122" s="156"/>
      <c r="GM122" s="156"/>
      <c r="GN122" s="156"/>
      <c r="GO122" s="156"/>
      <c r="GP122" s="156"/>
      <c r="GQ122" s="156"/>
      <c r="GR122" s="156"/>
      <c r="GS122" s="156"/>
      <c r="GT122" s="156"/>
      <c r="GU122" s="156"/>
      <c r="GV122" s="156"/>
      <c r="GW122" s="156"/>
      <c r="GX122" s="156"/>
      <c r="GY122" s="156"/>
      <c r="GZ122" s="156"/>
      <c r="HA122" s="156"/>
      <c r="HB122" s="156"/>
      <c r="HC122" s="156"/>
      <c r="HD122" s="156"/>
      <c r="HE122" s="156"/>
      <c r="HF122" s="156"/>
      <c r="HG122" s="156"/>
      <c r="HH122" s="156"/>
      <c r="HI122" s="156"/>
      <c r="HJ122" s="156"/>
      <c r="HK122" s="156"/>
      <c r="HL122" s="156"/>
      <c r="HM122" s="156"/>
      <c r="HN122" s="156"/>
      <c r="HO122" s="156"/>
      <c r="HP122" s="156"/>
      <c r="HQ122" s="156"/>
      <c r="HR122" s="156"/>
      <c r="HS122" s="156"/>
      <c r="HT122" s="156"/>
      <c r="HU122" s="156"/>
      <c r="HV122" s="156"/>
      <c r="HW122" s="156"/>
      <c r="HX122" s="156"/>
      <c r="HY122" s="156"/>
      <c r="HZ122" s="156"/>
      <c r="IA122" s="75"/>
      <c r="ID122" s="6"/>
      <c r="IE122" s="6"/>
    </row>
    <row r="123" spans="12:239" ht="4.5" customHeight="1" x14ac:dyDescent="0.2">
      <c r="L123" s="6"/>
      <c r="M123" s="6"/>
      <c r="N123" s="6"/>
      <c r="O123" s="6"/>
      <c r="P123" s="6"/>
      <c r="Q123" s="6"/>
      <c r="R123" s="6"/>
      <c r="S123" s="6"/>
      <c r="T123" s="6"/>
      <c r="U123" s="6"/>
      <c r="V123" s="742" t="s">
        <v>116</v>
      </c>
      <c r="W123" s="742"/>
      <c r="X123" s="742"/>
      <c r="Y123" s="742"/>
      <c r="Z123" s="742"/>
      <c r="AA123" s="742"/>
      <c r="AB123" s="742"/>
      <c r="AC123" s="742"/>
      <c r="AD123" s="742"/>
      <c r="AE123" s="742"/>
      <c r="AF123" s="742"/>
      <c r="AG123" s="742"/>
      <c r="AH123" s="742"/>
      <c r="AI123" s="742"/>
      <c r="AJ123" s="742"/>
      <c r="AK123" s="742"/>
      <c r="AL123" s="742"/>
      <c r="AM123" s="742"/>
      <c r="AN123" s="742"/>
      <c r="AO123" s="742"/>
      <c r="AP123" s="742"/>
      <c r="AQ123" s="742"/>
      <c r="AR123" s="742"/>
      <c r="AS123" s="742"/>
      <c r="AT123" s="742"/>
      <c r="AU123" s="742"/>
      <c r="AV123" s="742"/>
      <c r="AW123" s="742"/>
      <c r="AX123" s="742"/>
      <c r="AY123" s="742"/>
      <c r="AZ123" s="742"/>
      <c r="BA123" s="742"/>
      <c r="BB123" s="742"/>
      <c r="BC123" s="742"/>
      <c r="BD123" s="742"/>
      <c r="BE123" s="742"/>
      <c r="BF123" s="742"/>
      <c r="BG123" s="742"/>
      <c r="BH123" s="742"/>
      <c r="BI123" s="742"/>
      <c r="BJ123" s="742"/>
      <c r="BK123" s="742"/>
      <c r="BL123" s="742"/>
      <c r="BM123" s="742"/>
      <c r="BN123" s="742"/>
      <c r="BO123" s="742"/>
      <c r="BP123" s="742"/>
      <c r="BQ123" s="742"/>
      <c r="BR123" s="742"/>
      <c r="BS123" s="742"/>
      <c r="BT123" s="742"/>
      <c r="BU123" s="742"/>
      <c r="BV123" s="742"/>
      <c r="BW123" s="742"/>
      <c r="BX123" s="742"/>
      <c r="BY123" s="742"/>
      <c r="BZ123" s="742"/>
      <c r="CA123" s="742"/>
      <c r="CB123" s="742"/>
      <c r="CC123" s="742"/>
      <c r="CD123" s="742"/>
      <c r="CE123" s="742"/>
      <c r="CF123" s="742"/>
      <c r="CG123" s="742"/>
      <c r="CH123" s="742"/>
      <c r="CI123" s="742"/>
      <c r="CJ123" s="742"/>
      <c r="CK123" s="742"/>
      <c r="CL123" s="742"/>
      <c r="CM123" s="742"/>
      <c r="CN123" s="742"/>
      <c r="CO123" s="742"/>
      <c r="CP123" s="742"/>
      <c r="CQ123" s="742"/>
      <c r="CR123" s="742"/>
      <c r="CS123" s="742"/>
      <c r="CT123" s="742"/>
      <c r="CU123" s="742"/>
      <c r="CV123" s="742"/>
      <c r="CW123" s="742"/>
      <c r="CX123" s="742"/>
      <c r="CY123" s="742"/>
      <c r="CZ123" s="742"/>
      <c r="DA123" s="742"/>
      <c r="DB123" s="742"/>
      <c r="DC123" s="742"/>
      <c r="DD123" s="742"/>
      <c r="DE123" s="742"/>
      <c r="DF123" s="742"/>
      <c r="DG123" s="742"/>
      <c r="DH123" s="742"/>
      <c r="DI123" s="742"/>
      <c r="DJ123" s="742"/>
      <c r="DK123" s="742"/>
      <c r="DL123" s="742"/>
      <c r="DM123" s="742"/>
      <c r="DN123" s="742"/>
      <c r="ET123" s="17"/>
      <c r="EW123" s="9"/>
      <c r="EX123" s="105"/>
      <c r="EY123" s="105"/>
      <c r="EZ123" s="105"/>
      <c r="FA123" s="105"/>
      <c r="FB123" s="105"/>
      <c r="FC123" s="105"/>
      <c r="FD123" s="105"/>
      <c r="FE123" s="105"/>
      <c r="FF123" s="105"/>
      <c r="FG123" s="156"/>
      <c r="FH123" s="156"/>
      <c r="FI123" s="156"/>
      <c r="FJ123" s="156"/>
      <c r="FK123" s="156"/>
      <c r="FL123" s="156"/>
      <c r="FM123" s="156"/>
      <c r="FN123" s="156"/>
      <c r="FO123" s="156"/>
      <c r="FP123" s="156"/>
      <c r="FQ123" s="156"/>
      <c r="FR123" s="156"/>
      <c r="FS123" s="156"/>
      <c r="FT123" s="156"/>
      <c r="FU123" s="156"/>
      <c r="FV123" s="156"/>
      <c r="FW123" s="156"/>
      <c r="FX123" s="156"/>
      <c r="FY123" s="156"/>
      <c r="FZ123" s="156"/>
      <c r="GA123" s="156"/>
      <c r="GB123" s="156"/>
      <c r="GC123" s="156"/>
      <c r="GD123" s="156"/>
      <c r="GE123" s="156"/>
      <c r="GF123" s="156"/>
      <c r="GG123" s="156"/>
      <c r="GH123" s="156"/>
      <c r="GI123" s="156"/>
      <c r="GJ123" s="156"/>
      <c r="GK123" s="156"/>
      <c r="GL123" s="156"/>
      <c r="GM123" s="156"/>
      <c r="GN123" s="156"/>
      <c r="GO123" s="156"/>
      <c r="GP123" s="156"/>
      <c r="GQ123" s="156"/>
      <c r="GR123" s="156"/>
      <c r="GS123" s="156"/>
      <c r="GT123" s="156"/>
      <c r="GU123" s="156"/>
      <c r="GV123" s="156"/>
      <c r="GW123" s="156"/>
      <c r="GX123" s="156"/>
      <c r="GY123" s="156"/>
      <c r="GZ123" s="156"/>
      <c r="HA123" s="156"/>
      <c r="HB123" s="156"/>
      <c r="HC123" s="156"/>
      <c r="HD123" s="156"/>
      <c r="HE123" s="156"/>
      <c r="HF123" s="156"/>
      <c r="HG123" s="156"/>
      <c r="HH123" s="156"/>
      <c r="HI123" s="156"/>
      <c r="HJ123" s="156"/>
      <c r="HK123" s="156"/>
      <c r="HL123" s="156"/>
      <c r="HM123" s="156"/>
      <c r="HN123" s="156"/>
      <c r="HO123" s="156"/>
      <c r="HP123" s="156"/>
      <c r="HQ123" s="156"/>
      <c r="HR123" s="156"/>
      <c r="HS123" s="156"/>
      <c r="HT123" s="156"/>
      <c r="HU123" s="156"/>
      <c r="HV123" s="156"/>
      <c r="HW123" s="156"/>
      <c r="HX123" s="156"/>
      <c r="HY123" s="156"/>
      <c r="HZ123" s="156"/>
      <c r="IA123" s="75"/>
      <c r="ID123" s="6"/>
      <c r="IE123" s="6"/>
    </row>
    <row r="124" spans="12:239" ht="4.5" customHeight="1" x14ac:dyDescent="0.2">
      <c r="L124" s="6"/>
      <c r="M124" s="6"/>
      <c r="N124" s="6"/>
      <c r="O124" s="6"/>
      <c r="P124" s="6"/>
      <c r="Q124" s="6"/>
      <c r="R124" s="6"/>
      <c r="S124" s="6"/>
      <c r="T124" s="6"/>
      <c r="U124" s="6"/>
      <c r="V124" s="742"/>
      <c r="W124" s="742"/>
      <c r="X124" s="742"/>
      <c r="Y124" s="742"/>
      <c r="Z124" s="742"/>
      <c r="AA124" s="742"/>
      <c r="AB124" s="742"/>
      <c r="AC124" s="742"/>
      <c r="AD124" s="742"/>
      <c r="AE124" s="742"/>
      <c r="AF124" s="742"/>
      <c r="AG124" s="742"/>
      <c r="AH124" s="742"/>
      <c r="AI124" s="742"/>
      <c r="AJ124" s="742"/>
      <c r="AK124" s="742"/>
      <c r="AL124" s="742"/>
      <c r="AM124" s="742"/>
      <c r="AN124" s="742"/>
      <c r="AO124" s="742"/>
      <c r="AP124" s="742"/>
      <c r="AQ124" s="742"/>
      <c r="AR124" s="742"/>
      <c r="AS124" s="742"/>
      <c r="AT124" s="742"/>
      <c r="AU124" s="742"/>
      <c r="AV124" s="742"/>
      <c r="AW124" s="742"/>
      <c r="AX124" s="742"/>
      <c r="AY124" s="742"/>
      <c r="AZ124" s="742"/>
      <c r="BA124" s="742"/>
      <c r="BB124" s="742"/>
      <c r="BC124" s="742"/>
      <c r="BD124" s="742"/>
      <c r="BE124" s="742"/>
      <c r="BF124" s="742"/>
      <c r="BG124" s="742"/>
      <c r="BH124" s="742"/>
      <c r="BI124" s="742"/>
      <c r="BJ124" s="742"/>
      <c r="BK124" s="742"/>
      <c r="BL124" s="742"/>
      <c r="BM124" s="742"/>
      <c r="BN124" s="742"/>
      <c r="BO124" s="742"/>
      <c r="BP124" s="742"/>
      <c r="BQ124" s="742"/>
      <c r="BR124" s="742"/>
      <c r="BS124" s="742"/>
      <c r="BT124" s="742"/>
      <c r="BU124" s="742"/>
      <c r="BV124" s="742"/>
      <c r="BW124" s="742"/>
      <c r="BX124" s="742"/>
      <c r="BY124" s="742"/>
      <c r="BZ124" s="742"/>
      <c r="CA124" s="742"/>
      <c r="CB124" s="742"/>
      <c r="CC124" s="742"/>
      <c r="CD124" s="742"/>
      <c r="CE124" s="742"/>
      <c r="CF124" s="742"/>
      <c r="CG124" s="742"/>
      <c r="CH124" s="742"/>
      <c r="CI124" s="742"/>
      <c r="CJ124" s="742"/>
      <c r="CK124" s="742"/>
      <c r="CL124" s="742"/>
      <c r="CM124" s="742"/>
      <c r="CN124" s="742"/>
      <c r="CO124" s="742"/>
      <c r="CP124" s="742"/>
      <c r="CQ124" s="742"/>
      <c r="CR124" s="742"/>
      <c r="CS124" s="742"/>
      <c r="CT124" s="742"/>
      <c r="CU124" s="742"/>
      <c r="CV124" s="742"/>
      <c r="CW124" s="742"/>
      <c r="CX124" s="742"/>
      <c r="CY124" s="742"/>
      <c r="CZ124" s="742"/>
      <c r="DA124" s="742"/>
      <c r="DB124" s="742"/>
      <c r="DC124" s="742"/>
      <c r="DD124" s="742"/>
      <c r="DE124" s="742"/>
      <c r="DF124" s="742"/>
      <c r="DG124" s="742"/>
      <c r="DH124" s="742"/>
      <c r="DI124" s="742"/>
      <c r="DJ124" s="742"/>
      <c r="DK124" s="742"/>
      <c r="DL124" s="742"/>
      <c r="DM124" s="742"/>
      <c r="DN124" s="742"/>
      <c r="ET124" s="17"/>
      <c r="FF124" s="9"/>
      <c r="FS124" s="156" t="s">
        <v>79</v>
      </c>
      <c r="FT124" s="156"/>
      <c r="FU124" s="156"/>
      <c r="FV124" s="156"/>
      <c r="FW124" s="156"/>
      <c r="FX124" s="156"/>
      <c r="FY124" s="156" t="s">
        <v>74</v>
      </c>
      <c r="FZ124" s="156" t="s">
        <v>80</v>
      </c>
      <c r="GA124" s="156"/>
      <c r="GB124" s="156"/>
      <c r="GC124" s="156"/>
      <c r="GD124" s="156"/>
      <c r="GE124" s="156"/>
      <c r="GF124" s="156" t="s">
        <v>74</v>
      </c>
      <c r="GG124" s="156" t="s">
        <v>81</v>
      </c>
      <c r="GH124" s="156"/>
      <c r="GI124" s="156"/>
      <c r="GJ124" s="156"/>
      <c r="GK124" s="156"/>
      <c r="GL124" s="156"/>
      <c r="GM124" s="156"/>
      <c r="GN124" s="156" t="s">
        <v>74</v>
      </c>
      <c r="GO124" s="156" t="s">
        <v>82</v>
      </c>
      <c r="GP124" s="156"/>
      <c r="GQ124" s="156"/>
      <c r="GR124" s="156"/>
      <c r="GS124" s="156" t="s">
        <v>74</v>
      </c>
      <c r="GT124" s="156" t="s">
        <v>83</v>
      </c>
      <c r="GU124" s="156"/>
      <c r="GV124" s="156"/>
      <c r="GW124" s="156"/>
      <c r="GX124" s="156"/>
      <c r="GY124" s="156"/>
      <c r="GZ124" s="156" t="s">
        <v>12</v>
      </c>
      <c r="HA124" s="74"/>
      <c r="HB124" s="74"/>
      <c r="HC124" s="74"/>
      <c r="HD124" s="74"/>
      <c r="HE124" s="74"/>
      <c r="HF124" s="74"/>
      <c r="HG124" s="74"/>
      <c r="HH124" s="74"/>
      <c r="HI124" s="74"/>
      <c r="HJ124" s="74"/>
      <c r="HK124" s="74"/>
      <c r="HL124" s="74"/>
      <c r="HM124" s="74"/>
      <c r="HN124" s="74"/>
      <c r="HO124" s="74"/>
      <c r="HP124" s="74"/>
      <c r="HQ124" s="74"/>
      <c r="HR124" s="74"/>
      <c r="HS124" s="74"/>
      <c r="HT124" s="74"/>
      <c r="HU124" s="74"/>
      <c r="HV124" s="74"/>
      <c r="HW124" s="74"/>
      <c r="HX124" s="74"/>
      <c r="HY124" s="74"/>
      <c r="HZ124" s="74"/>
      <c r="IA124" s="74"/>
      <c r="IB124" s="156" t="s">
        <v>13</v>
      </c>
      <c r="IC124" s="6"/>
      <c r="ID124" s="6"/>
      <c r="IE124" s="6"/>
    </row>
    <row r="125" spans="12:239" ht="4.5" customHeight="1" x14ac:dyDescent="0.2">
      <c r="L125" s="6"/>
      <c r="M125" s="6"/>
      <c r="N125" s="6"/>
      <c r="O125" s="6"/>
      <c r="P125" s="6"/>
      <c r="Q125" s="6"/>
      <c r="R125" s="6"/>
      <c r="S125" s="6"/>
      <c r="T125" s="6"/>
      <c r="U125" s="6"/>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ET125" s="17"/>
      <c r="FF125" s="9"/>
      <c r="FS125" s="156"/>
      <c r="FT125" s="156"/>
      <c r="FU125" s="156"/>
      <c r="FV125" s="156"/>
      <c r="FW125" s="156"/>
      <c r="FX125" s="156"/>
      <c r="FY125" s="156"/>
      <c r="FZ125" s="156"/>
      <c r="GA125" s="156"/>
      <c r="GB125" s="156"/>
      <c r="GC125" s="156"/>
      <c r="GD125" s="156"/>
      <c r="GE125" s="156"/>
      <c r="GF125" s="156"/>
      <c r="GG125" s="156"/>
      <c r="GH125" s="156"/>
      <c r="GI125" s="156"/>
      <c r="GJ125" s="156"/>
      <c r="GK125" s="156"/>
      <c r="GL125" s="156"/>
      <c r="GM125" s="156"/>
      <c r="GN125" s="156"/>
      <c r="GO125" s="156"/>
      <c r="GP125" s="156"/>
      <c r="GQ125" s="156"/>
      <c r="GR125" s="156"/>
      <c r="GS125" s="156"/>
      <c r="GT125" s="156"/>
      <c r="GU125" s="156"/>
      <c r="GV125" s="156"/>
      <c r="GW125" s="156"/>
      <c r="GX125" s="156"/>
      <c r="GY125" s="156"/>
      <c r="GZ125" s="156"/>
      <c r="HA125" s="74"/>
      <c r="HB125" s="74"/>
      <c r="HC125" s="74"/>
      <c r="HD125" s="74"/>
      <c r="HE125" s="74"/>
      <c r="HF125" s="74"/>
      <c r="HG125" s="74"/>
      <c r="HH125" s="74"/>
      <c r="HI125" s="74"/>
      <c r="HJ125" s="74"/>
      <c r="HK125" s="74"/>
      <c r="HL125" s="74"/>
      <c r="HM125" s="74"/>
      <c r="HN125" s="74"/>
      <c r="HO125" s="74"/>
      <c r="HP125" s="74"/>
      <c r="HQ125" s="74"/>
      <c r="HR125" s="74"/>
      <c r="HS125" s="74"/>
      <c r="HT125" s="74"/>
      <c r="HU125" s="74"/>
      <c r="HV125" s="74"/>
      <c r="HW125" s="74"/>
      <c r="HX125" s="74"/>
      <c r="HY125" s="74"/>
      <c r="HZ125" s="74"/>
      <c r="IA125" s="74"/>
      <c r="IB125" s="156"/>
      <c r="IC125" s="6"/>
      <c r="ID125" s="6"/>
      <c r="IE125" s="6"/>
    </row>
    <row r="126" spans="12:239" ht="4.5" customHeight="1" x14ac:dyDescent="0.2">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ET126" s="17"/>
      <c r="FS126" s="156"/>
      <c r="FT126" s="156"/>
      <c r="FU126" s="156"/>
      <c r="FV126" s="156"/>
      <c r="FW126" s="156"/>
      <c r="FX126" s="156"/>
      <c r="FY126" s="156"/>
      <c r="FZ126" s="156"/>
      <c r="GA126" s="156"/>
      <c r="GB126" s="156"/>
      <c r="GC126" s="156"/>
      <c r="GD126" s="156"/>
      <c r="GE126" s="156"/>
      <c r="GF126" s="156"/>
      <c r="GG126" s="156"/>
      <c r="GH126" s="156"/>
      <c r="GI126" s="156"/>
      <c r="GJ126" s="156"/>
      <c r="GK126" s="156"/>
      <c r="GL126" s="156"/>
      <c r="GM126" s="156"/>
      <c r="GN126" s="156"/>
      <c r="GO126" s="156"/>
      <c r="GP126" s="156"/>
      <c r="GQ126" s="156"/>
      <c r="GR126" s="156"/>
      <c r="GS126" s="156"/>
      <c r="GT126" s="156"/>
      <c r="GU126" s="156"/>
      <c r="GV126" s="156"/>
      <c r="GW126" s="156"/>
      <c r="GX126" s="156"/>
      <c r="GY126" s="156"/>
      <c r="GZ126" s="156"/>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c r="HZ126" s="74"/>
      <c r="IA126" s="74"/>
      <c r="IB126" s="156"/>
      <c r="IC126" s="6"/>
      <c r="ID126" s="6"/>
      <c r="IE126" s="6"/>
    </row>
    <row r="127" spans="12:239" ht="4.5" customHeight="1" x14ac:dyDescent="0.2">
      <c r="L127" s="6"/>
      <c r="M127" s="742" t="s">
        <v>117</v>
      </c>
      <c r="N127" s="742"/>
      <c r="O127" s="742"/>
      <c r="P127" s="742"/>
      <c r="Q127" s="742"/>
      <c r="R127" s="742"/>
      <c r="S127" s="742"/>
      <c r="T127" s="742"/>
      <c r="U127" s="742"/>
      <c r="V127" s="742"/>
      <c r="W127" s="742"/>
      <c r="X127" s="742"/>
      <c r="Y127" s="742"/>
      <c r="Z127" s="742"/>
      <c r="AA127" s="742"/>
      <c r="AB127" s="742"/>
      <c r="AC127" s="742"/>
      <c r="AD127" s="742"/>
      <c r="AE127" s="742"/>
      <c r="AF127" s="742"/>
      <c r="AG127" s="742"/>
      <c r="AH127" s="742"/>
      <c r="AI127" s="742"/>
      <c r="AJ127" s="742"/>
      <c r="AK127" s="742"/>
      <c r="AL127" s="742"/>
      <c r="AM127" s="742"/>
      <c r="AN127" s="742"/>
      <c r="AO127" s="742"/>
      <c r="AP127" s="742"/>
      <c r="AQ127" s="742"/>
      <c r="AR127" s="742"/>
      <c r="AS127" s="742"/>
      <c r="AT127" s="742"/>
      <c r="AU127" s="742"/>
      <c r="AV127" s="742"/>
      <c r="AW127" s="742"/>
      <c r="AX127" s="742"/>
      <c r="AY127" s="742"/>
      <c r="AZ127" s="742"/>
      <c r="BA127" s="742"/>
      <c r="BB127" s="742"/>
      <c r="BC127" s="742"/>
      <c r="BD127" s="742"/>
      <c r="BE127" s="742"/>
      <c r="BF127" s="742"/>
      <c r="BG127" s="742"/>
      <c r="BH127" s="742"/>
      <c r="BI127" s="742"/>
      <c r="BJ127" s="742"/>
      <c r="BK127" s="742"/>
      <c r="BL127" s="742"/>
      <c r="BM127" s="742"/>
      <c r="BN127" s="742"/>
      <c r="BO127" s="742"/>
      <c r="BP127" s="742"/>
      <c r="BQ127" s="742"/>
      <c r="BR127" s="742"/>
      <c r="BS127" s="742"/>
      <c r="BT127" s="742"/>
      <c r="BU127" s="742"/>
      <c r="BV127" s="742"/>
      <c r="BW127" s="742"/>
      <c r="BX127" s="742"/>
      <c r="BY127" s="742"/>
      <c r="BZ127" s="742"/>
      <c r="CA127" s="742"/>
      <c r="CB127" s="742"/>
      <c r="CC127" s="742"/>
      <c r="CD127" s="742"/>
      <c r="CE127" s="742"/>
      <c r="CF127" s="742"/>
      <c r="CG127" s="742"/>
      <c r="CH127" s="742"/>
      <c r="CI127" s="742"/>
      <c r="CJ127" s="742"/>
      <c r="CK127" s="742"/>
      <c r="CL127" s="742"/>
      <c r="CM127" s="742"/>
      <c r="CN127" s="742"/>
      <c r="CO127" s="742"/>
      <c r="CP127" s="742"/>
      <c r="CQ127" s="742"/>
      <c r="CR127" s="742"/>
      <c r="CS127" s="742"/>
      <c r="CT127" s="742"/>
      <c r="CU127" s="742"/>
      <c r="CV127" s="742"/>
      <c r="CW127" s="742"/>
      <c r="CX127" s="742"/>
      <c r="CY127" s="742"/>
      <c r="CZ127" s="742"/>
      <c r="DA127" s="742"/>
      <c r="DB127" s="742"/>
      <c r="DC127" s="742"/>
      <c r="DD127" s="742"/>
      <c r="DE127" s="742"/>
      <c r="DF127" s="742"/>
      <c r="DG127" s="742"/>
      <c r="DH127" s="742"/>
      <c r="DI127" s="742"/>
      <c r="DJ127" s="742"/>
      <c r="DK127" s="742"/>
      <c r="DL127" s="742"/>
      <c r="DM127" s="742"/>
      <c r="DN127" s="742"/>
      <c r="ET127" s="17"/>
      <c r="FS127" s="320" t="s">
        <v>87</v>
      </c>
      <c r="FT127" s="320"/>
      <c r="FU127" s="320"/>
      <c r="FV127" s="320"/>
      <c r="FW127" s="320"/>
      <c r="FX127" s="320"/>
      <c r="FY127" s="320"/>
      <c r="FZ127" s="320"/>
      <c r="GA127" s="320"/>
      <c r="GB127" s="320"/>
      <c r="GC127" s="320"/>
      <c r="GD127" s="320"/>
      <c r="GE127" s="320"/>
      <c r="GF127" s="320"/>
      <c r="GG127" s="320"/>
      <c r="GH127" s="156" t="s">
        <v>12</v>
      </c>
      <c r="GI127" s="156" t="s">
        <v>73</v>
      </c>
      <c r="GJ127" s="156"/>
      <c r="GK127" s="156"/>
      <c r="GL127" s="156"/>
      <c r="GM127" s="156"/>
      <c r="GN127" s="156"/>
      <c r="GO127" s="156"/>
      <c r="GP127" s="156"/>
      <c r="GQ127" s="156" t="s">
        <v>74</v>
      </c>
      <c r="GR127" s="156" t="s">
        <v>75</v>
      </c>
      <c r="GS127" s="156"/>
      <c r="GT127" s="156"/>
      <c r="GU127" s="156"/>
      <c r="GV127" s="156"/>
      <c r="GW127" s="156"/>
      <c r="GX127" s="156"/>
      <c r="GY127" s="156"/>
      <c r="GZ127" s="156"/>
      <c r="HA127" s="156"/>
      <c r="HB127" s="156"/>
      <c r="HC127" s="156"/>
      <c r="HD127" s="156"/>
      <c r="HE127" s="156"/>
      <c r="HF127" s="156"/>
      <c r="HG127" s="156"/>
      <c r="HH127" s="156"/>
      <c r="HI127" s="156"/>
      <c r="HJ127" s="156"/>
      <c r="HK127" s="156"/>
      <c r="HL127" s="156"/>
      <c r="HM127" s="156"/>
      <c r="HN127" s="156"/>
      <c r="HO127" s="156"/>
      <c r="HP127" s="156"/>
      <c r="HQ127" s="156"/>
      <c r="HR127" s="156"/>
      <c r="HS127" s="156"/>
      <c r="HT127" s="156"/>
      <c r="HU127" s="156"/>
      <c r="HV127" s="156"/>
      <c r="HW127" s="156" t="s">
        <v>74</v>
      </c>
      <c r="IB127" s="8"/>
      <c r="IC127" s="6"/>
      <c r="ID127" s="6"/>
      <c r="IE127" s="6"/>
    </row>
    <row r="128" spans="12:239" ht="4.5" customHeight="1" x14ac:dyDescent="0.2">
      <c r="L128" s="6"/>
      <c r="M128" s="742"/>
      <c r="N128" s="742"/>
      <c r="O128" s="742"/>
      <c r="P128" s="742"/>
      <c r="Q128" s="742"/>
      <c r="R128" s="742"/>
      <c r="S128" s="742"/>
      <c r="T128" s="742"/>
      <c r="U128" s="742"/>
      <c r="V128" s="742"/>
      <c r="W128" s="742"/>
      <c r="X128" s="742"/>
      <c r="Y128" s="742"/>
      <c r="Z128" s="742"/>
      <c r="AA128" s="742"/>
      <c r="AB128" s="742"/>
      <c r="AC128" s="742"/>
      <c r="AD128" s="742"/>
      <c r="AE128" s="742"/>
      <c r="AF128" s="742"/>
      <c r="AG128" s="742"/>
      <c r="AH128" s="742"/>
      <c r="AI128" s="742"/>
      <c r="AJ128" s="742"/>
      <c r="AK128" s="742"/>
      <c r="AL128" s="742"/>
      <c r="AM128" s="742"/>
      <c r="AN128" s="742"/>
      <c r="AO128" s="742"/>
      <c r="AP128" s="742"/>
      <c r="AQ128" s="742"/>
      <c r="AR128" s="742"/>
      <c r="AS128" s="742"/>
      <c r="AT128" s="742"/>
      <c r="AU128" s="742"/>
      <c r="AV128" s="742"/>
      <c r="AW128" s="742"/>
      <c r="AX128" s="742"/>
      <c r="AY128" s="742"/>
      <c r="AZ128" s="742"/>
      <c r="BA128" s="742"/>
      <c r="BB128" s="742"/>
      <c r="BC128" s="742"/>
      <c r="BD128" s="742"/>
      <c r="BE128" s="742"/>
      <c r="BF128" s="742"/>
      <c r="BG128" s="742"/>
      <c r="BH128" s="742"/>
      <c r="BI128" s="742"/>
      <c r="BJ128" s="742"/>
      <c r="BK128" s="742"/>
      <c r="BL128" s="742"/>
      <c r="BM128" s="742"/>
      <c r="BN128" s="742"/>
      <c r="BO128" s="742"/>
      <c r="BP128" s="742"/>
      <c r="BQ128" s="742"/>
      <c r="BR128" s="742"/>
      <c r="BS128" s="742"/>
      <c r="BT128" s="742"/>
      <c r="BU128" s="742"/>
      <c r="BV128" s="742"/>
      <c r="BW128" s="742"/>
      <c r="BX128" s="742"/>
      <c r="BY128" s="742"/>
      <c r="BZ128" s="742"/>
      <c r="CA128" s="742"/>
      <c r="CB128" s="742"/>
      <c r="CC128" s="742"/>
      <c r="CD128" s="742"/>
      <c r="CE128" s="742"/>
      <c r="CF128" s="742"/>
      <c r="CG128" s="742"/>
      <c r="CH128" s="742"/>
      <c r="CI128" s="742"/>
      <c r="CJ128" s="742"/>
      <c r="CK128" s="742"/>
      <c r="CL128" s="742"/>
      <c r="CM128" s="742"/>
      <c r="CN128" s="742"/>
      <c r="CO128" s="742"/>
      <c r="CP128" s="742"/>
      <c r="CQ128" s="742"/>
      <c r="CR128" s="742"/>
      <c r="CS128" s="742"/>
      <c r="CT128" s="742"/>
      <c r="CU128" s="742"/>
      <c r="CV128" s="742"/>
      <c r="CW128" s="742"/>
      <c r="CX128" s="742"/>
      <c r="CY128" s="742"/>
      <c r="CZ128" s="742"/>
      <c r="DA128" s="742"/>
      <c r="DB128" s="742"/>
      <c r="DC128" s="742"/>
      <c r="DD128" s="742"/>
      <c r="DE128" s="742"/>
      <c r="DF128" s="742"/>
      <c r="DG128" s="742"/>
      <c r="DH128" s="742"/>
      <c r="DI128" s="742"/>
      <c r="DJ128" s="742"/>
      <c r="DK128" s="742"/>
      <c r="DL128" s="742"/>
      <c r="DM128" s="742"/>
      <c r="DN128" s="742"/>
      <c r="ET128" s="17"/>
      <c r="EW128" s="2"/>
      <c r="FS128" s="320"/>
      <c r="FT128" s="320"/>
      <c r="FU128" s="320"/>
      <c r="FV128" s="320"/>
      <c r="FW128" s="320"/>
      <c r="FX128" s="320"/>
      <c r="FY128" s="320"/>
      <c r="FZ128" s="320"/>
      <c r="GA128" s="320"/>
      <c r="GB128" s="320"/>
      <c r="GC128" s="320"/>
      <c r="GD128" s="320"/>
      <c r="GE128" s="320"/>
      <c r="GF128" s="320"/>
      <c r="GG128" s="320"/>
      <c r="GH128" s="156"/>
      <c r="GI128" s="156"/>
      <c r="GJ128" s="156"/>
      <c r="GK128" s="156"/>
      <c r="GL128" s="156"/>
      <c r="GM128" s="156"/>
      <c r="GN128" s="156"/>
      <c r="GO128" s="156"/>
      <c r="GP128" s="156"/>
      <c r="GQ128" s="156"/>
      <c r="GR128" s="156"/>
      <c r="GS128" s="156"/>
      <c r="GT128" s="156"/>
      <c r="GU128" s="156"/>
      <c r="GV128" s="156"/>
      <c r="GW128" s="156"/>
      <c r="GX128" s="156"/>
      <c r="GY128" s="156"/>
      <c r="GZ128" s="156"/>
      <c r="HA128" s="156"/>
      <c r="HB128" s="156"/>
      <c r="HC128" s="156"/>
      <c r="HD128" s="156"/>
      <c r="HE128" s="156"/>
      <c r="HF128" s="156"/>
      <c r="HG128" s="156"/>
      <c r="HH128" s="156"/>
      <c r="HI128" s="156"/>
      <c r="HJ128" s="156"/>
      <c r="HK128" s="156"/>
      <c r="HL128" s="156"/>
      <c r="HM128" s="156"/>
      <c r="HN128" s="156"/>
      <c r="HO128" s="156"/>
      <c r="HP128" s="156"/>
      <c r="HQ128" s="156"/>
      <c r="HR128" s="156"/>
      <c r="HS128" s="156"/>
      <c r="HT128" s="156"/>
      <c r="HU128" s="156"/>
      <c r="HV128" s="156"/>
      <c r="HW128" s="156"/>
      <c r="IB128" s="8"/>
      <c r="IC128" s="6"/>
      <c r="ID128" s="6"/>
      <c r="IE128" s="6"/>
    </row>
    <row r="129" spans="12:239" ht="4.5" customHeight="1" x14ac:dyDescent="0.2">
      <c r="L129" s="6"/>
      <c r="M129" s="742" t="s">
        <v>118</v>
      </c>
      <c r="N129" s="742"/>
      <c r="O129" s="742"/>
      <c r="P129" s="742"/>
      <c r="Q129" s="742"/>
      <c r="R129" s="742"/>
      <c r="S129" s="742"/>
      <c r="T129" s="742"/>
      <c r="U129" s="742"/>
      <c r="V129" s="742"/>
      <c r="W129" s="742"/>
      <c r="X129" s="742"/>
      <c r="Y129" s="742"/>
      <c r="Z129" s="742"/>
      <c r="AA129" s="742"/>
      <c r="AB129" s="742"/>
      <c r="AC129" s="742"/>
      <c r="AD129" s="742"/>
      <c r="AE129" s="742"/>
      <c r="AF129" s="742"/>
      <c r="AG129" s="742"/>
      <c r="AH129" s="742"/>
      <c r="AI129" s="742"/>
      <c r="AJ129" s="742"/>
      <c r="AK129" s="742"/>
      <c r="AL129" s="742"/>
      <c r="AM129" s="742"/>
      <c r="AN129" s="742"/>
      <c r="AO129" s="742"/>
      <c r="AP129" s="742"/>
      <c r="AQ129" s="742"/>
      <c r="AR129" s="742"/>
      <c r="AS129" s="742"/>
      <c r="AT129" s="742"/>
      <c r="AU129" s="742"/>
      <c r="AV129" s="742"/>
      <c r="AW129" s="742"/>
      <c r="AX129" s="742"/>
      <c r="AY129" s="742"/>
      <c r="AZ129" s="742"/>
      <c r="BA129" s="742"/>
      <c r="BB129" s="742"/>
      <c r="BC129" s="742"/>
      <c r="BD129" s="742"/>
      <c r="BE129" s="742"/>
      <c r="BF129" s="742"/>
      <c r="BG129" s="742"/>
      <c r="BH129" s="742"/>
      <c r="BI129" s="742"/>
      <c r="BJ129" s="742"/>
      <c r="BK129" s="742"/>
      <c r="BL129" s="742"/>
      <c r="BM129" s="742"/>
      <c r="BN129" s="742"/>
      <c r="BO129" s="742"/>
      <c r="BP129" s="742"/>
      <c r="BQ129" s="742"/>
      <c r="BR129" s="742"/>
      <c r="BS129" s="742"/>
      <c r="BT129" s="742"/>
      <c r="BU129" s="742"/>
      <c r="BV129" s="742"/>
      <c r="BW129" s="742"/>
      <c r="BX129" s="742"/>
      <c r="BY129" s="742"/>
      <c r="BZ129" s="742"/>
      <c r="CA129" s="742"/>
      <c r="CB129" s="742"/>
      <c r="CC129" s="742"/>
      <c r="CD129" s="742"/>
      <c r="CE129" s="742"/>
      <c r="CF129" s="742"/>
      <c r="CG129" s="742"/>
      <c r="CH129" s="742"/>
      <c r="CI129" s="742"/>
      <c r="CJ129" s="742"/>
      <c r="CK129" s="742"/>
      <c r="CL129" s="742"/>
      <c r="CM129" s="742"/>
      <c r="CN129" s="742"/>
      <c r="CO129" s="742"/>
      <c r="CP129" s="742"/>
      <c r="CQ129" s="742"/>
      <c r="CR129" s="742"/>
      <c r="CS129" s="742"/>
      <c r="CT129" s="742"/>
      <c r="CU129" s="742"/>
      <c r="CV129" s="742"/>
      <c r="CW129" s="742"/>
      <c r="CX129" s="742"/>
      <c r="CY129" s="742"/>
      <c r="CZ129" s="742"/>
      <c r="DA129" s="742"/>
      <c r="DB129" s="742"/>
      <c r="DC129" s="742"/>
      <c r="DD129" s="742"/>
      <c r="DE129" s="742"/>
      <c r="DF129" s="742"/>
      <c r="DG129" s="742"/>
      <c r="DH129" s="742"/>
      <c r="DI129" s="742"/>
      <c r="DJ129" s="742"/>
      <c r="DK129" s="742"/>
      <c r="DL129" s="742"/>
      <c r="DM129" s="742"/>
      <c r="DN129" s="742"/>
      <c r="EE129" s="9"/>
      <c r="EF129" s="9"/>
      <c r="EG129" s="9"/>
      <c r="EH129" s="9"/>
      <c r="EI129" s="9"/>
      <c r="EJ129" s="9"/>
      <c r="EK129" s="9"/>
      <c r="EL129" s="9"/>
      <c r="EM129" s="9"/>
      <c r="EN129" s="9"/>
      <c r="EO129" s="9"/>
      <c r="EP129" s="9"/>
      <c r="ET129" s="20"/>
      <c r="EU129" s="21"/>
      <c r="EV129" s="21"/>
      <c r="EW129" s="21"/>
      <c r="FS129" s="320"/>
      <c r="FT129" s="320"/>
      <c r="FU129" s="320"/>
      <c r="FV129" s="320"/>
      <c r="FW129" s="320"/>
      <c r="FX129" s="320"/>
      <c r="FY129" s="320"/>
      <c r="FZ129" s="320"/>
      <c r="GA129" s="320"/>
      <c r="GB129" s="320"/>
      <c r="GC129" s="320"/>
      <c r="GD129" s="320"/>
      <c r="GE129" s="320"/>
      <c r="GF129" s="320"/>
      <c r="GG129" s="320"/>
      <c r="GH129" s="156"/>
      <c r="GI129" s="156"/>
      <c r="GJ129" s="156"/>
      <c r="GK129" s="156"/>
      <c r="GL129" s="156"/>
      <c r="GM129" s="156"/>
      <c r="GN129" s="156"/>
      <c r="GO129" s="156"/>
      <c r="GP129" s="156"/>
      <c r="GQ129" s="156"/>
      <c r="GR129" s="156"/>
      <c r="GS129" s="156"/>
      <c r="GT129" s="156"/>
      <c r="GU129" s="156"/>
      <c r="GV129" s="156"/>
      <c r="GW129" s="156"/>
      <c r="GX129" s="156"/>
      <c r="GY129" s="156"/>
      <c r="GZ129" s="156"/>
      <c r="HA129" s="156"/>
      <c r="HB129" s="156"/>
      <c r="HC129" s="156"/>
      <c r="HD129" s="156"/>
      <c r="HE129" s="156"/>
      <c r="HF129" s="156"/>
      <c r="HG129" s="156"/>
      <c r="HH129" s="156"/>
      <c r="HI129" s="156"/>
      <c r="HJ129" s="156"/>
      <c r="HK129" s="156"/>
      <c r="HL129" s="156"/>
      <c r="HM129" s="156"/>
      <c r="HN129" s="156"/>
      <c r="HO129" s="156"/>
      <c r="HP129" s="156"/>
      <c r="HQ129" s="156"/>
      <c r="HR129" s="156"/>
      <c r="HS129" s="156"/>
      <c r="HT129" s="156"/>
      <c r="HU129" s="156"/>
      <c r="HV129" s="156"/>
      <c r="HW129" s="156"/>
      <c r="IB129" s="8"/>
      <c r="IC129" s="6"/>
      <c r="ID129" s="6"/>
      <c r="IE129" s="6"/>
    </row>
    <row r="130" spans="12:239" ht="4.5" customHeight="1" x14ac:dyDescent="0.2">
      <c r="L130" s="6"/>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2"/>
      <c r="AY130" s="742"/>
      <c r="AZ130" s="742"/>
      <c r="BA130" s="742"/>
      <c r="BB130" s="742"/>
      <c r="BC130" s="742"/>
      <c r="BD130" s="742"/>
      <c r="BE130" s="742"/>
      <c r="BF130" s="742"/>
      <c r="BG130" s="742"/>
      <c r="BH130" s="742"/>
      <c r="BI130" s="742"/>
      <c r="BJ130" s="742"/>
      <c r="BK130" s="742"/>
      <c r="BL130" s="742"/>
      <c r="BM130" s="742"/>
      <c r="BN130" s="742"/>
      <c r="BO130" s="742"/>
      <c r="BP130" s="742"/>
      <c r="BQ130" s="742"/>
      <c r="BR130" s="742"/>
      <c r="BS130" s="742"/>
      <c r="BT130" s="742"/>
      <c r="BU130" s="742"/>
      <c r="BV130" s="742"/>
      <c r="BW130" s="742"/>
      <c r="BX130" s="742"/>
      <c r="BY130" s="742"/>
      <c r="BZ130" s="742"/>
      <c r="CA130" s="742"/>
      <c r="CB130" s="742"/>
      <c r="CC130" s="742"/>
      <c r="CD130" s="742"/>
      <c r="CE130" s="742"/>
      <c r="CF130" s="742"/>
      <c r="CG130" s="742"/>
      <c r="CH130" s="742"/>
      <c r="CI130" s="742"/>
      <c r="CJ130" s="742"/>
      <c r="CK130" s="742"/>
      <c r="CL130" s="742"/>
      <c r="CM130" s="742"/>
      <c r="CN130" s="742"/>
      <c r="CO130" s="742"/>
      <c r="CP130" s="742"/>
      <c r="CQ130" s="742"/>
      <c r="CR130" s="742"/>
      <c r="CS130" s="742"/>
      <c r="CT130" s="742"/>
      <c r="CU130" s="742"/>
      <c r="CV130" s="742"/>
      <c r="CW130" s="742"/>
      <c r="CX130" s="742"/>
      <c r="CY130" s="742"/>
      <c r="CZ130" s="742"/>
      <c r="DA130" s="742"/>
      <c r="DB130" s="742"/>
      <c r="DC130" s="742"/>
      <c r="DD130" s="742"/>
      <c r="DE130" s="742"/>
      <c r="DF130" s="742"/>
      <c r="DG130" s="742"/>
      <c r="DH130" s="742"/>
      <c r="DI130" s="742"/>
      <c r="DJ130" s="742"/>
      <c r="DK130" s="742"/>
      <c r="DL130" s="742"/>
      <c r="DM130" s="742"/>
      <c r="DN130" s="742"/>
      <c r="GH130" s="8"/>
      <c r="GI130" s="742" t="s">
        <v>77</v>
      </c>
      <c r="GJ130" s="742"/>
      <c r="GK130" s="742"/>
      <c r="GL130" s="742"/>
      <c r="GM130" s="742"/>
      <c r="GN130" s="742"/>
      <c r="GO130" s="742"/>
      <c r="GP130" s="742"/>
      <c r="GQ130" s="742"/>
      <c r="GR130" s="742"/>
      <c r="GS130" s="156" t="s">
        <v>74</v>
      </c>
      <c r="GT130" s="742" t="s">
        <v>83</v>
      </c>
      <c r="GU130" s="742"/>
      <c r="GV130" s="742"/>
      <c r="GW130" s="742"/>
      <c r="GX130" s="742"/>
      <c r="GY130" s="156" t="s">
        <v>12</v>
      </c>
      <c r="GZ130" s="156"/>
      <c r="HA130" s="156"/>
      <c r="HB130" s="156"/>
      <c r="HC130" s="156"/>
      <c r="HD130" s="156"/>
      <c r="HE130" s="156"/>
      <c r="HF130" s="156"/>
      <c r="HG130" s="156"/>
      <c r="HH130" s="156"/>
      <c r="HI130" s="156"/>
      <c r="HJ130" s="156"/>
      <c r="HK130" s="156"/>
      <c r="HL130" s="156"/>
      <c r="HM130" s="156"/>
      <c r="HN130" s="156"/>
      <c r="HO130" s="156"/>
      <c r="HP130" s="156"/>
      <c r="HQ130" s="156"/>
      <c r="HR130" s="156"/>
      <c r="HS130" s="156"/>
      <c r="HT130" s="156"/>
      <c r="HU130" s="156"/>
      <c r="HV130" s="156"/>
      <c r="HW130" s="156"/>
      <c r="HX130" s="156"/>
      <c r="HY130" s="156"/>
      <c r="HZ130" s="156"/>
      <c r="IA130" s="156" t="s">
        <v>13</v>
      </c>
      <c r="IB130" s="156" t="s">
        <v>13</v>
      </c>
    </row>
    <row r="131" spans="12:239" ht="4.5" customHeight="1" x14ac:dyDescent="0.2">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P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GH131" s="8"/>
      <c r="GI131" s="742"/>
      <c r="GJ131" s="742"/>
      <c r="GK131" s="742"/>
      <c r="GL131" s="742"/>
      <c r="GM131" s="742"/>
      <c r="GN131" s="742"/>
      <c r="GO131" s="742"/>
      <c r="GP131" s="742"/>
      <c r="GQ131" s="742"/>
      <c r="GR131" s="742"/>
      <c r="GS131" s="156"/>
      <c r="GT131" s="742"/>
      <c r="GU131" s="742"/>
      <c r="GV131" s="742"/>
      <c r="GW131" s="742"/>
      <c r="GX131" s="742"/>
      <c r="GY131" s="156"/>
      <c r="GZ131" s="156"/>
      <c r="HA131" s="156"/>
      <c r="HB131" s="156"/>
      <c r="HC131" s="156"/>
      <c r="HD131" s="156"/>
      <c r="HE131" s="156"/>
      <c r="HF131" s="156"/>
      <c r="HG131" s="156"/>
      <c r="HH131" s="156"/>
      <c r="HI131" s="156"/>
      <c r="HJ131" s="156"/>
      <c r="HK131" s="156"/>
      <c r="HL131" s="156"/>
      <c r="HM131" s="156"/>
      <c r="HN131" s="156"/>
      <c r="HO131" s="156"/>
      <c r="HP131" s="156"/>
      <c r="HQ131" s="156"/>
      <c r="HR131" s="156"/>
      <c r="HS131" s="156"/>
      <c r="HT131" s="156"/>
      <c r="HU131" s="156"/>
      <c r="HV131" s="156"/>
      <c r="HW131" s="156"/>
      <c r="HX131" s="156"/>
      <c r="HY131" s="156"/>
      <c r="HZ131" s="156"/>
      <c r="IA131" s="156"/>
      <c r="IB131" s="156"/>
    </row>
    <row r="132" spans="12:239" ht="4.5" customHeight="1" x14ac:dyDescent="0.2">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EW132" s="2"/>
      <c r="EX132" s="2"/>
      <c r="EY132" s="2"/>
      <c r="EZ132" s="2"/>
      <c r="FA132" s="2"/>
      <c r="FB132" s="2"/>
      <c r="FC132" s="2"/>
      <c r="FD132" s="2"/>
      <c r="FE132" s="2"/>
      <c r="FF132" s="2"/>
      <c r="GH132" s="8"/>
      <c r="GI132" s="742"/>
      <c r="GJ132" s="742"/>
      <c r="GK132" s="742"/>
      <c r="GL132" s="742"/>
      <c r="GM132" s="742"/>
      <c r="GN132" s="742"/>
      <c r="GO132" s="742"/>
      <c r="GP132" s="742"/>
      <c r="GQ132" s="742"/>
      <c r="GR132" s="742"/>
      <c r="GS132" s="156"/>
      <c r="GT132" s="742"/>
      <c r="GU132" s="742"/>
      <c r="GV132" s="742"/>
      <c r="GW132" s="742"/>
      <c r="GX132" s="742"/>
      <c r="GY132" s="156"/>
      <c r="GZ132" s="156"/>
      <c r="HA132" s="156"/>
      <c r="HB132" s="156"/>
      <c r="HC132" s="156"/>
      <c r="HD132" s="156"/>
      <c r="HE132" s="156"/>
      <c r="HF132" s="156"/>
      <c r="HG132" s="156"/>
      <c r="HH132" s="156"/>
      <c r="HI132" s="156"/>
      <c r="HJ132" s="156"/>
      <c r="HK132" s="156"/>
      <c r="HL132" s="156"/>
      <c r="HM132" s="156"/>
      <c r="HN132" s="156"/>
      <c r="HO132" s="156"/>
      <c r="HP132" s="156"/>
      <c r="HQ132" s="156"/>
      <c r="HR132" s="156"/>
      <c r="HS132" s="156"/>
      <c r="HT132" s="156"/>
      <c r="HU132" s="156"/>
      <c r="HV132" s="156"/>
      <c r="HW132" s="156"/>
      <c r="HX132" s="156"/>
      <c r="HY132" s="156"/>
      <c r="HZ132" s="156"/>
      <c r="IA132" s="156"/>
      <c r="IB132" s="156"/>
    </row>
    <row r="133" spans="12:239" ht="4.5" customHeight="1" x14ac:dyDescent="0.2">
      <c r="L133" s="741" t="s">
        <v>119</v>
      </c>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1"/>
      <c r="AY133" s="741"/>
      <c r="AZ133" s="741"/>
      <c r="BA133" s="741"/>
      <c r="BB133" s="741"/>
      <c r="BC133" s="741"/>
      <c r="BD133" s="741"/>
      <c r="BE133" s="741"/>
      <c r="BF133" s="741"/>
      <c r="BG133" s="741"/>
      <c r="BH133" s="741"/>
      <c r="BI133" s="741"/>
      <c r="BJ133" s="741"/>
      <c r="BK133" s="741"/>
      <c r="BL133" s="741"/>
      <c r="BM133" s="741"/>
      <c r="BN133" s="741"/>
      <c r="BO133" s="741"/>
      <c r="BP133" s="741"/>
      <c r="BQ133" s="741"/>
      <c r="BR133" s="741"/>
      <c r="BS133" s="741"/>
      <c r="BT133" s="741"/>
      <c r="BU133" s="741"/>
      <c r="BV133" s="741"/>
      <c r="BW133" s="741"/>
      <c r="BX133" s="741"/>
      <c r="BY133" s="741"/>
      <c r="BZ133" s="741"/>
      <c r="CA133" s="741"/>
      <c r="CB133" s="741"/>
      <c r="CC133" s="741"/>
      <c r="CD133" s="741"/>
      <c r="CE133" s="741"/>
      <c r="CF133" s="741"/>
      <c r="CG133" s="741"/>
      <c r="CH133" s="741"/>
      <c r="CI133" s="741"/>
      <c r="CJ133" s="741"/>
      <c r="CK133" s="741"/>
      <c r="CL133" s="741"/>
      <c r="CM133" s="741"/>
      <c r="CN133" s="741"/>
      <c r="CO133" s="741"/>
      <c r="CP133" s="741"/>
      <c r="CQ133" s="741"/>
      <c r="CR133" s="741"/>
      <c r="CS133" s="741"/>
      <c r="CT133" s="741"/>
      <c r="CU133" s="741"/>
      <c r="CV133" s="8"/>
      <c r="CW133" s="8"/>
      <c r="CX133" s="8"/>
      <c r="CY133" s="8"/>
      <c r="EH133" s="9"/>
      <c r="EI133" s="9"/>
      <c r="EJ133" s="9"/>
      <c r="EK133" s="9"/>
      <c r="EL133" s="9"/>
      <c r="FG133" s="156" t="s">
        <v>91</v>
      </c>
      <c r="FH133" s="156"/>
      <c r="FI133" s="156"/>
      <c r="FJ133" s="156"/>
      <c r="FK133" s="156"/>
      <c r="FL133" s="156"/>
      <c r="FM133" s="156"/>
      <c r="FN133" s="156"/>
      <c r="FO133" s="156"/>
      <c r="FP133" s="156"/>
      <c r="FQ133" s="156"/>
      <c r="FR133" s="156"/>
      <c r="FS133" s="156"/>
      <c r="FT133" s="156"/>
      <c r="FU133" s="156"/>
      <c r="FV133" s="156"/>
      <c r="FW133" s="156"/>
      <c r="FX133" s="156"/>
      <c r="FY133" s="156"/>
      <c r="FZ133" s="156"/>
      <c r="GA133" s="697" t="s">
        <v>92</v>
      </c>
      <c r="GB133" s="697"/>
      <c r="GC133" s="697"/>
      <c r="GD133" s="697"/>
      <c r="GE133" s="697"/>
      <c r="GF133" s="697"/>
      <c r="GG133" s="697"/>
      <c r="GH133" s="697"/>
      <c r="GI133" s="156" t="s">
        <v>120</v>
      </c>
      <c r="GJ133" s="156"/>
      <c r="GK133" s="697" t="s">
        <v>83</v>
      </c>
      <c r="GL133" s="697"/>
      <c r="GM133" s="697"/>
      <c r="GN133" s="697"/>
      <c r="GO133" s="697"/>
      <c r="GP133" s="697"/>
      <c r="GQ133" s="156" t="s">
        <v>12</v>
      </c>
      <c r="GR133" s="167"/>
      <c r="GS133" s="167"/>
      <c r="GT133" s="167"/>
      <c r="GU133" s="167"/>
      <c r="GV133" s="167"/>
      <c r="GW133" s="167"/>
      <c r="GX133" s="167"/>
      <c r="GY133" s="167"/>
      <c r="GZ133" s="167"/>
      <c r="HA133" s="167"/>
      <c r="HB133" s="167"/>
      <c r="HC133" s="167"/>
      <c r="HD133" s="167"/>
      <c r="HE133" s="167"/>
      <c r="HF133" s="167"/>
      <c r="HG133" s="167"/>
      <c r="HH133" s="167"/>
      <c r="HI133" s="167"/>
      <c r="HJ133" s="167"/>
      <c r="HK133" s="167"/>
      <c r="HL133" s="167"/>
      <c r="HM133" s="167"/>
      <c r="HN133" s="167"/>
      <c r="HO133" s="156" t="s">
        <v>13</v>
      </c>
      <c r="HP133" s="8"/>
      <c r="HQ133" s="8"/>
      <c r="HR133" s="8"/>
      <c r="HS133" s="8"/>
      <c r="HT133" s="8"/>
      <c r="HU133" s="8"/>
      <c r="HV133" s="8"/>
      <c r="HW133" s="8"/>
    </row>
    <row r="134" spans="12:239" ht="4.5" customHeight="1" x14ac:dyDescent="0.2">
      <c r="L134" s="741"/>
      <c r="M134" s="741"/>
      <c r="N134" s="741"/>
      <c r="O134" s="741"/>
      <c r="P134" s="741"/>
      <c r="Q134" s="741"/>
      <c r="R134" s="741"/>
      <c r="S134" s="741"/>
      <c r="T134" s="741"/>
      <c r="U134" s="741"/>
      <c r="V134" s="741"/>
      <c r="W134" s="741"/>
      <c r="X134" s="741"/>
      <c r="Y134" s="741"/>
      <c r="Z134" s="741"/>
      <c r="AA134" s="741"/>
      <c r="AB134" s="741"/>
      <c r="AC134" s="741"/>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1"/>
      <c r="AY134" s="741"/>
      <c r="AZ134" s="741"/>
      <c r="BA134" s="741"/>
      <c r="BB134" s="741"/>
      <c r="BC134" s="741"/>
      <c r="BD134" s="741"/>
      <c r="BE134" s="741"/>
      <c r="BF134" s="741"/>
      <c r="BG134" s="741"/>
      <c r="BH134" s="741"/>
      <c r="BI134" s="741"/>
      <c r="BJ134" s="741"/>
      <c r="BK134" s="741"/>
      <c r="BL134" s="741"/>
      <c r="BM134" s="741"/>
      <c r="BN134" s="741"/>
      <c r="BO134" s="741"/>
      <c r="BP134" s="741"/>
      <c r="BQ134" s="741"/>
      <c r="BR134" s="741"/>
      <c r="BS134" s="741"/>
      <c r="BT134" s="741"/>
      <c r="BU134" s="741"/>
      <c r="BV134" s="741"/>
      <c r="BW134" s="741"/>
      <c r="BX134" s="741"/>
      <c r="BY134" s="741"/>
      <c r="BZ134" s="741"/>
      <c r="CA134" s="741"/>
      <c r="CB134" s="741"/>
      <c r="CC134" s="741"/>
      <c r="CD134" s="741"/>
      <c r="CE134" s="741"/>
      <c r="CF134" s="741"/>
      <c r="CG134" s="741"/>
      <c r="CH134" s="741"/>
      <c r="CI134" s="741"/>
      <c r="CJ134" s="741"/>
      <c r="CK134" s="741"/>
      <c r="CL134" s="741"/>
      <c r="CM134" s="741"/>
      <c r="CN134" s="741"/>
      <c r="CO134" s="741"/>
      <c r="CP134" s="741"/>
      <c r="CQ134" s="741"/>
      <c r="CR134" s="741"/>
      <c r="CS134" s="741"/>
      <c r="CT134" s="741"/>
      <c r="CU134" s="741"/>
      <c r="CV134" s="8"/>
      <c r="CW134" s="8"/>
      <c r="CX134" s="8"/>
      <c r="CY134" s="8"/>
      <c r="EI134" s="2"/>
      <c r="EJ134" s="2"/>
      <c r="EK134" s="2"/>
      <c r="EL134" s="2"/>
      <c r="EM134" s="2"/>
      <c r="EN134" s="2"/>
      <c r="EO134" s="2"/>
      <c r="EP134" s="2"/>
      <c r="EQ134" s="2"/>
      <c r="ER134" s="2"/>
      <c r="ES134" s="2"/>
      <c r="ET134" s="2"/>
      <c r="EU134" s="2"/>
      <c r="FD134" s="2"/>
      <c r="FF134" s="2"/>
      <c r="FG134" s="156"/>
      <c r="FH134" s="156"/>
      <c r="FI134" s="156"/>
      <c r="FJ134" s="156"/>
      <c r="FK134" s="156"/>
      <c r="FL134" s="156"/>
      <c r="FM134" s="156"/>
      <c r="FN134" s="156"/>
      <c r="FO134" s="156"/>
      <c r="FP134" s="156"/>
      <c r="FQ134" s="156"/>
      <c r="FR134" s="156"/>
      <c r="FS134" s="156"/>
      <c r="FT134" s="156"/>
      <c r="FU134" s="156"/>
      <c r="FV134" s="156"/>
      <c r="FW134" s="156"/>
      <c r="FX134" s="156"/>
      <c r="FY134" s="156"/>
      <c r="FZ134" s="156"/>
      <c r="GA134" s="697"/>
      <c r="GB134" s="697"/>
      <c r="GC134" s="697"/>
      <c r="GD134" s="697"/>
      <c r="GE134" s="697"/>
      <c r="GF134" s="697"/>
      <c r="GG134" s="697"/>
      <c r="GH134" s="697"/>
      <c r="GI134" s="156"/>
      <c r="GJ134" s="156"/>
      <c r="GK134" s="697"/>
      <c r="GL134" s="697"/>
      <c r="GM134" s="697"/>
      <c r="GN134" s="697"/>
      <c r="GO134" s="697"/>
      <c r="GP134" s="697"/>
      <c r="GQ134" s="156"/>
      <c r="GR134" s="167"/>
      <c r="GS134" s="167"/>
      <c r="GT134" s="167"/>
      <c r="GU134" s="167"/>
      <c r="GV134" s="167"/>
      <c r="GW134" s="167"/>
      <c r="GX134" s="167"/>
      <c r="GY134" s="167"/>
      <c r="GZ134" s="167"/>
      <c r="HA134" s="167"/>
      <c r="HB134" s="167"/>
      <c r="HC134" s="167"/>
      <c r="HD134" s="167"/>
      <c r="HE134" s="167"/>
      <c r="HF134" s="167"/>
      <c r="HG134" s="167"/>
      <c r="HH134" s="167"/>
      <c r="HI134" s="167"/>
      <c r="HJ134" s="167"/>
      <c r="HK134" s="167"/>
      <c r="HL134" s="167"/>
      <c r="HM134" s="167"/>
      <c r="HN134" s="167"/>
      <c r="HO134" s="156"/>
      <c r="HP134" s="8"/>
      <c r="HQ134" s="8"/>
      <c r="HR134" s="8"/>
      <c r="HS134" s="8"/>
      <c r="HT134" s="8"/>
      <c r="HU134" s="8"/>
      <c r="HV134" s="8"/>
      <c r="HW134" s="8"/>
      <c r="HX134" s="2"/>
      <c r="HY134" s="2"/>
      <c r="HZ134" s="2"/>
      <c r="IA134" s="2"/>
      <c r="IB134" s="2"/>
      <c r="IC134" s="2"/>
    </row>
    <row r="135" spans="12:239" ht="4.5" customHeight="1" x14ac:dyDescent="0.2">
      <c r="L135" s="741"/>
      <c r="M135" s="741"/>
      <c r="N135" s="741"/>
      <c r="O135" s="741"/>
      <c r="P135" s="741"/>
      <c r="Q135" s="741"/>
      <c r="R135" s="741"/>
      <c r="S135" s="741"/>
      <c r="T135" s="741"/>
      <c r="U135" s="741"/>
      <c r="V135" s="741"/>
      <c r="W135" s="741"/>
      <c r="X135" s="741"/>
      <c r="Y135" s="741"/>
      <c r="Z135" s="741"/>
      <c r="AA135" s="741"/>
      <c r="AB135" s="741"/>
      <c r="AC135" s="741"/>
      <c r="AD135" s="741"/>
      <c r="AE135" s="741"/>
      <c r="AF135" s="741"/>
      <c r="AG135" s="741"/>
      <c r="AH135" s="741"/>
      <c r="AI135" s="741"/>
      <c r="AJ135" s="741"/>
      <c r="AK135" s="741"/>
      <c r="AL135" s="741"/>
      <c r="AM135" s="741"/>
      <c r="AN135" s="741"/>
      <c r="AO135" s="741"/>
      <c r="AP135" s="741"/>
      <c r="AQ135" s="741"/>
      <c r="AR135" s="741"/>
      <c r="AS135" s="741"/>
      <c r="AT135" s="741"/>
      <c r="AU135" s="741"/>
      <c r="AV135" s="741"/>
      <c r="AW135" s="741"/>
      <c r="AX135" s="741"/>
      <c r="AY135" s="741"/>
      <c r="AZ135" s="741"/>
      <c r="BA135" s="741"/>
      <c r="BB135" s="741"/>
      <c r="BC135" s="741"/>
      <c r="BD135" s="741"/>
      <c r="BE135" s="741"/>
      <c r="BF135" s="741"/>
      <c r="BG135" s="741"/>
      <c r="BH135" s="741"/>
      <c r="BI135" s="741"/>
      <c r="BJ135" s="741"/>
      <c r="BK135" s="741"/>
      <c r="BL135" s="741"/>
      <c r="BM135" s="741"/>
      <c r="BN135" s="741"/>
      <c r="BO135" s="741"/>
      <c r="BP135" s="741"/>
      <c r="BQ135" s="741"/>
      <c r="BR135" s="741"/>
      <c r="BS135" s="741"/>
      <c r="BT135" s="741"/>
      <c r="BU135" s="741"/>
      <c r="BV135" s="741"/>
      <c r="BW135" s="741"/>
      <c r="BX135" s="741"/>
      <c r="BY135" s="741"/>
      <c r="BZ135" s="741"/>
      <c r="CA135" s="741"/>
      <c r="CB135" s="741"/>
      <c r="CC135" s="741"/>
      <c r="CD135" s="741"/>
      <c r="CE135" s="741"/>
      <c r="CF135" s="741"/>
      <c r="CG135" s="741"/>
      <c r="CH135" s="741"/>
      <c r="CI135" s="741"/>
      <c r="CJ135" s="741"/>
      <c r="CK135" s="741"/>
      <c r="CL135" s="741"/>
      <c r="CM135" s="741"/>
      <c r="CN135" s="741"/>
      <c r="CO135" s="741"/>
      <c r="CP135" s="741"/>
      <c r="CQ135" s="741"/>
      <c r="CR135" s="741"/>
      <c r="CS135" s="741"/>
      <c r="CT135" s="741"/>
      <c r="CU135" s="741"/>
      <c r="CV135" s="8"/>
      <c r="CW135" s="8"/>
      <c r="CX135" s="8"/>
      <c r="CY135" s="8"/>
      <c r="EH135" s="2"/>
      <c r="EI135" s="2"/>
      <c r="EJ135" s="2"/>
      <c r="EK135" s="2"/>
      <c r="EL135" s="2"/>
      <c r="EM135" s="2"/>
      <c r="EN135" s="2"/>
      <c r="EO135" s="2"/>
      <c r="EP135" s="2"/>
      <c r="EQ135" s="2"/>
      <c r="ER135" s="2"/>
      <c r="ES135" s="2"/>
      <c r="ET135" s="2"/>
      <c r="EU135" s="2"/>
      <c r="FD135" s="2"/>
      <c r="FF135" s="2"/>
      <c r="FG135" s="156"/>
      <c r="FH135" s="156"/>
      <c r="FI135" s="156"/>
      <c r="FJ135" s="156"/>
      <c r="FK135" s="156"/>
      <c r="FL135" s="156"/>
      <c r="FM135" s="156"/>
      <c r="FN135" s="156"/>
      <c r="FO135" s="156"/>
      <c r="FP135" s="156"/>
      <c r="FQ135" s="156"/>
      <c r="FR135" s="156"/>
      <c r="FS135" s="156"/>
      <c r="FT135" s="156"/>
      <c r="FU135" s="156"/>
      <c r="FV135" s="156"/>
      <c r="FW135" s="156"/>
      <c r="FX135" s="156"/>
      <c r="FY135" s="156"/>
      <c r="FZ135" s="156"/>
      <c r="GA135" s="697"/>
      <c r="GB135" s="697"/>
      <c r="GC135" s="697"/>
      <c r="GD135" s="697"/>
      <c r="GE135" s="697"/>
      <c r="GF135" s="697"/>
      <c r="GG135" s="697"/>
      <c r="GH135" s="697"/>
      <c r="GI135" s="156"/>
      <c r="GJ135" s="156"/>
      <c r="GK135" s="697"/>
      <c r="GL135" s="697"/>
      <c r="GM135" s="697"/>
      <c r="GN135" s="697"/>
      <c r="GO135" s="697"/>
      <c r="GP135" s="697"/>
      <c r="GQ135" s="156"/>
      <c r="GR135" s="167"/>
      <c r="GS135" s="167"/>
      <c r="GT135" s="167"/>
      <c r="GU135" s="167"/>
      <c r="GV135" s="167"/>
      <c r="GW135" s="167"/>
      <c r="GX135" s="167"/>
      <c r="GY135" s="167"/>
      <c r="GZ135" s="167"/>
      <c r="HA135" s="167"/>
      <c r="HB135" s="167"/>
      <c r="HC135" s="167"/>
      <c r="HD135" s="167"/>
      <c r="HE135" s="167"/>
      <c r="HF135" s="167"/>
      <c r="HG135" s="167"/>
      <c r="HH135" s="167"/>
      <c r="HI135" s="167"/>
      <c r="HJ135" s="167"/>
      <c r="HK135" s="167"/>
      <c r="HL135" s="167"/>
      <c r="HM135" s="167"/>
      <c r="HN135" s="167"/>
      <c r="HO135" s="156"/>
      <c r="HP135" s="8"/>
      <c r="HQ135" s="8"/>
      <c r="HR135" s="8"/>
      <c r="HS135" s="8"/>
      <c r="HT135" s="8"/>
      <c r="HU135" s="8"/>
      <c r="HV135" s="8"/>
      <c r="HW135" s="8"/>
      <c r="HX135" s="2"/>
      <c r="HY135" s="2"/>
      <c r="HZ135" s="2"/>
      <c r="IA135" s="2"/>
      <c r="IB135" s="2"/>
      <c r="IC135" s="2"/>
    </row>
    <row r="136" spans="12:239" ht="4.5" customHeight="1" x14ac:dyDescent="0.2">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c r="BR136" s="9"/>
      <c r="BS136" s="9"/>
      <c r="BT136" s="9"/>
      <c r="BU136" s="9"/>
      <c r="BV136" s="9"/>
      <c r="BW136" s="9"/>
      <c r="BX136" s="9"/>
      <c r="EF136" s="573" t="s">
        <v>121</v>
      </c>
      <c r="EG136" s="699"/>
      <c r="EH136" s="699"/>
      <c r="EI136" s="699"/>
      <c r="EJ136" s="699"/>
      <c r="EK136" s="699"/>
      <c r="EL136" s="699"/>
      <c r="EM136" s="699"/>
      <c r="EN136" s="699"/>
      <c r="EO136" s="699"/>
      <c r="EP136" s="699"/>
      <c r="EQ136" s="699"/>
      <c r="ER136" s="699"/>
      <c r="ES136" s="699"/>
      <c r="ET136" s="699"/>
      <c r="EU136" s="699"/>
      <c r="EV136" s="699"/>
      <c r="EW136" s="699"/>
      <c r="EX136" s="699"/>
      <c r="EY136" s="699"/>
      <c r="EZ136" s="699"/>
      <c r="FA136" s="699"/>
      <c r="FB136" s="699"/>
      <c r="FC136" s="699"/>
      <c r="FD136" s="699"/>
      <c r="FE136" s="699"/>
      <c r="FF136" s="699"/>
      <c r="FG136" s="699"/>
      <c r="FH136" s="699"/>
      <c r="FI136" s="699"/>
      <c r="FJ136" s="699"/>
      <c r="FK136" s="699"/>
      <c r="FL136" s="699"/>
      <c r="FM136" s="699"/>
      <c r="FN136" s="699"/>
      <c r="FO136" s="699"/>
      <c r="FP136" s="699"/>
      <c r="FQ136" s="699"/>
      <c r="FR136" s="699"/>
      <c r="FS136" s="699"/>
      <c r="FT136" s="699"/>
      <c r="FU136" s="699"/>
      <c r="FV136" s="699"/>
      <c r="FW136" s="699"/>
      <c r="FX136" s="699"/>
      <c r="FY136" s="699"/>
      <c r="FZ136" s="699"/>
      <c r="GA136" s="699"/>
      <c r="GB136" s="699"/>
      <c r="GC136" s="699"/>
      <c r="GD136" s="699"/>
      <c r="GE136" s="699"/>
      <c r="GF136" s="699"/>
      <c r="GG136" s="699"/>
      <c r="GH136" s="699"/>
      <c r="GI136" s="699"/>
      <c r="GJ136" s="699"/>
      <c r="GK136" s="699"/>
      <c r="GL136" s="699"/>
      <c r="GM136" s="699"/>
      <c r="GN136" s="699"/>
      <c r="GO136" s="699"/>
      <c r="GP136" s="699"/>
      <c r="GQ136" s="699"/>
      <c r="GR136" s="699"/>
      <c r="GS136" s="699"/>
      <c r="GT136" s="699"/>
      <c r="GU136" s="699"/>
      <c r="GV136" s="699"/>
      <c r="GW136" s="699"/>
      <c r="GX136" s="699"/>
      <c r="GY136" s="699"/>
      <c r="GZ136" s="699"/>
      <c r="HA136" s="699"/>
      <c r="HB136" s="699"/>
      <c r="HC136" s="699"/>
      <c r="HD136" s="699"/>
      <c r="HE136" s="699"/>
      <c r="HF136" s="699"/>
      <c r="HG136" s="699"/>
      <c r="HH136" s="699"/>
      <c r="HI136" s="699"/>
      <c r="HJ136" s="699"/>
      <c r="HK136" s="699"/>
      <c r="HL136" s="699"/>
      <c r="HM136" s="699"/>
      <c r="HN136" s="699"/>
      <c r="HO136" s="699"/>
      <c r="HP136" s="699"/>
      <c r="HQ136" s="699"/>
      <c r="HR136" s="699"/>
      <c r="HS136" s="699"/>
      <c r="HT136" s="699"/>
      <c r="HU136" s="699"/>
      <c r="HV136" s="699"/>
      <c r="HW136" s="699"/>
      <c r="HX136" s="699"/>
      <c r="HY136" s="699"/>
      <c r="HZ136" s="699"/>
      <c r="IA136" s="699"/>
      <c r="IB136" s="699"/>
      <c r="IC136" s="699"/>
      <c r="ID136" s="699"/>
      <c r="IE136" s="699"/>
    </row>
    <row r="137" spans="12:239" ht="4.5" customHeight="1" x14ac:dyDescent="0.2">
      <c r="L137" s="440" t="s">
        <v>122</v>
      </c>
      <c r="M137" s="277"/>
      <c r="N137" s="277"/>
      <c r="O137" s="277"/>
      <c r="P137" s="277"/>
      <c r="Q137" s="277"/>
      <c r="R137" s="277"/>
      <c r="S137" s="277"/>
      <c r="T137" s="277"/>
      <c r="U137" s="277"/>
      <c r="V137" s="277"/>
      <c r="W137" s="277"/>
      <c r="X137" s="277"/>
      <c r="Y137" s="277"/>
      <c r="Z137" s="277"/>
      <c r="AA137" s="277"/>
      <c r="AB137" s="295"/>
      <c r="AC137" s="294" t="s">
        <v>123</v>
      </c>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7"/>
      <c r="AY137" s="277"/>
      <c r="AZ137" s="277"/>
      <c r="BA137" s="277"/>
      <c r="BB137" s="277"/>
      <c r="BC137" s="277"/>
      <c r="BD137" s="277"/>
      <c r="BE137" s="277"/>
      <c r="BF137" s="277"/>
      <c r="BG137" s="295"/>
      <c r="BH137" s="294" t="s">
        <v>60</v>
      </c>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95"/>
      <c r="CF137" s="294" t="s">
        <v>124</v>
      </c>
      <c r="CG137" s="277"/>
      <c r="CH137" s="277"/>
      <c r="CI137" s="277"/>
      <c r="CJ137" s="277"/>
      <c r="CK137" s="277"/>
      <c r="CL137" s="277"/>
      <c r="CM137" s="277"/>
      <c r="CN137" s="277"/>
      <c r="CO137" s="277"/>
      <c r="CP137" s="277"/>
      <c r="CQ137" s="277"/>
      <c r="CR137" s="277"/>
      <c r="CS137" s="277"/>
      <c r="CT137" s="277"/>
      <c r="CU137" s="277"/>
      <c r="CV137" s="277"/>
      <c r="CW137" s="277"/>
      <c r="CX137" s="277"/>
      <c r="CY137" s="277"/>
      <c r="CZ137" s="277"/>
      <c r="DA137" s="277"/>
      <c r="DB137" s="277"/>
      <c r="DC137" s="278"/>
      <c r="DD137" s="8"/>
      <c r="DE137" s="8"/>
      <c r="DF137" s="8"/>
      <c r="DG137" s="8"/>
      <c r="DH137" s="8"/>
      <c r="DI137" s="8"/>
      <c r="DJ137" s="8"/>
      <c r="DK137" s="8"/>
      <c r="DL137" s="8"/>
      <c r="DM137" s="8"/>
      <c r="DN137" s="8"/>
      <c r="EF137" s="699"/>
      <c r="EG137" s="699"/>
      <c r="EH137" s="699"/>
      <c r="EI137" s="699"/>
      <c r="EJ137" s="699"/>
      <c r="EK137" s="699"/>
      <c r="EL137" s="699"/>
      <c r="EM137" s="699"/>
      <c r="EN137" s="699"/>
      <c r="EO137" s="699"/>
      <c r="EP137" s="699"/>
      <c r="EQ137" s="699"/>
      <c r="ER137" s="699"/>
      <c r="ES137" s="699"/>
      <c r="ET137" s="699"/>
      <c r="EU137" s="699"/>
      <c r="EV137" s="699"/>
      <c r="EW137" s="699"/>
      <c r="EX137" s="699"/>
      <c r="EY137" s="699"/>
      <c r="EZ137" s="699"/>
      <c r="FA137" s="699"/>
      <c r="FB137" s="699"/>
      <c r="FC137" s="699"/>
      <c r="FD137" s="699"/>
      <c r="FE137" s="699"/>
      <c r="FF137" s="699"/>
      <c r="FG137" s="699"/>
      <c r="FH137" s="699"/>
      <c r="FI137" s="699"/>
      <c r="FJ137" s="699"/>
      <c r="FK137" s="699"/>
      <c r="FL137" s="699"/>
      <c r="FM137" s="699"/>
      <c r="FN137" s="699"/>
      <c r="FO137" s="699"/>
      <c r="FP137" s="699"/>
      <c r="FQ137" s="699"/>
      <c r="FR137" s="699"/>
      <c r="FS137" s="699"/>
      <c r="FT137" s="699"/>
      <c r="FU137" s="699"/>
      <c r="FV137" s="699"/>
      <c r="FW137" s="699"/>
      <c r="FX137" s="699"/>
      <c r="FY137" s="699"/>
      <c r="FZ137" s="699"/>
      <c r="GA137" s="699"/>
      <c r="GB137" s="699"/>
      <c r="GC137" s="699"/>
      <c r="GD137" s="699"/>
      <c r="GE137" s="699"/>
      <c r="GF137" s="699"/>
      <c r="GG137" s="699"/>
      <c r="GH137" s="699"/>
      <c r="GI137" s="699"/>
      <c r="GJ137" s="699"/>
      <c r="GK137" s="699"/>
      <c r="GL137" s="699"/>
      <c r="GM137" s="699"/>
      <c r="GN137" s="699"/>
      <c r="GO137" s="699"/>
      <c r="GP137" s="699"/>
      <c r="GQ137" s="699"/>
      <c r="GR137" s="699"/>
      <c r="GS137" s="699"/>
      <c r="GT137" s="699"/>
      <c r="GU137" s="699"/>
      <c r="GV137" s="699"/>
      <c r="GW137" s="699"/>
      <c r="GX137" s="699"/>
      <c r="GY137" s="699"/>
      <c r="GZ137" s="699"/>
      <c r="HA137" s="699"/>
      <c r="HB137" s="699"/>
      <c r="HC137" s="699"/>
      <c r="HD137" s="699"/>
      <c r="HE137" s="699"/>
      <c r="HF137" s="699"/>
      <c r="HG137" s="699"/>
      <c r="HH137" s="699"/>
      <c r="HI137" s="699"/>
      <c r="HJ137" s="699"/>
      <c r="HK137" s="699"/>
      <c r="HL137" s="699"/>
      <c r="HM137" s="699"/>
      <c r="HN137" s="699"/>
      <c r="HO137" s="699"/>
      <c r="HP137" s="699"/>
      <c r="HQ137" s="699"/>
      <c r="HR137" s="699"/>
      <c r="HS137" s="699"/>
      <c r="HT137" s="699"/>
      <c r="HU137" s="699"/>
      <c r="HV137" s="699"/>
      <c r="HW137" s="699"/>
      <c r="HX137" s="699"/>
      <c r="HY137" s="699"/>
      <c r="HZ137" s="699"/>
      <c r="IA137" s="699"/>
      <c r="IB137" s="699"/>
      <c r="IC137" s="699"/>
      <c r="ID137" s="699"/>
      <c r="IE137" s="699"/>
    </row>
    <row r="138" spans="12:239" ht="4.5" customHeight="1" x14ac:dyDescent="0.2">
      <c r="L138" s="438"/>
      <c r="M138" s="270"/>
      <c r="N138" s="270"/>
      <c r="O138" s="270"/>
      <c r="P138" s="270"/>
      <c r="Q138" s="270"/>
      <c r="R138" s="270"/>
      <c r="S138" s="270"/>
      <c r="T138" s="270"/>
      <c r="U138" s="270"/>
      <c r="V138" s="270"/>
      <c r="W138" s="270"/>
      <c r="X138" s="270"/>
      <c r="Y138" s="270"/>
      <c r="Z138" s="270"/>
      <c r="AA138" s="270"/>
      <c r="AB138" s="273"/>
      <c r="AC138" s="269"/>
      <c r="AD138" s="270"/>
      <c r="AE138" s="270"/>
      <c r="AF138" s="270"/>
      <c r="AG138" s="270"/>
      <c r="AH138" s="270"/>
      <c r="AI138" s="270"/>
      <c r="AJ138" s="270"/>
      <c r="AK138" s="270"/>
      <c r="AL138" s="270"/>
      <c r="AM138" s="270"/>
      <c r="AN138" s="270"/>
      <c r="AO138" s="270"/>
      <c r="AP138" s="270"/>
      <c r="AQ138" s="270"/>
      <c r="AR138" s="270"/>
      <c r="AS138" s="270"/>
      <c r="AT138" s="270"/>
      <c r="AU138" s="270"/>
      <c r="AV138" s="270"/>
      <c r="AW138" s="270"/>
      <c r="AX138" s="270"/>
      <c r="AY138" s="270"/>
      <c r="AZ138" s="270"/>
      <c r="BA138" s="270"/>
      <c r="BB138" s="270"/>
      <c r="BC138" s="270"/>
      <c r="BD138" s="270"/>
      <c r="BE138" s="270"/>
      <c r="BF138" s="270"/>
      <c r="BG138" s="273"/>
      <c r="BH138" s="733"/>
      <c r="BI138" s="734"/>
      <c r="BJ138" s="734"/>
      <c r="BK138" s="734"/>
      <c r="BL138" s="734"/>
      <c r="BM138" s="734"/>
      <c r="BN138" s="734"/>
      <c r="BO138" s="734"/>
      <c r="BP138" s="734"/>
      <c r="BQ138" s="734"/>
      <c r="BR138" s="734"/>
      <c r="BS138" s="734"/>
      <c r="BT138" s="734"/>
      <c r="BU138" s="734"/>
      <c r="BV138" s="734"/>
      <c r="BW138" s="734"/>
      <c r="BX138" s="734"/>
      <c r="BY138" s="734"/>
      <c r="BZ138" s="734"/>
      <c r="CA138" s="734"/>
      <c r="CB138" s="734"/>
      <c r="CC138" s="734"/>
      <c r="CD138" s="734"/>
      <c r="CE138" s="735"/>
      <c r="CF138" s="733"/>
      <c r="CG138" s="734"/>
      <c r="CH138" s="734"/>
      <c r="CI138" s="734"/>
      <c r="CJ138" s="734"/>
      <c r="CK138" s="734"/>
      <c r="CL138" s="734"/>
      <c r="CM138" s="734"/>
      <c r="CN138" s="734"/>
      <c r="CO138" s="734"/>
      <c r="CP138" s="734"/>
      <c r="CQ138" s="734"/>
      <c r="CR138" s="734"/>
      <c r="CS138" s="734"/>
      <c r="CT138" s="734"/>
      <c r="CU138" s="734"/>
      <c r="CV138" s="734"/>
      <c r="CW138" s="734"/>
      <c r="CX138" s="734"/>
      <c r="CY138" s="734"/>
      <c r="CZ138" s="734"/>
      <c r="DA138" s="734"/>
      <c r="DB138" s="734"/>
      <c r="DC138" s="736"/>
      <c r="DD138" s="8"/>
      <c r="DE138" s="8"/>
      <c r="DF138" s="8"/>
      <c r="DG138" s="8"/>
      <c r="DH138" s="8"/>
      <c r="DI138" s="8"/>
      <c r="DJ138" s="8"/>
      <c r="DK138" s="8"/>
      <c r="DL138" s="8"/>
      <c r="DM138" s="8"/>
      <c r="DN138" s="8"/>
      <c r="EF138" s="699"/>
      <c r="EG138" s="699"/>
      <c r="EH138" s="699"/>
      <c r="EI138" s="699"/>
      <c r="EJ138" s="699"/>
      <c r="EK138" s="699"/>
      <c r="EL138" s="699"/>
      <c r="EM138" s="699"/>
      <c r="EN138" s="699"/>
      <c r="EO138" s="699"/>
      <c r="EP138" s="699"/>
      <c r="EQ138" s="699"/>
      <c r="ER138" s="699"/>
      <c r="ES138" s="699"/>
      <c r="ET138" s="699"/>
      <c r="EU138" s="699"/>
      <c r="EV138" s="699"/>
      <c r="EW138" s="699"/>
      <c r="EX138" s="699"/>
      <c r="EY138" s="699"/>
      <c r="EZ138" s="699"/>
      <c r="FA138" s="699"/>
      <c r="FB138" s="699"/>
      <c r="FC138" s="699"/>
      <c r="FD138" s="699"/>
      <c r="FE138" s="699"/>
      <c r="FF138" s="699"/>
      <c r="FG138" s="699"/>
      <c r="FH138" s="699"/>
      <c r="FI138" s="699"/>
      <c r="FJ138" s="699"/>
      <c r="FK138" s="699"/>
      <c r="FL138" s="699"/>
      <c r="FM138" s="699"/>
      <c r="FN138" s="699"/>
      <c r="FO138" s="699"/>
      <c r="FP138" s="699"/>
      <c r="FQ138" s="699"/>
      <c r="FR138" s="699"/>
      <c r="FS138" s="699"/>
      <c r="FT138" s="699"/>
      <c r="FU138" s="699"/>
      <c r="FV138" s="699"/>
      <c r="FW138" s="699"/>
      <c r="FX138" s="699"/>
      <c r="FY138" s="699"/>
      <c r="FZ138" s="699"/>
      <c r="GA138" s="699"/>
      <c r="GB138" s="699"/>
      <c r="GC138" s="699"/>
      <c r="GD138" s="699"/>
      <c r="GE138" s="699"/>
      <c r="GF138" s="699"/>
      <c r="GG138" s="699"/>
      <c r="GH138" s="699"/>
      <c r="GI138" s="699"/>
      <c r="GJ138" s="699"/>
      <c r="GK138" s="699"/>
      <c r="GL138" s="699"/>
      <c r="GM138" s="699"/>
      <c r="GN138" s="699"/>
      <c r="GO138" s="699"/>
      <c r="GP138" s="699"/>
      <c r="GQ138" s="699"/>
      <c r="GR138" s="699"/>
      <c r="GS138" s="699"/>
      <c r="GT138" s="699"/>
      <c r="GU138" s="699"/>
      <c r="GV138" s="699"/>
      <c r="GW138" s="699"/>
      <c r="GX138" s="699"/>
      <c r="GY138" s="699"/>
      <c r="GZ138" s="699"/>
      <c r="HA138" s="699"/>
      <c r="HB138" s="699"/>
      <c r="HC138" s="699"/>
      <c r="HD138" s="699"/>
      <c r="HE138" s="699"/>
      <c r="HF138" s="699"/>
      <c r="HG138" s="699"/>
      <c r="HH138" s="699"/>
      <c r="HI138" s="699"/>
      <c r="HJ138" s="699"/>
      <c r="HK138" s="699"/>
      <c r="HL138" s="699"/>
      <c r="HM138" s="699"/>
      <c r="HN138" s="699"/>
      <c r="HO138" s="699"/>
      <c r="HP138" s="699"/>
      <c r="HQ138" s="699"/>
      <c r="HR138" s="699"/>
      <c r="HS138" s="699"/>
      <c r="HT138" s="699"/>
      <c r="HU138" s="699"/>
      <c r="HV138" s="699"/>
      <c r="HW138" s="699"/>
      <c r="HX138" s="699"/>
      <c r="HY138" s="699"/>
      <c r="HZ138" s="699"/>
      <c r="IA138" s="699"/>
      <c r="IB138" s="699"/>
      <c r="IC138" s="699"/>
      <c r="ID138" s="699"/>
      <c r="IE138" s="699"/>
    </row>
    <row r="139" spans="12:239" ht="4.5" customHeight="1" x14ac:dyDescent="0.2">
      <c r="L139" s="438"/>
      <c r="M139" s="270"/>
      <c r="N139" s="270"/>
      <c r="O139" s="270"/>
      <c r="P139" s="270"/>
      <c r="Q139" s="270"/>
      <c r="R139" s="270"/>
      <c r="S139" s="270"/>
      <c r="T139" s="270"/>
      <c r="U139" s="270"/>
      <c r="V139" s="270"/>
      <c r="W139" s="270"/>
      <c r="X139" s="270"/>
      <c r="Y139" s="270"/>
      <c r="Z139" s="270"/>
      <c r="AA139" s="270"/>
      <c r="AB139" s="273"/>
      <c r="AC139" s="269"/>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0"/>
      <c r="AY139" s="270"/>
      <c r="AZ139" s="270"/>
      <c r="BA139" s="270"/>
      <c r="BB139" s="270"/>
      <c r="BC139" s="270"/>
      <c r="BD139" s="270"/>
      <c r="BE139" s="270"/>
      <c r="BF139" s="270"/>
      <c r="BG139" s="273"/>
      <c r="BH139" s="737" t="s">
        <v>125</v>
      </c>
      <c r="BI139" s="738"/>
      <c r="BJ139" s="738"/>
      <c r="BK139" s="738"/>
      <c r="BL139" s="738"/>
      <c r="BM139" s="738"/>
      <c r="BN139" s="738"/>
      <c r="BO139" s="738"/>
      <c r="BP139" s="738"/>
      <c r="BQ139" s="738"/>
      <c r="BR139" s="738"/>
      <c r="BS139" s="739"/>
      <c r="BT139" s="737" t="s">
        <v>126</v>
      </c>
      <c r="BU139" s="738"/>
      <c r="BV139" s="738"/>
      <c r="BW139" s="738"/>
      <c r="BX139" s="738"/>
      <c r="BY139" s="738"/>
      <c r="BZ139" s="738"/>
      <c r="CA139" s="738"/>
      <c r="CB139" s="738"/>
      <c r="CC139" s="738"/>
      <c r="CD139" s="738"/>
      <c r="CE139" s="739"/>
      <c r="CF139" s="737" t="s">
        <v>127</v>
      </c>
      <c r="CG139" s="738"/>
      <c r="CH139" s="738"/>
      <c r="CI139" s="738"/>
      <c r="CJ139" s="738"/>
      <c r="CK139" s="738"/>
      <c r="CL139" s="738"/>
      <c r="CM139" s="738"/>
      <c r="CN139" s="738"/>
      <c r="CO139" s="738"/>
      <c r="CP139" s="738"/>
      <c r="CQ139" s="739"/>
      <c r="CR139" s="737" t="s">
        <v>128</v>
      </c>
      <c r="CS139" s="738"/>
      <c r="CT139" s="738"/>
      <c r="CU139" s="738"/>
      <c r="CV139" s="738"/>
      <c r="CW139" s="738"/>
      <c r="CX139" s="738"/>
      <c r="CY139" s="738"/>
      <c r="CZ139" s="738"/>
      <c r="DA139" s="738"/>
      <c r="DB139" s="738"/>
      <c r="DC139" s="740"/>
      <c r="DD139" s="8"/>
      <c r="DE139" s="8"/>
      <c r="DF139" s="8"/>
      <c r="DG139" s="8"/>
      <c r="DH139" s="8"/>
      <c r="DI139" s="8"/>
      <c r="DJ139" s="8"/>
      <c r="DK139" s="8"/>
      <c r="DL139" s="8"/>
      <c r="DM139" s="8"/>
      <c r="DN139" s="8"/>
      <c r="EF139" s="573" t="s">
        <v>129</v>
      </c>
      <c r="EG139" s="699"/>
      <c r="EH139" s="699"/>
      <c r="EI139" s="699"/>
      <c r="EJ139" s="699"/>
      <c r="EK139" s="699"/>
      <c r="EL139" s="699"/>
      <c r="EM139" s="699"/>
      <c r="EN139" s="699"/>
      <c r="EO139" s="699"/>
      <c r="EP139" s="699"/>
      <c r="EQ139" s="699"/>
      <c r="ER139" s="699"/>
      <c r="ES139" s="699"/>
      <c r="ET139" s="699"/>
      <c r="EU139" s="699"/>
      <c r="EV139" s="699"/>
      <c r="EW139" s="699"/>
      <c r="EX139" s="699"/>
      <c r="EY139" s="699"/>
      <c r="EZ139" s="699"/>
      <c r="FA139" s="699"/>
      <c r="FB139" s="699"/>
      <c r="FC139" s="699"/>
      <c r="FD139" s="699"/>
      <c r="FE139" s="699"/>
      <c r="FF139" s="699"/>
      <c r="FG139" s="699"/>
      <c r="FH139" s="699"/>
      <c r="FI139" s="699"/>
      <c r="FJ139" s="699"/>
      <c r="FK139" s="699"/>
      <c r="FL139" s="699"/>
      <c r="FM139" s="699"/>
      <c r="FN139" s="699"/>
      <c r="FO139" s="699"/>
      <c r="FP139" s="699"/>
      <c r="FQ139" s="699"/>
      <c r="FR139" s="699"/>
      <c r="FS139" s="699"/>
      <c r="FT139" s="699"/>
      <c r="FU139" s="699"/>
      <c r="FV139" s="699"/>
      <c r="FW139" s="699"/>
      <c r="FX139" s="699"/>
      <c r="FY139" s="699"/>
      <c r="FZ139" s="699"/>
      <c r="GA139" s="699"/>
      <c r="GB139" s="699"/>
      <c r="GC139" s="699"/>
      <c r="GD139" s="699"/>
      <c r="GE139" s="699"/>
      <c r="GF139" s="699"/>
      <c r="GG139" s="699"/>
      <c r="GH139" s="699"/>
      <c r="GI139" s="699"/>
      <c r="GJ139" s="699"/>
      <c r="GK139" s="699"/>
      <c r="GL139" s="699"/>
      <c r="GM139" s="699"/>
      <c r="GN139" s="699"/>
      <c r="GO139" s="699"/>
      <c r="GP139" s="699"/>
      <c r="GQ139" s="699"/>
      <c r="GR139" s="699"/>
      <c r="GS139" s="699"/>
      <c r="GT139" s="699"/>
      <c r="GU139" s="699"/>
      <c r="GV139" s="699"/>
      <c r="GW139" s="699"/>
      <c r="GX139" s="699"/>
      <c r="GY139" s="699"/>
      <c r="GZ139" s="699"/>
      <c r="HA139" s="699"/>
      <c r="HB139" s="699"/>
      <c r="HC139" s="699"/>
      <c r="HD139" s="699"/>
      <c r="HE139" s="699"/>
      <c r="HF139" s="699"/>
      <c r="HG139" s="699"/>
      <c r="HH139" s="699"/>
      <c r="HI139" s="699"/>
      <c r="HJ139" s="699"/>
      <c r="HK139" s="699"/>
      <c r="HL139" s="699"/>
      <c r="HM139" s="699"/>
      <c r="HN139" s="699"/>
      <c r="HO139" s="699"/>
      <c r="HP139" s="699"/>
      <c r="HQ139" s="699"/>
      <c r="HR139" s="699"/>
      <c r="HS139" s="699"/>
      <c r="HT139" s="699"/>
      <c r="HU139" s="699"/>
      <c r="HV139" s="699"/>
      <c r="HW139" s="699"/>
      <c r="HX139" s="699"/>
      <c r="HY139" s="699"/>
      <c r="HZ139" s="699"/>
      <c r="IA139" s="699"/>
      <c r="IB139" s="699"/>
      <c r="IC139" s="699"/>
      <c r="ID139" s="699"/>
      <c r="IE139" s="699"/>
    </row>
    <row r="140" spans="12:239" ht="4.5" customHeight="1" x14ac:dyDescent="0.2">
      <c r="L140" s="439"/>
      <c r="M140" s="272"/>
      <c r="N140" s="272"/>
      <c r="O140" s="272"/>
      <c r="P140" s="272"/>
      <c r="Q140" s="272"/>
      <c r="R140" s="272"/>
      <c r="S140" s="272"/>
      <c r="T140" s="272"/>
      <c r="U140" s="272"/>
      <c r="V140" s="272"/>
      <c r="W140" s="272"/>
      <c r="X140" s="272"/>
      <c r="Y140" s="272"/>
      <c r="Z140" s="272"/>
      <c r="AA140" s="272"/>
      <c r="AB140" s="274"/>
      <c r="AC140" s="271"/>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4"/>
      <c r="BH140" s="271"/>
      <c r="BI140" s="272"/>
      <c r="BJ140" s="272"/>
      <c r="BK140" s="272"/>
      <c r="BL140" s="272"/>
      <c r="BM140" s="272"/>
      <c r="BN140" s="272"/>
      <c r="BO140" s="272"/>
      <c r="BP140" s="272"/>
      <c r="BQ140" s="272"/>
      <c r="BR140" s="272"/>
      <c r="BS140" s="274"/>
      <c r="BT140" s="271"/>
      <c r="BU140" s="272"/>
      <c r="BV140" s="272"/>
      <c r="BW140" s="272"/>
      <c r="BX140" s="272"/>
      <c r="BY140" s="272"/>
      <c r="BZ140" s="272"/>
      <c r="CA140" s="272"/>
      <c r="CB140" s="272"/>
      <c r="CC140" s="272"/>
      <c r="CD140" s="272"/>
      <c r="CE140" s="274"/>
      <c r="CF140" s="271"/>
      <c r="CG140" s="272"/>
      <c r="CH140" s="272"/>
      <c r="CI140" s="272"/>
      <c r="CJ140" s="272"/>
      <c r="CK140" s="272"/>
      <c r="CL140" s="272"/>
      <c r="CM140" s="272"/>
      <c r="CN140" s="272"/>
      <c r="CO140" s="272"/>
      <c r="CP140" s="272"/>
      <c r="CQ140" s="274"/>
      <c r="CR140" s="271"/>
      <c r="CS140" s="272"/>
      <c r="CT140" s="272"/>
      <c r="CU140" s="272"/>
      <c r="CV140" s="272"/>
      <c r="CW140" s="272"/>
      <c r="CX140" s="272"/>
      <c r="CY140" s="272"/>
      <c r="CZ140" s="272"/>
      <c r="DA140" s="272"/>
      <c r="DB140" s="272"/>
      <c r="DC140" s="276"/>
      <c r="DD140" s="8"/>
      <c r="DE140" s="8"/>
      <c r="DF140" s="8"/>
      <c r="DG140" s="8"/>
      <c r="DH140" s="8"/>
      <c r="DI140" s="8"/>
      <c r="DJ140" s="8"/>
      <c r="DK140" s="8"/>
      <c r="DL140" s="8"/>
      <c r="DM140" s="8"/>
      <c r="DN140" s="8"/>
      <c r="EF140" s="699"/>
      <c r="EG140" s="699"/>
      <c r="EH140" s="699"/>
      <c r="EI140" s="699"/>
      <c r="EJ140" s="699"/>
      <c r="EK140" s="699"/>
      <c r="EL140" s="699"/>
      <c r="EM140" s="699"/>
      <c r="EN140" s="699"/>
      <c r="EO140" s="699"/>
      <c r="EP140" s="699"/>
      <c r="EQ140" s="699"/>
      <c r="ER140" s="699"/>
      <c r="ES140" s="699"/>
      <c r="ET140" s="699"/>
      <c r="EU140" s="699"/>
      <c r="EV140" s="699"/>
      <c r="EW140" s="699"/>
      <c r="EX140" s="699"/>
      <c r="EY140" s="699"/>
      <c r="EZ140" s="699"/>
      <c r="FA140" s="699"/>
      <c r="FB140" s="699"/>
      <c r="FC140" s="699"/>
      <c r="FD140" s="699"/>
      <c r="FE140" s="699"/>
      <c r="FF140" s="699"/>
      <c r="FG140" s="699"/>
      <c r="FH140" s="699"/>
      <c r="FI140" s="699"/>
      <c r="FJ140" s="699"/>
      <c r="FK140" s="699"/>
      <c r="FL140" s="699"/>
      <c r="FM140" s="699"/>
      <c r="FN140" s="699"/>
      <c r="FO140" s="699"/>
      <c r="FP140" s="699"/>
      <c r="FQ140" s="699"/>
      <c r="FR140" s="699"/>
      <c r="FS140" s="699"/>
      <c r="FT140" s="699"/>
      <c r="FU140" s="699"/>
      <c r="FV140" s="699"/>
      <c r="FW140" s="699"/>
      <c r="FX140" s="699"/>
      <c r="FY140" s="699"/>
      <c r="FZ140" s="699"/>
      <c r="GA140" s="699"/>
      <c r="GB140" s="699"/>
      <c r="GC140" s="699"/>
      <c r="GD140" s="699"/>
      <c r="GE140" s="699"/>
      <c r="GF140" s="699"/>
      <c r="GG140" s="699"/>
      <c r="GH140" s="699"/>
      <c r="GI140" s="699"/>
      <c r="GJ140" s="699"/>
      <c r="GK140" s="699"/>
      <c r="GL140" s="699"/>
      <c r="GM140" s="699"/>
      <c r="GN140" s="699"/>
      <c r="GO140" s="699"/>
      <c r="GP140" s="699"/>
      <c r="GQ140" s="699"/>
      <c r="GR140" s="699"/>
      <c r="GS140" s="699"/>
      <c r="GT140" s="699"/>
      <c r="GU140" s="699"/>
      <c r="GV140" s="699"/>
      <c r="GW140" s="699"/>
      <c r="GX140" s="699"/>
      <c r="GY140" s="699"/>
      <c r="GZ140" s="699"/>
      <c r="HA140" s="699"/>
      <c r="HB140" s="699"/>
      <c r="HC140" s="699"/>
      <c r="HD140" s="699"/>
      <c r="HE140" s="699"/>
      <c r="HF140" s="699"/>
      <c r="HG140" s="699"/>
      <c r="HH140" s="699"/>
      <c r="HI140" s="699"/>
      <c r="HJ140" s="699"/>
      <c r="HK140" s="699"/>
      <c r="HL140" s="699"/>
      <c r="HM140" s="699"/>
      <c r="HN140" s="699"/>
      <c r="HO140" s="699"/>
      <c r="HP140" s="699"/>
      <c r="HQ140" s="699"/>
      <c r="HR140" s="699"/>
      <c r="HS140" s="699"/>
      <c r="HT140" s="699"/>
      <c r="HU140" s="699"/>
      <c r="HV140" s="699"/>
      <c r="HW140" s="699"/>
      <c r="HX140" s="699"/>
      <c r="HY140" s="699"/>
      <c r="HZ140" s="699"/>
      <c r="IA140" s="699"/>
      <c r="IB140" s="699"/>
      <c r="IC140" s="699"/>
      <c r="ID140" s="699"/>
      <c r="IE140" s="699"/>
    </row>
    <row r="141" spans="12:239" ht="4.5" customHeight="1" x14ac:dyDescent="0.2">
      <c r="L141" s="687"/>
      <c r="M141" s="688"/>
      <c r="N141" s="688"/>
      <c r="O141" s="688"/>
      <c r="P141" s="688"/>
      <c r="Q141" s="688"/>
      <c r="R141" s="688"/>
      <c r="S141" s="688"/>
      <c r="T141" s="688"/>
      <c r="U141" s="688"/>
      <c r="V141" s="688"/>
      <c r="W141" s="688"/>
      <c r="X141" s="688"/>
      <c r="Y141" s="688"/>
      <c r="Z141" s="688"/>
      <c r="AA141" s="688"/>
      <c r="AB141" s="689"/>
      <c r="AC141" s="718"/>
      <c r="AD141" s="688"/>
      <c r="AE141" s="688"/>
      <c r="AF141" s="688"/>
      <c r="AG141" s="688"/>
      <c r="AH141" s="688"/>
      <c r="AI141" s="688"/>
      <c r="AJ141" s="688"/>
      <c r="AK141" s="688"/>
      <c r="AL141" s="688"/>
      <c r="AM141" s="688"/>
      <c r="AN141" s="688"/>
      <c r="AO141" s="688"/>
      <c r="AP141" s="688"/>
      <c r="AQ141" s="688"/>
      <c r="AR141" s="688"/>
      <c r="AS141" s="688"/>
      <c r="AT141" s="688"/>
      <c r="AU141" s="688"/>
      <c r="AV141" s="688"/>
      <c r="AW141" s="688"/>
      <c r="AX141" s="688"/>
      <c r="AY141" s="688"/>
      <c r="AZ141" s="688"/>
      <c r="BA141" s="688"/>
      <c r="BB141" s="688"/>
      <c r="BC141" s="688"/>
      <c r="BD141" s="688"/>
      <c r="BE141" s="688"/>
      <c r="BF141" s="688"/>
      <c r="BG141" s="689"/>
      <c r="BH141" s="721"/>
      <c r="BI141" s="722"/>
      <c r="BJ141" s="722"/>
      <c r="BK141" s="722"/>
      <c r="BL141" s="722"/>
      <c r="BM141" s="722"/>
      <c r="BN141" s="722"/>
      <c r="BO141" s="722"/>
      <c r="BP141" s="722"/>
      <c r="BQ141" s="722"/>
      <c r="BR141" s="722"/>
      <c r="BS141" s="723"/>
      <c r="BT141" s="721"/>
      <c r="BU141" s="722"/>
      <c r="BV141" s="722"/>
      <c r="BW141" s="722"/>
      <c r="BX141" s="722"/>
      <c r="BY141" s="722"/>
      <c r="BZ141" s="722"/>
      <c r="CA141" s="722"/>
      <c r="CB141" s="722"/>
      <c r="CC141" s="722"/>
      <c r="CD141" s="722"/>
      <c r="CE141" s="723"/>
      <c r="CF141" s="730"/>
      <c r="CG141" s="731"/>
      <c r="CH141" s="731"/>
      <c r="CI141" s="731"/>
      <c r="CJ141" s="731"/>
      <c r="CK141" s="731"/>
      <c r="CL141" s="731"/>
      <c r="CM141" s="731"/>
      <c r="CN141" s="731"/>
      <c r="CO141" s="731"/>
      <c r="CP141" s="731"/>
      <c r="CQ141" s="732"/>
      <c r="CR141" s="651"/>
      <c r="CS141" s="652"/>
      <c r="CT141" s="652"/>
      <c r="CU141" s="652"/>
      <c r="CV141" s="652"/>
      <c r="CW141" s="652"/>
      <c r="CX141" s="652"/>
      <c r="CY141" s="652"/>
      <c r="CZ141" s="652"/>
      <c r="DA141" s="652"/>
      <c r="DB141" s="652"/>
      <c r="DC141" s="653"/>
      <c r="DD141" s="8"/>
      <c r="DE141" s="8"/>
      <c r="DF141" s="8"/>
      <c r="DG141" s="8"/>
      <c r="DH141" s="8"/>
      <c r="DI141" s="8"/>
      <c r="DJ141" s="8"/>
      <c r="DK141" s="8"/>
      <c r="DL141" s="8"/>
      <c r="DM141" s="8"/>
      <c r="DN141" s="8"/>
      <c r="EF141" s="699"/>
      <c r="EG141" s="699"/>
      <c r="EH141" s="699"/>
      <c r="EI141" s="699"/>
      <c r="EJ141" s="699"/>
      <c r="EK141" s="699"/>
      <c r="EL141" s="699"/>
      <c r="EM141" s="699"/>
      <c r="EN141" s="699"/>
      <c r="EO141" s="699"/>
      <c r="EP141" s="699"/>
      <c r="EQ141" s="699"/>
      <c r="ER141" s="699"/>
      <c r="ES141" s="699"/>
      <c r="ET141" s="699"/>
      <c r="EU141" s="699"/>
      <c r="EV141" s="699"/>
      <c r="EW141" s="699"/>
      <c r="EX141" s="699"/>
      <c r="EY141" s="699"/>
      <c r="EZ141" s="699"/>
      <c r="FA141" s="699"/>
      <c r="FB141" s="699"/>
      <c r="FC141" s="699"/>
      <c r="FD141" s="699"/>
      <c r="FE141" s="699"/>
      <c r="FF141" s="699"/>
      <c r="FG141" s="699"/>
      <c r="FH141" s="699"/>
      <c r="FI141" s="699"/>
      <c r="FJ141" s="699"/>
      <c r="FK141" s="699"/>
      <c r="FL141" s="699"/>
      <c r="FM141" s="699"/>
      <c r="FN141" s="699"/>
      <c r="FO141" s="699"/>
      <c r="FP141" s="699"/>
      <c r="FQ141" s="699"/>
      <c r="FR141" s="699"/>
      <c r="FS141" s="699"/>
      <c r="FT141" s="699"/>
      <c r="FU141" s="699"/>
      <c r="FV141" s="699"/>
      <c r="FW141" s="699"/>
      <c r="FX141" s="699"/>
      <c r="FY141" s="699"/>
      <c r="FZ141" s="699"/>
      <c r="GA141" s="699"/>
      <c r="GB141" s="699"/>
      <c r="GC141" s="699"/>
      <c r="GD141" s="699"/>
      <c r="GE141" s="699"/>
      <c r="GF141" s="699"/>
      <c r="GG141" s="699"/>
      <c r="GH141" s="699"/>
      <c r="GI141" s="699"/>
      <c r="GJ141" s="699"/>
      <c r="GK141" s="699"/>
      <c r="GL141" s="699"/>
      <c r="GM141" s="699"/>
      <c r="GN141" s="699"/>
      <c r="GO141" s="699"/>
      <c r="GP141" s="699"/>
      <c r="GQ141" s="699"/>
      <c r="GR141" s="699"/>
      <c r="GS141" s="699"/>
      <c r="GT141" s="699"/>
      <c r="GU141" s="699"/>
      <c r="GV141" s="699"/>
      <c r="GW141" s="699"/>
      <c r="GX141" s="699"/>
      <c r="GY141" s="699"/>
      <c r="GZ141" s="699"/>
      <c r="HA141" s="699"/>
      <c r="HB141" s="699"/>
      <c r="HC141" s="699"/>
      <c r="HD141" s="699"/>
      <c r="HE141" s="699"/>
      <c r="HF141" s="699"/>
      <c r="HG141" s="699"/>
      <c r="HH141" s="699"/>
      <c r="HI141" s="699"/>
      <c r="HJ141" s="699"/>
      <c r="HK141" s="699"/>
      <c r="HL141" s="699"/>
      <c r="HM141" s="699"/>
      <c r="HN141" s="699"/>
      <c r="HO141" s="699"/>
      <c r="HP141" s="699"/>
      <c r="HQ141" s="699"/>
      <c r="HR141" s="699"/>
      <c r="HS141" s="699"/>
      <c r="HT141" s="699"/>
      <c r="HU141" s="699"/>
      <c r="HV141" s="699"/>
      <c r="HW141" s="699"/>
      <c r="HX141" s="699"/>
      <c r="HY141" s="699"/>
      <c r="HZ141" s="699"/>
      <c r="IA141" s="699"/>
      <c r="IB141" s="699"/>
      <c r="IC141" s="699"/>
      <c r="ID141" s="699"/>
      <c r="IE141" s="699"/>
    </row>
    <row r="142" spans="12:239" ht="4.5" customHeight="1" x14ac:dyDescent="0.2">
      <c r="L142" s="690"/>
      <c r="M142" s="691"/>
      <c r="N142" s="691"/>
      <c r="O142" s="691"/>
      <c r="P142" s="691"/>
      <c r="Q142" s="691"/>
      <c r="R142" s="691"/>
      <c r="S142" s="691"/>
      <c r="T142" s="691"/>
      <c r="U142" s="691"/>
      <c r="V142" s="691"/>
      <c r="W142" s="691"/>
      <c r="X142" s="691"/>
      <c r="Y142" s="691"/>
      <c r="Z142" s="691"/>
      <c r="AA142" s="691"/>
      <c r="AB142" s="692"/>
      <c r="AC142" s="719"/>
      <c r="AD142" s="691"/>
      <c r="AE142" s="691"/>
      <c r="AF142" s="691"/>
      <c r="AG142" s="691"/>
      <c r="AH142" s="691"/>
      <c r="AI142" s="691"/>
      <c r="AJ142" s="691"/>
      <c r="AK142" s="691"/>
      <c r="AL142" s="691"/>
      <c r="AM142" s="691"/>
      <c r="AN142" s="691"/>
      <c r="AO142" s="691"/>
      <c r="AP142" s="691"/>
      <c r="AQ142" s="691"/>
      <c r="AR142" s="691"/>
      <c r="AS142" s="691"/>
      <c r="AT142" s="691"/>
      <c r="AU142" s="691"/>
      <c r="AV142" s="691"/>
      <c r="AW142" s="691"/>
      <c r="AX142" s="691"/>
      <c r="AY142" s="691"/>
      <c r="AZ142" s="691"/>
      <c r="BA142" s="691"/>
      <c r="BB142" s="691"/>
      <c r="BC142" s="691"/>
      <c r="BD142" s="691"/>
      <c r="BE142" s="691"/>
      <c r="BF142" s="691"/>
      <c r="BG142" s="692"/>
      <c r="BH142" s="724"/>
      <c r="BI142" s="725"/>
      <c r="BJ142" s="725"/>
      <c r="BK142" s="725"/>
      <c r="BL142" s="725"/>
      <c r="BM142" s="725"/>
      <c r="BN142" s="725"/>
      <c r="BO142" s="725"/>
      <c r="BP142" s="725"/>
      <c r="BQ142" s="725"/>
      <c r="BR142" s="725"/>
      <c r="BS142" s="726"/>
      <c r="BT142" s="724"/>
      <c r="BU142" s="725"/>
      <c r="BV142" s="725"/>
      <c r="BW142" s="725"/>
      <c r="BX142" s="725"/>
      <c r="BY142" s="725"/>
      <c r="BZ142" s="725"/>
      <c r="CA142" s="725"/>
      <c r="CB142" s="725"/>
      <c r="CC142" s="725"/>
      <c r="CD142" s="725"/>
      <c r="CE142" s="726"/>
      <c r="CF142" s="678"/>
      <c r="CG142" s="679"/>
      <c r="CH142" s="679"/>
      <c r="CI142" s="679"/>
      <c r="CJ142" s="679"/>
      <c r="CK142" s="679"/>
      <c r="CL142" s="679"/>
      <c r="CM142" s="679"/>
      <c r="CN142" s="679"/>
      <c r="CO142" s="679"/>
      <c r="CP142" s="679"/>
      <c r="CQ142" s="680"/>
      <c r="CR142" s="654"/>
      <c r="CS142" s="655"/>
      <c r="CT142" s="655"/>
      <c r="CU142" s="655"/>
      <c r="CV142" s="655"/>
      <c r="CW142" s="655"/>
      <c r="CX142" s="655"/>
      <c r="CY142" s="655"/>
      <c r="CZ142" s="655"/>
      <c r="DA142" s="655"/>
      <c r="DB142" s="655"/>
      <c r="DC142" s="656"/>
      <c r="DD142" s="8"/>
      <c r="DE142" s="8"/>
      <c r="DF142" s="8"/>
      <c r="DG142" s="8"/>
      <c r="DH142" s="8"/>
      <c r="DI142" s="8"/>
      <c r="DJ142" s="8"/>
      <c r="DK142" s="8"/>
      <c r="DL142" s="8"/>
      <c r="DM142" s="8"/>
      <c r="DN142" s="8"/>
      <c r="EF142" s="573" t="s">
        <v>130</v>
      </c>
      <c r="EG142" s="699"/>
      <c r="EH142" s="699"/>
      <c r="EI142" s="699"/>
      <c r="EJ142" s="699"/>
      <c r="EK142" s="699"/>
      <c r="EL142" s="699"/>
      <c r="EM142" s="699"/>
      <c r="EN142" s="699"/>
      <c r="EO142" s="699"/>
      <c r="EP142" s="699"/>
      <c r="EQ142" s="699"/>
      <c r="ER142" s="699"/>
      <c r="ES142" s="699"/>
      <c r="ET142" s="699"/>
      <c r="EU142" s="699"/>
      <c r="EV142" s="699"/>
      <c r="EW142" s="699"/>
      <c r="EX142" s="699"/>
      <c r="EY142" s="699"/>
      <c r="EZ142" s="699"/>
      <c r="FA142" s="699"/>
      <c r="FB142" s="699"/>
      <c r="FC142" s="699"/>
      <c r="FD142" s="699"/>
      <c r="FE142" s="699"/>
      <c r="FF142" s="699"/>
      <c r="FG142" s="699"/>
      <c r="FH142" s="699"/>
      <c r="FI142" s="699"/>
      <c r="FJ142" s="699"/>
      <c r="FK142" s="699"/>
      <c r="FL142" s="699"/>
      <c r="FM142" s="699"/>
      <c r="FN142" s="699"/>
      <c r="FO142" s="699"/>
      <c r="FP142" s="699"/>
      <c r="FQ142" s="699"/>
      <c r="FR142" s="699"/>
      <c r="FS142" s="699"/>
      <c r="FT142" s="699"/>
      <c r="FU142" s="699"/>
      <c r="FV142" s="699"/>
      <c r="FW142" s="699"/>
      <c r="FX142" s="699"/>
      <c r="FY142" s="699"/>
      <c r="FZ142" s="699"/>
      <c r="GA142" s="699"/>
      <c r="GB142" s="699"/>
      <c r="GC142" s="699"/>
      <c r="GD142" s="699"/>
      <c r="GE142" s="699"/>
      <c r="GF142" s="699"/>
      <c r="GG142" s="699"/>
      <c r="GH142" s="699"/>
      <c r="GI142" s="699"/>
      <c r="GJ142" s="699"/>
      <c r="GK142" s="699"/>
      <c r="GL142" s="699"/>
      <c r="GM142" s="699"/>
      <c r="GN142" s="699"/>
      <c r="GO142" s="699"/>
      <c r="GP142" s="699"/>
      <c r="GQ142" s="699"/>
      <c r="GR142" s="699"/>
      <c r="GS142" s="699"/>
      <c r="GT142" s="699"/>
      <c r="GU142" s="699"/>
      <c r="GV142" s="699"/>
      <c r="GW142" s="699"/>
      <c r="GX142" s="699"/>
      <c r="GY142" s="699"/>
      <c r="GZ142" s="699"/>
      <c r="HA142" s="699"/>
      <c r="HB142" s="699"/>
      <c r="HC142" s="699"/>
      <c r="HD142" s="699"/>
      <c r="HE142" s="699"/>
      <c r="HF142" s="699"/>
      <c r="HG142" s="699"/>
      <c r="HH142" s="699"/>
      <c r="HI142" s="699"/>
      <c r="HJ142" s="699"/>
      <c r="HK142" s="699"/>
      <c r="HL142" s="699"/>
      <c r="HM142" s="699"/>
      <c r="HN142" s="699"/>
      <c r="HO142" s="699"/>
      <c r="HP142" s="699"/>
      <c r="HQ142" s="699"/>
      <c r="HR142" s="699"/>
      <c r="HS142" s="699"/>
      <c r="HT142" s="699"/>
      <c r="HU142" s="699"/>
      <c r="HV142" s="699"/>
      <c r="HW142" s="699"/>
      <c r="HX142" s="699"/>
      <c r="HY142" s="699"/>
      <c r="HZ142" s="699"/>
      <c r="IA142" s="699"/>
      <c r="IB142" s="699"/>
      <c r="IC142" s="699"/>
      <c r="ID142" s="699"/>
      <c r="IE142" s="699"/>
    </row>
    <row r="143" spans="12:239" ht="4.5" customHeight="1" x14ac:dyDescent="0.2">
      <c r="L143" s="715"/>
      <c r="M143" s="716"/>
      <c r="N143" s="716"/>
      <c r="O143" s="716"/>
      <c r="P143" s="716"/>
      <c r="Q143" s="716"/>
      <c r="R143" s="716"/>
      <c r="S143" s="716"/>
      <c r="T143" s="716"/>
      <c r="U143" s="716"/>
      <c r="V143" s="716"/>
      <c r="W143" s="716"/>
      <c r="X143" s="716"/>
      <c r="Y143" s="716"/>
      <c r="Z143" s="716"/>
      <c r="AA143" s="716"/>
      <c r="AB143" s="717"/>
      <c r="AC143" s="720"/>
      <c r="AD143" s="716"/>
      <c r="AE143" s="716"/>
      <c r="AF143" s="716"/>
      <c r="AG143" s="716"/>
      <c r="AH143" s="716"/>
      <c r="AI143" s="716"/>
      <c r="AJ143" s="716"/>
      <c r="AK143" s="716"/>
      <c r="AL143" s="716"/>
      <c r="AM143" s="716"/>
      <c r="AN143" s="716"/>
      <c r="AO143" s="716"/>
      <c r="AP143" s="716"/>
      <c r="AQ143" s="716"/>
      <c r="AR143" s="716"/>
      <c r="AS143" s="716"/>
      <c r="AT143" s="716"/>
      <c r="AU143" s="716"/>
      <c r="AV143" s="716"/>
      <c r="AW143" s="716"/>
      <c r="AX143" s="716"/>
      <c r="AY143" s="716"/>
      <c r="AZ143" s="716"/>
      <c r="BA143" s="716"/>
      <c r="BB143" s="716"/>
      <c r="BC143" s="716"/>
      <c r="BD143" s="716"/>
      <c r="BE143" s="716"/>
      <c r="BF143" s="716"/>
      <c r="BG143" s="717"/>
      <c r="BH143" s="727"/>
      <c r="BI143" s="728"/>
      <c r="BJ143" s="728"/>
      <c r="BK143" s="728"/>
      <c r="BL143" s="728"/>
      <c r="BM143" s="728"/>
      <c r="BN143" s="728"/>
      <c r="BO143" s="728"/>
      <c r="BP143" s="728"/>
      <c r="BQ143" s="728"/>
      <c r="BR143" s="728"/>
      <c r="BS143" s="729"/>
      <c r="BT143" s="727"/>
      <c r="BU143" s="728"/>
      <c r="BV143" s="728"/>
      <c r="BW143" s="728"/>
      <c r="BX143" s="728"/>
      <c r="BY143" s="728"/>
      <c r="BZ143" s="728"/>
      <c r="CA143" s="728"/>
      <c r="CB143" s="728"/>
      <c r="CC143" s="728"/>
      <c r="CD143" s="728"/>
      <c r="CE143" s="729"/>
      <c r="CF143" s="681"/>
      <c r="CG143" s="682"/>
      <c r="CH143" s="682"/>
      <c r="CI143" s="682"/>
      <c r="CJ143" s="682"/>
      <c r="CK143" s="682"/>
      <c r="CL143" s="682"/>
      <c r="CM143" s="682"/>
      <c r="CN143" s="682"/>
      <c r="CO143" s="682"/>
      <c r="CP143" s="682"/>
      <c r="CQ143" s="683"/>
      <c r="CR143" s="684"/>
      <c r="CS143" s="685"/>
      <c r="CT143" s="685"/>
      <c r="CU143" s="685"/>
      <c r="CV143" s="685"/>
      <c r="CW143" s="685"/>
      <c r="CX143" s="685"/>
      <c r="CY143" s="685"/>
      <c r="CZ143" s="685"/>
      <c r="DA143" s="685"/>
      <c r="DB143" s="685"/>
      <c r="DC143" s="686"/>
      <c r="DD143" s="29"/>
      <c r="DE143" s="29"/>
      <c r="DF143" s="29"/>
      <c r="DG143" s="29"/>
      <c r="DH143" s="29"/>
      <c r="DI143" s="29"/>
      <c r="DJ143" s="29"/>
      <c r="DK143" s="29"/>
      <c r="DL143" s="29"/>
      <c r="DM143" s="29"/>
      <c r="DN143" s="29"/>
      <c r="EF143" s="699"/>
      <c r="EG143" s="699"/>
      <c r="EH143" s="699"/>
      <c r="EI143" s="699"/>
      <c r="EJ143" s="699"/>
      <c r="EK143" s="699"/>
      <c r="EL143" s="699"/>
      <c r="EM143" s="699"/>
      <c r="EN143" s="699"/>
      <c r="EO143" s="699"/>
      <c r="EP143" s="699"/>
      <c r="EQ143" s="699"/>
      <c r="ER143" s="699"/>
      <c r="ES143" s="699"/>
      <c r="ET143" s="699"/>
      <c r="EU143" s="699"/>
      <c r="EV143" s="699"/>
      <c r="EW143" s="699"/>
      <c r="EX143" s="699"/>
      <c r="EY143" s="699"/>
      <c r="EZ143" s="699"/>
      <c r="FA143" s="699"/>
      <c r="FB143" s="699"/>
      <c r="FC143" s="699"/>
      <c r="FD143" s="699"/>
      <c r="FE143" s="699"/>
      <c r="FF143" s="699"/>
      <c r="FG143" s="699"/>
      <c r="FH143" s="699"/>
      <c r="FI143" s="699"/>
      <c r="FJ143" s="699"/>
      <c r="FK143" s="699"/>
      <c r="FL143" s="699"/>
      <c r="FM143" s="699"/>
      <c r="FN143" s="699"/>
      <c r="FO143" s="699"/>
      <c r="FP143" s="699"/>
      <c r="FQ143" s="699"/>
      <c r="FR143" s="699"/>
      <c r="FS143" s="699"/>
      <c r="FT143" s="699"/>
      <c r="FU143" s="699"/>
      <c r="FV143" s="699"/>
      <c r="FW143" s="699"/>
      <c r="FX143" s="699"/>
      <c r="FY143" s="699"/>
      <c r="FZ143" s="699"/>
      <c r="GA143" s="699"/>
      <c r="GB143" s="699"/>
      <c r="GC143" s="699"/>
      <c r="GD143" s="699"/>
      <c r="GE143" s="699"/>
      <c r="GF143" s="699"/>
      <c r="GG143" s="699"/>
      <c r="GH143" s="699"/>
      <c r="GI143" s="699"/>
      <c r="GJ143" s="699"/>
      <c r="GK143" s="699"/>
      <c r="GL143" s="699"/>
      <c r="GM143" s="699"/>
      <c r="GN143" s="699"/>
      <c r="GO143" s="699"/>
      <c r="GP143" s="699"/>
      <c r="GQ143" s="699"/>
      <c r="GR143" s="699"/>
      <c r="GS143" s="699"/>
      <c r="GT143" s="699"/>
      <c r="GU143" s="699"/>
      <c r="GV143" s="699"/>
      <c r="GW143" s="699"/>
      <c r="GX143" s="699"/>
      <c r="GY143" s="699"/>
      <c r="GZ143" s="699"/>
      <c r="HA143" s="699"/>
      <c r="HB143" s="699"/>
      <c r="HC143" s="699"/>
      <c r="HD143" s="699"/>
      <c r="HE143" s="699"/>
      <c r="HF143" s="699"/>
      <c r="HG143" s="699"/>
      <c r="HH143" s="699"/>
      <c r="HI143" s="699"/>
      <c r="HJ143" s="699"/>
      <c r="HK143" s="699"/>
      <c r="HL143" s="699"/>
      <c r="HM143" s="699"/>
      <c r="HN143" s="699"/>
      <c r="HO143" s="699"/>
      <c r="HP143" s="699"/>
      <c r="HQ143" s="699"/>
      <c r="HR143" s="699"/>
      <c r="HS143" s="699"/>
      <c r="HT143" s="699"/>
      <c r="HU143" s="699"/>
      <c r="HV143" s="699"/>
      <c r="HW143" s="699"/>
      <c r="HX143" s="699"/>
      <c r="HY143" s="699"/>
      <c r="HZ143" s="699"/>
      <c r="IA143" s="699"/>
      <c r="IB143" s="699"/>
      <c r="IC143" s="699"/>
      <c r="ID143" s="699"/>
      <c r="IE143" s="699"/>
    </row>
    <row r="144" spans="12:239" ht="4.5" customHeight="1" x14ac:dyDescent="0.2">
      <c r="L144" s="700"/>
      <c r="M144" s="701"/>
      <c r="N144" s="701"/>
      <c r="O144" s="701"/>
      <c r="P144" s="701"/>
      <c r="Q144" s="701"/>
      <c r="R144" s="701"/>
      <c r="S144" s="701"/>
      <c r="T144" s="701"/>
      <c r="U144" s="701"/>
      <c r="V144" s="701"/>
      <c r="W144" s="701"/>
      <c r="X144" s="701"/>
      <c r="Y144" s="701"/>
      <c r="Z144" s="701"/>
      <c r="AA144" s="701"/>
      <c r="AB144" s="702"/>
      <c r="AC144" s="706"/>
      <c r="AD144" s="701"/>
      <c r="AE144" s="701"/>
      <c r="AF144" s="701"/>
      <c r="AG144" s="701"/>
      <c r="AH144" s="701"/>
      <c r="AI144" s="701"/>
      <c r="AJ144" s="701"/>
      <c r="AK144" s="701"/>
      <c r="AL144" s="701"/>
      <c r="AM144" s="701"/>
      <c r="AN144" s="701"/>
      <c r="AO144" s="701"/>
      <c r="AP144" s="701"/>
      <c r="AQ144" s="701"/>
      <c r="AR144" s="701"/>
      <c r="AS144" s="701"/>
      <c r="AT144" s="701"/>
      <c r="AU144" s="701"/>
      <c r="AV144" s="701"/>
      <c r="AW144" s="701"/>
      <c r="AX144" s="701"/>
      <c r="AY144" s="701"/>
      <c r="AZ144" s="701"/>
      <c r="BA144" s="701"/>
      <c r="BB144" s="701"/>
      <c r="BC144" s="701"/>
      <c r="BD144" s="701"/>
      <c r="BE144" s="701"/>
      <c r="BF144" s="701"/>
      <c r="BG144" s="702"/>
      <c r="BH144" s="666"/>
      <c r="BI144" s="694"/>
      <c r="BJ144" s="694"/>
      <c r="BK144" s="694"/>
      <c r="BL144" s="694"/>
      <c r="BM144" s="694"/>
      <c r="BN144" s="694"/>
      <c r="BO144" s="694"/>
      <c r="BP144" s="694"/>
      <c r="BQ144" s="694"/>
      <c r="BR144" s="694"/>
      <c r="BS144" s="695"/>
      <c r="BT144" s="666"/>
      <c r="BU144" s="694"/>
      <c r="BV144" s="694"/>
      <c r="BW144" s="694"/>
      <c r="BX144" s="694"/>
      <c r="BY144" s="694"/>
      <c r="BZ144" s="694"/>
      <c r="CA144" s="694"/>
      <c r="CB144" s="694"/>
      <c r="CC144" s="694"/>
      <c r="CD144" s="694"/>
      <c r="CE144" s="695"/>
      <c r="CF144" s="678"/>
      <c r="CG144" s="679"/>
      <c r="CH144" s="679"/>
      <c r="CI144" s="679"/>
      <c r="CJ144" s="679"/>
      <c r="CK144" s="679"/>
      <c r="CL144" s="679"/>
      <c r="CM144" s="679"/>
      <c r="CN144" s="679"/>
      <c r="CO144" s="679"/>
      <c r="CP144" s="679"/>
      <c r="CQ144" s="680"/>
      <c r="CR144" s="651"/>
      <c r="CS144" s="652"/>
      <c r="CT144" s="652"/>
      <c r="CU144" s="652"/>
      <c r="CV144" s="652"/>
      <c r="CW144" s="652"/>
      <c r="CX144" s="652"/>
      <c r="CY144" s="652"/>
      <c r="CZ144" s="652"/>
      <c r="DA144" s="652"/>
      <c r="DB144" s="652"/>
      <c r="DC144" s="653"/>
      <c r="DD144" s="29"/>
      <c r="DE144" s="29"/>
      <c r="DF144" s="29"/>
      <c r="DG144" s="29"/>
      <c r="DH144" s="29"/>
      <c r="DI144" s="29"/>
      <c r="DJ144" s="29"/>
      <c r="DK144" s="29"/>
      <c r="DL144" s="29"/>
      <c r="DM144" s="29"/>
      <c r="DN144" s="29"/>
      <c r="EF144" s="699"/>
      <c r="EG144" s="699"/>
      <c r="EH144" s="699"/>
      <c r="EI144" s="699"/>
      <c r="EJ144" s="699"/>
      <c r="EK144" s="699"/>
      <c r="EL144" s="699"/>
      <c r="EM144" s="699"/>
      <c r="EN144" s="699"/>
      <c r="EO144" s="699"/>
      <c r="EP144" s="699"/>
      <c r="EQ144" s="699"/>
      <c r="ER144" s="699"/>
      <c r="ES144" s="699"/>
      <c r="ET144" s="699"/>
      <c r="EU144" s="699"/>
      <c r="EV144" s="699"/>
      <c r="EW144" s="699"/>
      <c r="EX144" s="699"/>
      <c r="EY144" s="699"/>
      <c r="EZ144" s="699"/>
      <c r="FA144" s="699"/>
      <c r="FB144" s="699"/>
      <c r="FC144" s="699"/>
      <c r="FD144" s="699"/>
      <c r="FE144" s="699"/>
      <c r="FF144" s="699"/>
      <c r="FG144" s="699"/>
      <c r="FH144" s="699"/>
      <c r="FI144" s="699"/>
      <c r="FJ144" s="699"/>
      <c r="FK144" s="699"/>
      <c r="FL144" s="699"/>
      <c r="FM144" s="699"/>
      <c r="FN144" s="699"/>
      <c r="FO144" s="699"/>
      <c r="FP144" s="699"/>
      <c r="FQ144" s="699"/>
      <c r="FR144" s="699"/>
      <c r="FS144" s="699"/>
      <c r="FT144" s="699"/>
      <c r="FU144" s="699"/>
      <c r="FV144" s="699"/>
      <c r="FW144" s="699"/>
      <c r="FX144" s="699"/>
      <c r="FY144" s="699"/>
      <c r="FZ144" s="699"/>
      <c r="GA144" s="699"/>
      <c r="GB144" s="699"/>
      <c r="GC144" s="699"/>
      <c r="GD144" s="699"/>
      <c r="GE144" s="699"/>
      <c r="GF144" s="699"/>
      <c r="GG144" s="699"/>
      <c r="GH144" s="699"/>
      <c r="GI144" s="699"/>
      <c r="GJ144" s="699"/>
      <c r="GK144" s="699"/>
      <c r="GL144" s="699"/>
      <c r="GM144" s="699"/>
      <c r="GN144" s="699"/>
      <c r="GO144" s="699"/>
      <c r="GP144" s="699"/>
      <c r="GQ144" s="699"/>
      <c r="GR144" s="699"/>
      <c r="GS144" s="699"/>
      <c r="GT144" s="699"/>
      <c r="GU144" s="699"/>
      <c r="GV144" s="699"/>
      <c r="GW144" s="699"/>
      <c r="GX144" s="699"/>
      <c r="GY144" s="699"/>
      <c r="GZ144" s="699"/>
      <c r="HA144" s="699"/>
      <c r="HB144" s="699"/>
      <c r="HC144" s="699"/>
      <c r="HD144" s="699"/>
      <c r="HE144" s="699"/>
      <c r="HF144" s="699"/>
      <c r="HG144" s="699"/>
      <c r="HH144" s="699"/>
      <c r="HI144" s="699"/>
      <c r="HJ144" s="699"/>
      <c r="HK144" s="699"/>
      <c r="HL144" s="699"/>
      <c r="HM144" s="699"/>
      <c r="HN144" s="699"/>
      <c r="HO144" s="699"/>
      <c r="HP144" s="699"/>
      <c r="HQ144" s="699"/>
      <c r="HR144" s="699"/>
      <c r="HS144" s="699"/>
      <c r="HT144" s="699"/>
      <c r="HU144" s="699"/>
      <c r="HV144" s="699"/>
      <c r="HW144" s="699"/>
      <c r="HX144" s="699"/>
      <c r="HY144" s="699"/>
      <c r="HZ144" s="699"/>
      <c r="IA144" s="699"/>
      <c r="IB144" s="699"/>
      <c r="IC144" s="699"/>
      <c r="ID144" s="699"/>
      <c r="IE144" s="699"/>
    </row>
    <row r="145" spans="12:239" ht="4.5" customHeight="1" x14ac:dyDescent="0.2">
      <c r="L145" s="700"/>
      <c r="M145" s="701"/>
      <c r="N145" s="701"/>
      <c r="O145" s="701"/>
      <c r="P145" s="701"/>
      <c r="Q145" s="701"/>
      <c r="R145" s="701"/>
      <c r="S145" s="701"/>
      <c r="T145" s="701"/>
      <c r="U145" s="701"/>
      <c r="V145" s="701"/>
      <c r="W145" s="701"/>
      <c r="X145" s="701"/>
      <c r="Y145" s="701"/>
      <c r="Z145" s="701"/>
      <c r="AA145" s="701"/>
      <c r="AB145" s="702"/>
      <c r="AC145" s="706"/>
      <c r="AD145" s="701"/>
      <c r="AE145" s="701"/>
      <c r="AF145" s="701"/>
      <c r="AG145" s="701"/>
      <c r="AH145" s="701"/>
      <c r="AI145" s="701"/>
      <c r="AJ145" s="701"/>
      <c r="AK145" s="701"/>
      <c r="AL145" s="701"/>
      <c r="AM145" s="701"/>
      <c r="AN145" s="701"/>
      <c r="AO145" s="701"/>
      <c r="AP145" s="701"/>
      <c r="AQ145" s="701"/>
      <c r="AR145" s="701"/>
      <c r="AS145" s="701"/>
      <c r="AT145" s="701"/>
      <c r="AU145" s="701"/>
      <c r="AV145" s="701"/>
      <c r="AW145" s="701"/>
      <c r="AX145" s="701"/>
      <c r="AY145" s="701"/>
      <c r="AZ145" s="701"/>
      <c r="BA145" s="701"/>
      <c r="BB145" s="701"/>
      <c r="BC145" s="701"/>
      <c r="BD145" s="701"/>
      <c r="BE145" s="701"/>
      <c r="BF145" s="701"/>
      <c r="BG145" s="702"/>
      <c r="BH145" s="696"/>
      <c r="BI145" s="697"/>
      <c r="BJ145" s="697"/>
      <c r="BK145" s="697"/>
      <c r="BL145" s="697"/>
      <c r="BM145" s="697"/>
      <c r="BN145" s="697"/>
      <c r="BO145" s="697"/>
      <c r="BP145" s="697"/>
      <c r="BQ145" s="697"/>
      <c r="BR145" s="697"/>
      <c r="BS145" s="698"/>
      <c r="BT145" s="696"/>
      <c r="BU145" s="697"/>
      <c r="BV145" s="697"/>
      <c r="BW145" s="697"/>
      <c r="BX145" s="697"/>
      <c r="BY145" s="697"/>
      <c r="BZ145" s="697"/>
      <c r="CA145" s="697"/>
      <c r="CB145" s="697"/>
      <c r="CC145" s="697"/>
      <c r="CD145" s="697"/>
      <c r="CE145" s="698"/>
      <c r="CF145" s="678"/>
      <c r="CG145" s="679"/>
      <c r="CH145" s="679"/>
      <c r="CI145" s="679"/>
      <c r="CJ145" s="679"/>
      <c r="CK145" s="679"/>
      <c r="CL145" s="679"/>
      <c r="CM145" s="679"/>
      <c r="CN145" s="679"/>
      <c r="CO145" s="679"/>
      <c r="CP145" s="679"/>
      <c r="CQ145" s="680"/>
      <c r="CR145" s="654"/>
      <c r="CS145" s="655"/>
      <c r="CT145" s="655"/>
      <c r="CU145" s="655"/>
      <c r="CV145" s="655"/>
      <c r="CW145" s="655"/>
      <c r="CX145" s="655"/>
      <c r="CY145" s="655"/>
      <c r="CZ145" s="655"/>
      <c r="DA145" s="655"/>
      <c r="DB145" s="655"/>
      <c r="DC145" s="656"/>
      <c r="DD145" s="29"/>
      <c r="DE145" s="29"/>
      <c r="DF145" s="29"/>
      <c r="DG145" s="29"/>
      <c r="DH145" s="29"/>
      <c r="DI145" s="29"/>
      <c r="DJ145" s="29"/>
      <c r="DK145" s="29"/>
      <c r="DL145" s="29"/>
      <c r="DM145" s="29"/>
      <c r="DN145" s="29"/>
      <c r="EE145" s="74" t="s">
        <v>131</v>
      </c>
      <c r="EF145" s="422"/>
      <c r="EG145" s="422"/>
      <c r="EH145" s="422"/>
      <c r="EI145" s="422"/>
      <c r="EJ145" s="422"/>
      <c r="EK145" s="422"/>
      <c r="EL145" s="422"/>
      <c r="EM145" s="422"/>
      <c r="EN145" s="422"/>
      <c r="EO145" s="422"/>
      <c r="EP145" s="422"/>
      <c r="EQ145" s="422"/>
      <c r="ER145" s="422"/>
      <c r="ES145" s="422"/>
      <c r="ET145" s="422"/>
      <c r="EU145" s="422"/>
      <c r="EV145" s="422"/>
      <c r="EW145" s="422"/>
      <c r="EX145" s="422"/>
      <c r="EY145" s="422"/>
      <c r="EZ145" s="422"/>
      <c r="FA145" s="422"/>
      <c r="FB145" s="422"/>
      <c r="FC145" s="422"/>
      <c r="FD145" s="422"/>
      <c r="FE145" s="422"/>
      <c r="FF145" s="422"/>
      <c r="FG145" s="422"/>
      <c r="FH145" s="422"/>
      <c r="FI145" s="422"/>
      <c r="FJ145" s="422"/>
      <c r="FK145" s="422"/>
      <c r="FL145" s="422"/>
      <c r="FM145" s="422"/>
      <c r="FN145" s="422"/>
      <c r="FO145" s="422"/>
      <c r="FP145" s="422"/>
      <c r="FQ145" s="422"/>
      <c r="FR145" s="422"/>
      <c r="FS145" s="422"/>
      <c r="FT145" s="422"/>
      <c r="FU145" s="422"/>
      <c r="FV145" s="422"/>
      <c r="FW145" s="422"/>
      <c r="FX145" s="422"/>
      <c r="FY145" s="422"/>
      <c r="FZ145" s="422"/>
      <c r="GA145" s="422"/>
      <c r="GB145" s="422"/>
      <c r="GC145" s="422"/>
      <c r="GD145" s="422"/>
      <c r="GE145" s="422"/>
      <c r="GF145" s="422"/>
      <c r="GG145" s="422"/>
      <c r="GH145" s="32"/>
      <c r="GI145" s="32"/>
      <c r="GJ145" s="32"/>
      <c r="GK145" s="32"/>
      <c r="GL145" s="32"/>
      <c r="GM145" s="32"/>
      <c r="GN145" s="32"/>
      <c r="GO145" s="32"/>
      <c r="GP145" s="32"/>
      <c r="GQ145" s="32"/>
      <c r="GR145" s="32"/>
      <c r="GS145" s="32"/>
      <c r="GT145" s="32"/>
      <c r="GU145" s="32"/>
      <c r="GV145" s="32"/>
      <c r="GW145" s="32"/>
      <c r="GX145" s="32"/>
      <c r="GY145" s="32"/>
      <c r="GZ145" s="32"/>
      <c r="HA145" s="32"/>
      <c r="HB145" s="32"/>
      <c r="HC145" s="32"/>
      <c r="HD145" s="32"/>
      <c r="HE145" s="32"/>
      <c r="HF145" s="32"/>
      <c r="HG145" s="32"/>
      <c r="HH145" s="32"/>
      <c r="HI145" s="32"/>
      <c r="HJ145" s="32"/>
      <c r="HK145" s="32"/>
      <c r="HL145" s="32"/>
      <c r="HM145" s="32"/>
      <c r="HN145" s="32"/>
      <c r="HO145" s="32"/>
      <c r="HP145" s="32"/>
      <c r="HQ145" s="32"/>
      <c r="HR145" s="32"/>
      <c r="HS145" s="32"/>
      <c r="HT145" s="32"/>
      <c r="HU145" s="32"/>
      <c r="HV145" s="32"/>
      <c r="HW145" s="32"/>
      <c r="HX145" s="32"/>
      <c r="HY145" s="32"/>
      <c r="HZ145" s="32"/>
      <c r="IA145" s="32"/>
      <c r="IB145" s="32"/>
      <c r="IC145" s="32"/>
      <c r="ID145" s="32"/>
      <c r="IE145" s="32"/>
    </row>
    <row r="146" spans="12:239" ht="4.5" customHeight="1" x14ac:dyDescent="0.2">
      <c r="L146" s="703"/>
      <c r="M146" s="704"/>
      <c r="N146" s="704"/>
      <c r="O146" s="704"/>
      <c r="P146" s="704"/>
      <c r="Q146" s="704"/>
      <c r="R146" s="704"/>
      <c r="S146" s="704"/>
      <c r="T146" s="704"/>
      <c r="U146" s="704"/>
      <c r="V146" s="704"/>
      <c r="W146" s="704"/>
      <c r="X146" s="704"/>
      <c r="Y146" s="704"/>
      <c r="Z146" s="704"/>
      <c r="AA146" s="704"/>
      <c r="AB146" s="705"/>
      <c r="AC146" s="707"/>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4"/>
      <c r="AY146" s="704"/>
      <c r="AZ146" s="704"/>
      <c r="BA146" s="704"/>
      <c r="BB146" s="704"/>
      <c r="BC146" s="704"/>
      <c r="BD146" s="704"/>
      <c r="BE146" s="704"/>
      <c r="BF146" s="704"/>
      <c r="BG146" s="705"/>
      <c r="BH146" s="708"/>
      <c r="BI146" s="709"/>
      <c r="BJ146" s="709"/>
      <c r="BK146" s="709"/>
      <c r="BL146" s="709"/>
      <c r="BM146" s="709"/>
      <c r="BN146" s="709"/>
      <c r="BO146" s="709"/>
      <c r="BP146" s="709"/>
      <c r="BQ146" s="709"/>
      <c r="BR146" s="709"/>
      <c r="BS146" s="710"/>
      <c r="BT146" s="708"/>
      <c r="BU146" s="709"/>
      <c r="BV146" s="709"/>
      <c r="BW146" s="709"/>
      <c r="BX146" s="709"/>
      <c r="BY146" s="709"/>
      <c r="BZ146" s="709"/>
      <c r="CA146" s="709"/>
      <c r="CB146" s="709"/>
      <c r="CC146" s="709"/>
      <c r="CD146" s="709"/>
      <c r="CE146" s="710"/>
      <c r="CF146" s="681"/>
      <c r="CG146" s="682"/>
      <c r="CH146" s="682"/>
      <c r="CI146" s="682"/>
      <c r="CJ146" s="682"/>
      <c r="CK146" s="682"/>
      <c r="CL146" s="682"/>
      <c r="CM146" s="682"/>
      <c r="CN146" s="682"/>
      <c r="CO146" s="682"/>
      <c r="CP146" s="682"/>
      <c r="CQ146" s="683"/>
      <c r="CR146" s="684"/>
      <c r="CS146" s="685"/>
      <c r="CT146" s="685"/>
      <c r="CU146" s="685"/>
      <c r="CV146" s="685"/>
      <c r="CW146" s="685"/>
      <c r="CX146" s="685"/>
      <c r="CY146" s="685"/>
      <c r="CZ146" s="685"/>
      <c r="DA146" s="685"/>
      <c r="DB146" s="685"/>
      <c r="DC146" s="686"/>
      <c r="DD146" s="29"/>
      <c r="DE146" s="29"/>
      <c r="DF146" s="29"/>
      <c r="DG146" s="29"/>
      <c r="DH146" s="29"/>
      <c r="DI146" s="29"/>
      <c r="DJ146" s="29"/>
      <c r="DK146" s="29"/>
      <c r="DL146" s="29"/>
      <c r="DM146" s="29"/>
      <c r="DN146" s="29"/>
      <c r="EE146" s="422"/>
      <c r="EF146" s="422"/>
      <c r="EG146" s="422"/>
      <c r="EH146" s="422"/>
      <c r="EI146" s="422"/>
      <c r="EJ146" s="422"/>
      <c r="EK146" s="422"/>
      <c r="EL146" s="422"/>
      <c r="EM146" s="422"/>
      <c r="EN146" s="422"/>
      <c r="EO146" s="422"/>
      <c r="EP146" s="422"/>
      <c r="EQ146" s="422"/>
      <c r="ER146" s="422"/>
      <c r="ES146" s="422"/>
      <c r="ET146" s="422"/>
      <c r="EU146" s="422"/>
      <c r="EV146" s="422"/>
      <c r="EW146" s="422"/>
      <c r="EX146" s="422"/>
      <c r="EY146" s="422"/>
      <c r="EZ146" s="422"/>
      <c r="FA146" s="422"/>
      <c r="FB146" s="422"/>
      <c r="FC146" s="422"/>
      <c r="FD146" s="422"/>
      <c r="FE146" s="422"/>
      <c r="FF146" s="422"/>
      <c r="FG146" s="422"/>
      <c r="FH146" s="422"/>
      <c r="FI146" s="422"/>
      <c r="FJ146" s="422"/>
      <c r="FK146" s="422"/>
      <c r="FL146" s="422"/>
      <c r="FM146" s="422"/>
      <c r="FN146" s="422"/>
      <c r="FO146" s="422"/>
      <c r="FP146" s="422"/>
      <c r="FQ146" s="422"/>
      <c r="FR146" s="422"/>
      <c r="FS146" s="422"/>
      <c r="FT146" s="422"/>
      <c r="FU146" s="422"/>
      <c r="FV146" s="422"/>
      <c r="FW146" s="422"/>
      <c r="FX146" s="422"/>
      <c r="FY146" s="422"/>
      <c r="FZ146" s="422"/>
      <c r="GA146" s="422"/>
      <c r="GB146" s="422"/>
      <c r="GC146" s="422"/>
      <c r="GD146" s="422"/>
      <c r="GE146" s="422"/>
      <c r="GF146" s="422"/>
      <c r="GG146" s="422"/>
      <c r="GH146" s="32"/>
      <c r="GI146" s="32"/>
      <c r="GJ146" s="32"/>
      <c r="GK146" s="32"/>
      <c r="GL146" s="32"/>
      <c r="GM146" s="32"/>
      <c r="GN146" s="32"/>
      <c r="GO146" s="32"/>
      <c r="GP146" s="32"/>
      <c r="GQ146" s="32"/>
      <c r="GR146" s="32"/>
      <c r="GS146" s="32"/>
      <c r="GT146" s="32"/>
      <c r="GU146" s="32"/>
      <c r="GV146" s="32"/>
      <c r="GW146" s="32"/>
      <c r="GX146" s="32"/>
      <c r="GY146" s="32"/>
      <c r="GZ146" s="32"/>
      <c r="HA146" s="32"/>
      <c r="HB146" s="32"/>
      <c r="HC146" s="32"/>
      <c r="HD146" s="32"/>
      <c r="HE146" s="32"/>
      <c r="HF146" s="32"/>
      <c r="HG146" s="32"/>
      <c r="HH146" s="32"/>
      <c r="HI146" s="32"/>
      <c r="HJ146" s="32"/>
      <c r="HK146" s="32"/>
      <c r="HL146" s="32"/>
      <c r="HM146" s="32"/>
      <c r="HN146" s="32"/>
      <c r="HO146" s="32"/>
      <c r="HP146" s="32"/>
      <c r="HQ146" s="32"/>
      <c r="HR146" s="32"/>
      <c r="HS146" s="32"/>
      <c r="HT146" s="32"/>
      <c r="HU146" s="32"/>
      <c r="HV146" s="32"/>
      <c r="HW146" s="32"/>
      <c r="HX146" s="32"/>
      <c r="HY146" s="32"/>
      <c r="HZ146" s="32"/>
      <c r="IA146" s="32"/>
      <c r="IB146" s="32"/>
      <c r="IC146" s="32"/>
      <c r="ID146" s="32"/>
      <c r="IE146" s="32"/>
    </row>
    <row r="147" spans="12:239" ht="4.5" customHeight="1" x14ac:dyDescent="0.2">
      <c r="L147" s="711"/>
      <c r="M147" s="712"/>
      <c r="N147" s="712"/>
      <c r="O147" s="712"/>
      <c r="P147" s="712"/>
      <c r="Q147" s="712"/>
      <c r="R147" s="712"/>
      <c r="S147" s="712"/>
      <c r="T147" s="712"/>
      <c r="U147" s="712"/>
      <c r="V147" s="712"/>
      <c r="W147" s="712"/>
      <c r="X147" s="712"/>
      <c r="Y147" s="712"/>
      <c r="Z147" s="712"/>
      <c r="AA147" s="712"/>
      <c r="AB147" s="713"/>
      <c r="AC147" s="714"/>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2"/>
      <c r="AY147" s="712"/>
      <c r="AZ147" s="712"/>
      <c r="BA147" s="712"/>
      <c r="BB147" s="712"/>
      <c r="BC147" s="712"/>
      <c r="BD147" s="712"/>
      <c r="BE147" s="712"/>
      <c r="BF147" s="712"/>
      <c r="BG147" s="713"/>
      <c r="BH147" s="666"/>
      <c r="BI147" s="667"/>
      <c r="BJ147" s="667"/>
      <c r="BK147" s="667"/>
      <c r="BL147" s="667"/>
      <c r="BM147" s="667"/>
      <c r="BN147" s="667"/>
      <c r="BO147" s="667"/>
      <c r="BP147" s="667"/>
      <c r="BQ147" s="667"/>
      <c r="BR147" s="667"/>
      <c r="BS147" s="668"/>
      <c r="BT147" s="666"/>
      <c r="BU147" s="667"/>
      <c r="BV147" s="667"/>
      <c r="BW147" s="667"/>
      <c r="BX147" s="667"/>
      <c r="BY147" s="667"/>
      <c r="BZ147" s="667"/>
      <c r="CA147" s="667"/>
      <c r="CB147" s="667"/>
      <c r="CC147" s="667"/>
      <c r="CD147" s="667"/>
      <c r="CE147" s="668"/>
      <c r="CF147" s="675"/>
      <c r="CG147" s="676"/>
      <c r="CH147" s="676"/>
      <c r="CI147" s="676"/>
      <c r="CJ147" s="676"/>
      <c r="CK147" s="676"/>
      <c r="CL147" s="676"/>
      <c r="CM147" s="676"/>
      <c r="CN147" s="676"/>
      <c r="CO147" s="676"/>
      <c r="CP147" s="676"/>
      <c r="CQ147" s="677"/>
      <c r="CR147" s="651"/>
      <c r="CS147" s="652"/>
      <c r="CT147" s="652"/>
      <c r="CU147" s="652"/>
      <c r="CV147" s="652"/>
      <c r="CW147" s="652"/>
      <c r="CX147" s="652"/>
      <c r="CY147" s="652"/>
      <c r="CZ147" s="652"/>
      <c r="DA147" s="652"/>
      <c r="DB147" s="652"/>
      <c r="DC147" s="653"/>
      <c r="DD147" s="29"/>
      <c r="DE147" s="29"/>
      <c r="DF147" s="29"/>
      <c r="DG147" s="29"/>
      <c r="DH147" s="29"/>
      <c r="DI147" s="29"/>
      <c r="DJ147" s="29"/>
      <c r="DK147" s="29"/>
      <c r="DL147" s="29"/>
      <c r="DM147" s="29"/>
      <c r="DN147" s="29"/>
      <c r="EE147" s="422"/>
      <c r="EF147" s="422"/>
      <c r="EG147" s="422"/>
      <c r="EH147" s="422"/>
      <c r="EI147" s="422"/>
      <c r="EJ147" s="422"/>
      <c r="EK147" s="422"/>
      <c r="EL147" s="422"/>
      <c r="EM147" s="422"/>
      <c r="EN147" s="422"/>
      <c r="EO147" s="422"/>
      <c r="EP147" s="422"/>
      <c r="EQ147" s="422"/>
      <c r="ER147" s="422"/>
      <c r="ES147" s="422"/>
      <c r="ET147" s="422"/>
      <c r="EU147" s="422"/>
      <c r="EV147" s="422"/>
      <c r="EW147" s="422"/>
      <c r="EX147" s="422"/>
      <c r="EY147" s="422"/>
      <c r="EZ147" s="422"/>
      <c r="FA147" s="422"/>
      <c r="FB147" s="422"/>
      <c r="FC147" s="422"/>
      <c r="FD147" s="422"/>
      <c r="FE147" s="422"/>
      <c r="FF147" s="422"/>
      <c r="FG147" s="422"/>
      <c r="FH147" s="422"/>
      <c r="FI147" s="422"/>
      <c r="FJ147" s="422"/>
      <c r="FK147" s="422"/>
      <c r="FL147" s="422"/>
      <c r="FM147" s="422"/>
      <c r="FN147" s="422"/>
      <c r="FO147" s="422"/>
      <c r="FP147" s="422"/>
      <c r="FQ147" s="422"/>
      <c r="FR147" s="422"/>
      <c r="FS147" s="422"/>
      <c r="FT147" s="422"/>
      <c r="FU147" s="422"/>
      <c r="FV147" s="422"/>
      <c r="FW147" s="422"/>
      <c r="FX147" s="422"/>
      <c r="FY147" s="422"/>
      <c r="FZ147" s="422"/>
      <c r="GA147" s="422"/>
      <c r="GB147" s="422"/>
      <c r="GC147" s="422"/>
      <c r="GD147" s="422"/>
      <c r="GE147" s="422"/>
      <c r="GF147" s="422"/>
      <c r="GG147" s="422"/>
      <c r="GH147" s="32"/>
      <c r="GI147" s="32"/>
      <c r="GJ147" s="32"/>
      <c r="GK147" s="32"/>
      <c r="GL147" s="32"/>
      <c r="GM147" s="32"/>
      <c r="GN147" s="32"/>
      <c r="GO147" s="32"/>
      <c r="GP147" s="32"/>
      <c r="GQ147" s="32"/>
      <c r="GR147" s="32"/>
      <c r="GS147" s="32"/>
      <c r="GT147" s="32"/>
      <c r="GU147" s="32"/>
      <c r="GV147" s="32"/>
      <c r="GW147" s="32"/>
      <c r="GX147" s="32"/>
      <c r="GY147" s="32"/>
      <c r="GZ147" s="32"/>
      <c r="HA147" s="32"/>
      <c r="HB147" s="32"/>
      <c r="HC147" s="32"/>
      <c r="HD147" s="32"/>
      <c r="HE147" s="32"/>
      <c r="HF147" s="32"/>
      <c r="HG147" s="32"/>
      <c r="HH147" s="32"/>
      <c r="HI147" s="32"/>
      <c r="HJ147" s="32"/>
      <c r="HK147" s="32"/>
      <c r="HL147" s="32"/>
      <c r="HM147" s="32"/>
      <c r="HN147" s="32"/>
      <c r="HO147" s="32"/>
      <c r="HP147" s="32"/>
      <c r="HQ147" s="32"/>
      <c r="HR147" s="32"/>
      <c r="HS147" s="32"/>
      <c r="HT147" s="32"/>
      <c r="HU147" s="32"/>
      <c r="HV147" s="32"/>
      <c r="HW147" s="32"/>
      <c r="HX147" s="32"/>
      <c r="HY147" s="32"/>
      <c r="HZ147" s="32"/>
      <c r="IA147" s="32"/>
      <c r="IB147" s="32"/>
      <c r="IC147" s="32"/>
      <c r="ID147" s="32"/>
      <c r="IE147" s="32"/>
    </row>
    <row r="148" spans="12:239" ht="4.5" customHeight="1" x14ac:dyDescent="0.2">
      <c r="L148" s="700"/>
      <c r="M148" s="701"/>
      <c r="N148" s="701"/>
      <c r="O148" s="701"/>
      <c r="P148" s="701"/>
      <c r="Q148" s="701"/>
      <c r="R148" s="701"/>
      <c r="S148" s="701"/>
      <c r="T148" s="701"/>
      <c r="U148" s="701"/>
      <c r="V148" s="701"/>
      <c r="W148" s="701"/>
      <c r="X148" s="701"/>
      <c r="Y148" s="701"/>
      <c r="Z148" s="701"/>
      <c r="AA148" s="701"/>
      <c r="AB148" s="702"/>
      <c r="AC148" s="706"/>
      <c r="AD148" s="701"/>
      <c r="AE148" s="701"/>
      <c r="AF148" s="701"/>
      <c r="AG148" s="701"/>
      <c r="AH148" s="701"/>
      <c r="AI148" s="701"/>
      <c r="AJ148" s="701"/>
      <c r="AK148" s="701"/>
      <c r="AL148" s="701"/>
      <c r="AM148" s="701"/>
      <c r="AN148" s="701"/>
      <c r="AO148" s="701"/>
      <c r="AP148" s="701"/>
      <c r="AQ148" s="701"/>
      <c r="AR148" s="701"/>
      <c r="AS148" s="701"/>
      <c r="AT148" s="701"/>
      <c r="AU148" s="701"/>
      <c r="AV148" s="701"/>
      <c r="AW148" s="701"/>
      <c r="AX148" s="701"/>
      <c r="AY148" s="701"/>
      <c r="AZ148" s="701"/>
      <c r="BA148" s="701"/>
      <c r="BB148" s="701"/>
      <c r="BC148" s="701"/>
      <c r="BD148" s="701"/>
      <c r="BE148" s="701"/>
      <c r="BF148" s="701"/>
      <c r="BG148" s="702"/>
      <c r="BH148" s="669"/>
      <c r="BI148" s="670"/>
      <c r="BJ148" s="670"/>
      <c r="BK148" s="670"/>
      <c r="BL148" s="670"/>
      <c r="BM148" s="670"/>
      <c r="BN148" s="670"/>
      <c r="BO148" s="670"/>
      <c r="BP148" s="670"/>
      <c r="BQ148" s="670"/>
      <c r="BR148" s="670"/>
      <c r="BS148" s="671"/>
      <c r="BT148" s="669"/>
      <c r="BU148" s="670"/>
      <c r="BV148" s="670"/>
      <c r="BW148" s="670"/>
      <c r="BX148" s="670"/>
      <c r="BY148" s="670"/>
      <c r="BZ148" s="670"/>
      <c r="CA148" s="670"/>
      <c r="CB148" s="670"/>
      <c r="CC148" s="670"/>
      <c r="CD148" s="670"/>
      <c r="CE148" s="671"/>
      <c r="CF148" s="678"/>
      <c r="CG148" s="679"/>
      <c r="CH148" s="679"/>
      <c r="CI148" s="679"/>
      <c r="CJ148" s="679"/>
      <c r="CK148" s="679"/>
      <c r="CL148" s="679"/>
      <c r="CM148" s="679"/>
      <c r="CN148" s="679"/>
      <c r="CO148" s="679"/>
      <c r="CP148" s="679"/>
      <c r="CQ148" s="680"/>
      <c r="CR148" s="654"/>
      <c r="CS148" s="655"/>
      <c r="CT148" s="655"/>
      <c r="CU148" s="655"/>
      <c r="CV148" s="655"/>
      <c r="CW148" s="655"/>
      <c r="CX148" s="655"/>
      <c r="CY148" s="655"/>
      <c r="CZ148" s="655"/>
      <c r="DA148" s="655"/>
      <c r="DB148" s="655"/>
      <c r="DC148" s="656"/>
      <c r="DD148" s="29"/>
      <c r="DE148" s="29"/>
      <c r="DF148" s="29"/>
      <c r="DG148" s="29"/>
      <c r="DH148" s="29"/>
      <c r="DI148" s="29"/>
      <c r="DJ148" s="29"/>
      <c r="DK148" s="29"/>
      <c r="DL148" s="29"/>
      <c r="DM148" s="29"/>
      <c r="DN148" s="29"/>
      <c r="EE148" s="74" t="s">
        <v>132</v>
      </c>
      <c r="EF148" s="74"/>
      <c r="EG148" s="74"/>
      <c r="EH148" s="74"/>
      <c r="EI148" s="74"/>
      <c r="EJ148" s="74"/>
      <c r="EK148" s="74"/>
      <c r="EL148" s="74"/>
      <c r="EM148" s="74"/>
      <c r="EN148" s="74"/>
      <c r="EO148" s="74"/>
      <c r="EP148" s="74"/>
      <c r="EQ148" s="74"/>
      <c r="ER148" s="74"/>
    </row>
    <row r="149" spans="12:239" ht="4.5" customHeight="1" x14ac:dyDescent="0.2">
      <c r="L149" s="703"/>
      <c r="M149" s="704"/>
      <c r="N149" s="704"/>
      <c r="O149" s="704"/>
      <c r="P149" s="704"/>
      <c r="Q149" s="704"/>
      <c r="R149" s="704"/>
      <c r="S149" s="704"/>
      <c r="T149" s="704"/>
      <c r="U149" s="704"/>
      <c r="V149" s="704"/>
      <c r="W149" s="704"/>
      <c r="X149" s="704"/>
      <c r="Y149" s="704"/>
      <c r="Z149" s="704"/>
      <c r="AA149" s="704"/>
      <c r="AB149" s="705"/>
      <c r="AC149" s="707"/>
      <c r="AD149" s="704"/>
      <c r="AE149" s="704"/>
      <c r="AF149" s="704"/>
      <c r="AG149" s="704"/>
      <c r="AH149" s="704"/>
      <c r="AI149" s="704"/>
      <c r="AJ149" s="704"/>
      <c r="AK149" s="704"/>
      <c r="AL149" s="704"/>
      <c r="AM149" s="704"/>
      <c r="AN149" s="704"/>
      <c r="AO149" s="704"/>
      <c r="AP149" s="704"/>
      <c r="AQ149" s="704"/>
      <c r="AR149" s="704"/>
      <c r="AS149" s="704"/>
      <c r="AT149" s="704"/>
      <c r="AU149" s="704"/>
      <c r="AV149" s="704"/>
      <c r="AW149" s="704"/>
      <c r="AX149" s="704"/>
      <c r="AY149" s="704"/>
      <c r="AZ149" s="704"/>
      <c r="BA149" s="704"/>
      <c r="BB149" s="704"/>
      <c r="BC149" s="704"/>
      <c r="BD149" s="704"/>
      <c r="BE149" s="704"/>
      <c r="BF149" s="704"/>
      <c r="BG149" s="705"/>
      <c r="BH149" s="672"/>
      <c r="BI149" s="673"/>
      <c r="BJ149" s="673"/>
      <c r="BK149" s="673"/>
      <c r="BL149" s="673"/>
      <c r="BM149" s="673"/>
      <c r="BN149" s="673"/>
      <c r="BO149" s="673"/>
      <c r="BP149" s="673"/>
      <c r="BQ149" s="673"/>
      <c r="BR149" s="673"/>
      <c r="BS149" s="674"/>
      <c r="BT149" s="672"/>
      <c r="BU149" s="673"/>
      <c r="BV149" s="673"/>
      <c r="BW149" s="673"/>
      <c r="BX149" s="673"/>
      <c r="BY149" s="673"/>
      <c r="BZ149" s="673"/>
      <c r="CA149" s="673"/>
      <c r="CB149" s="673"/>
      <c r="CC149" s="673"/>
      <c r="CD149" s="673"/>
      <c r="CE149" s="674"/>
      <c r="CF149" s="681"/>
      <c r="CG149" s="682"/>
      <c r="CH149" s="682"/>
      <c r="CI149" s="682"/>
      <c r="CJ149" s="682"/>
      <c r="CK149" s="682"/>
      <c r="CL149" s="682"/>
      <c r="CM149" s="682"/>
      <c r="CN149" s="682"/>
      <c r="CO149" s="682"/>
      <c r="CP149" s="682"/>
      <c r="CQ149" s="683"/>
      <c r="CR149" s="684"/>
      <c r="CS149" s="685"/>
      <c r="CT149" s="685"/>
      <c r="CU149" s="685"/>
      <c r="CV149" s="685"/>
      <c r="CW149" s="685"/>
      <c r="CX149" s="685"/>
      <c r="CY149" s="685"/>
      <c r="CZ149" s="685"/>
      <c r="DA149" s="685"/>
      <c r="DB149" s="685"/>
      <c r="DC149" s="686"/>
      <c r="DD149" s="29"/>
      <c r="DE149" s="29"/>
      <c r="DF149" s="29"/>
      <c r="DG149" s="29"/>
      <c r="DH149" s="29"/>
      <c r="DI149" s="29"/>
      <c r="DJ149" s="29"/>
      <c r="DK149" s="29"/>
      <c r="DL149" s="29"/>
      <c r="DM149" s="29"/>
      <c r="DN149" s="29"/>
      <c r="EE149" s="74"/>
      <c r="EF149" s="74"/>
      <c r="EG149" s="74"/>
      <c r="EH149" s="74"/>
      <c r="EI149" s="74"/>
      <c r="EJ149" s="74"/>
      <c r="EK149" s="74"/>
      <c r="EL149" s="74"/>
      <c r="EM149" s="74"/>
      <c r="EN149" s="74"/>
      <c r="EO149" s="74"/>
      <c r="EP149" s="74"/>
      <c r="EQ149" s="74"/>
      <c r="ER149" s="74"/>
    </row>
    <row r="150" spans="12:239" ht="4.5" customHeight="1" x14ac:dyDescent="0.2">
      <c r="L150" s="687"/>
      <c r="M150" s="688"/>
      <c r="N150" s="688"/>
      <c r="O150" s="688"/>
      <c r="P150" s="688"/>
      <c r="Q150" s="688"/>
      <c r="R150" s="688"/>
      <c r="S150" s="688"/>
      <c r="T150" s="688"/>
      <c r="U150" s="688"/>
      <c r="V150" s="688"/>
      <c r="W150" s="688"/>
      <c r="X150" s="688"/>
      <c r="Y150" s="688"/>
      <c r="Z150" s="688"/>
      <c r="AA150" s="688"/>
      <c r="AB150" s="689"/>
      <c r="AC150" s="693"/>
      <c r="AD150" s="694"/>
      <c r="AE150" s="694"/>
      <c r="AF150" s="694"/>
      <c r="AG150" s="694"/>
      <c r="AH150" s="694"/>
      <c r="AI150" s="694"/>
      <c r="AJ150" s="694"/>
      <c r="AK150" s="694"/>
      <c r="AL150" s="694"/>
      <c r="AM150" s="694"/>
      <c r="AN150" s="694"/>
      <c r="AO150" s="694"/>
      <c r="AP150" s="694"/>
      <c r="AQ150" s="694"/>
      <c r="AR150" s="694"/>
      <c r="AS150" s="694"/>
      <c r="AT150" s="694"/>
      <c r="AU150" s="694"/>
      <c r="AV150" s="694"/>
      <c r="AW150" s="694"/>
      <c r="AX150" s="694"/>
      <c r="AY150" s="694"/>
      <c r="AZ150" s="694"/>
      <c r="BA150" s="694"/>
      <c r="BB150" s="694"/>
      <c r="BC150" s="694"/>
      <c r="BD150" s="694"/>
      <c r="BE150" s="694"/>
      <c r="BF150" s="694"/>
      <c r="BG150" s="695"/>
      <c r="BH150" s="666"/>
      <c r="BI150" s="667"/>
      <c r="BJ150" s="667"/>
      <c r="BK150" s="667"/>
      <c r="BL150" s="667"/>
      <c r="BM150" s="667"/>
      <c r="BN150" s="667"/>
      <c r="BO150" s="667"/>
      <c r="BP150" s="667"/>
      <c r="BQ150" s="667"/>
      <c r="BR150" s="667"/>
      <c r="BS150" s="668"/>
      <c r="BT150" s="666"/>
      <c r="BU150" s="667"/>
      <c r="BV150" s="667"/>
      <c r="BW150" s="667"/>
      <c r="BX150" s="667"/>
      <c r="BY150" s="667"/>
      <c r="BZ150" s="667"/>
      <c r="CA150" s="667"/>
      <c r="CB150" s="667"/>
      <c r="CC150" s="667"/>
      <c r="CD150" s="667"/>
      <c r="CE150" s="668"/>
      <c r="CF150" s="675"/>
      <c r="CG150" s="676"/>
      <c r="CH150" s="676"/>
      <c r="CI150" s="676"/>
      <c r="CJ150" s="676"/>
      <c r="CK150" s="676"/>
      <c r="CL150" s="676"/>
      <c r="CM150" s="676"/>
      <c r="CN150" s="676"/>
      <c r="CO150" s="676"/>
      <c r="CP150" s="676"/>
      <c r="CQ150" s="677"/>
      <c r="CR150" s="651"/>
      <c r="CS150" s="652"/>
      <c r="CT150" s="652"/>
      <c r="CU150" s="652"/>
      <c r="CV150" s="652"/>
      <c r="CW150" s="652"/>
      <c r="CX150" s="652"/>
      <c r="CY150" s="652"/>
      <c r="CZ150" s="652"/>
      <c r="DA150" s="652"/>
      <c r="DB150" s="652"/>
      <c r="DC150" s="653"/>
      <c r="DD150" s="29"/>
      <c r="DE150" s="29"/>
      <c r="DF150" s="29"/>
      <c r="DG150" s="29"/>
      <c r="DH150" s="29"/>
      <c r="DI150" s="29"/>
      <c r="DJ150" s="29"/>
      <c r="DK150" s="29"/>
      <c r="DL150" s="29"/>
      <c r="DM150" s="29"/>
      <c r="DN150" s="29"/>
      <c r="EE150" s="74"/>
      <c r="EF150" s="74"/>
      <c r="EG150" s="74"/>
      <c r="EH150" s="74"/>
      <c r="EI150" s="74"/>
      <c r="EJ150" s="74"/>
      <c r="EK150" s="74"/>
      <c r="EL150" s="74"/>
      <c r="EM150" s="74"/>
      <c r="EN150" s="74"/>
      <c r="EO150" s="74"/>
      <c r="EP150" s="74"/>
      <c r="EQ150" s="74"/>
      <c r="ER150" s="74"/>
    </row>
    <row r="151" spans="12:239" ht="4.5" customHeight="1" x14ac:dyDescent="0.2">
      <c r="L151" s="690"/>
      <c r="M151" s="691"/>
      <c r="N151" s="691"/>
      <c r="O151" s="691"/>
      <c r="P151" s="691"/>
      <c r="Q151" s="691"/>
      <c r="R151" s="691"/>
      <c r="S151" s="691"/>
      <c r="T151" s="691"/>
      <c r="U151" s="691"/>
      <c r="V151" s="691"/>
      <c r="W151" s="691"/>
      <c r="X151" s="691"/>
      <c r="Y151" s="691"/>
      <c r="Z151" s="691"/>
      <c r="AA151" s="691"/>
      <c r="AB151" s="692"/>
      <c r="AC151" s="696"/>
      <c r="AD151" s="697"/>
      <c r="AE151" s="697"/>
      <c r="AF151" s="697"/>
      <c r="AG151" s="697"/>
      <c r="AH151" s="697"/>
      <c r="AI151" s="697"/>
      <c r="AJ151" s="697"/>
      <c r="AK151" s="697"/>
      <c r="AL151" s="697"/>
      <c r="AM151" s="697"/>
      <c r="AN151" s="697"/>
      <c r="AO151" s="697"/>
      <c r="AP151" s="697"/>
      <c r="AQ151" s="697"/>
      <c r="AR151" s="697"/>
      <c r="AS151" s="697"/>
      <c r="AT151" s="697"/>
      <c r="AU151" s="697"/>
      <c r="AV151" s="697"/>
      <c r="AW151" s="697"/>
      <c r="AX151" s="697"/>
      <c r="AY151" s="697"/>
      <c r="AZ151" s="697"/>
      <c r="BA151" s="697"/>
      <c r="BB151" s="697"/>
      <c r="BC151" s="697"/>
      <c r="BD151" s="697"/>
      <c r="BE151" s="697"/>
      <c r="BF151" s="697"/>
      <c r="BG151" s="698"/>
      <c r="BH151" s="669"/>
      <c r="BI151" s="670"/>
      <c r="BJ151" s="670"/>
      <c r="BK151" s="670"/>
      <c r="BL151" s="670"/>
      <c r="BM151" s="670"/>
      <c r="BN151" s="670"/>
      <c r="BO151" s="670"/>
      <c r="BP151" s="670"/>
      <c r="BQ151" s="670"/>
      <c r="BR151" s="670"/>
      <c r="BS151" s="671"/>
      <c r="BT151" s="669"/>
      <c r="BU151" s="670"/>
      <c r="BV151" s="670"/>
      <c r="BW151" s="670"/>
      <c r="BX151" s="670"/>
      <c r="BY151" s="670"/>
      <c r="BZ151" s="670"/>
      <c r="CA151" s="670"/>
      <c r="CB151" s="670"/>
      <c r="CC151" s="670"/>
      <c r="CD151" s="670"/>
      <c r="CE151" s="671"/>
      <c r="CF151" s="678"/>
      <c r="CG151" s="679"/>
      <c r="CH151" s="679"/>
      <c r="CI151" s="679"/>
      <c r="CJ151" s="679"/>
      <c r="CK151" s="679"/>
      <c r="CL151" s="679"/>
      <c r="CM151" s="679"/>
      <c r="CN151" s="679"/>
      <c r="CO151" s="679"/>
      <c r="CP151" s="679"/>
      <c r="CQ151" s="680"/>
      <c r="CR151" s="654"/>
      <c r="CS151" s="655"/>
      <c r="CT151" s="655"/>
      <c r="CU151" s="655"/>
      <c r="CV151" s="655"/>
      <c r="CW151" s="655"/>
      <c r="CX151" s="655"/>
      <c r="CY151" s="655"/>
      <c r="CZ151" s="655"/>
      <c r="DA151" s="655"/>
      <c r="DB151" s="655"/>
      <c r="DC151" s="656"/>
      <c r="DD151" s="29"/>
      <c r="DE151" s="29"/>
      <c r="DF151" s="29"/>
      <c r="DG151" s="29"/>
      <c r="DH151" s="29"/>
      <c r="DI151" s="29"/>
      <c r="DJ151" s="29"/>
      <c r="DK151" s="29"/>
      <c r="DL151" s="29"/>
      <c r="DM151" s="29"/>
      <c r="DN151" s="29"/>
      <c r="EE151" s="649" t="s">
        <v>133</v>
      </c>
      <c r="EF151" s="649"/>
      <c r="EG151" s="649"/>
      <c r="EH151" s="649"/>
      <c r="EI151" s="649"/>
      <c r="EJ151" s="649"/>
      <c r="EK151" s="649"/>
      <c r="EL151" s="649"/>
      <c r="EM151" s="105" t="s">
        <v>134</v>
      </c>
      <c r="EN151" s="105"/>
      <c r="EO151" s="105"/>
      <c r="EP151" s="105"/>
      <c r="EQ151" s="105"/>
      <c r="ER151" s="105"/>
      <c r="ES151" s="105"/>
      <c r="ET151" s="105"/>
      <c r="EU151" s="105"/>
      <c r="EV151" s="105"/>
      <c r="EW151" s="105"/>
      <c r="EX151" s="105"/>
      <c r="EY151" s="105"/>
      <c r="EZ151" s="105"/>
      <c r="FA151" s="105"/>
      <c r="FB151" s="105"/>
      <c r="FC151" s="105"/>
      <c r="FD151" s="105"/>
      <c r="FE151" s="105"/>
      <c r="FF151" s="105"/>
      <c r="FG151" s="105"/>
      <c r="FH151" s="105"/>
      <c r="FI151" s="105"/>
      <c r="FJ151" s="105"/>
      <c r="FK151" s="105"/>
      <c r="FL151" s="105"/>
      <c r="FM151" s="105"/>
      <c r="FN151" s="105"/>
      <c r="FO151" s="105"/>
      <c r="FP151" s="105"/>
      <c r="FQ151" s="105"/>
      <c r="FR151" s="105"/>
      <c r="FS151" s="105"/>
      <c r="FT151" s="105"/>
      <c r="FU151" s="105"/>
      <c r="FV151" s="105"/>
      <c r="FW151" s="105"/>
      <c r="FX151" s="105"/>
      <c r="FY151" s="105"/>
      <c r="FZ151" s="105"/>
      <c r="GA151" s="105"/>
      <c r="GB151" s="105"/>
      <c r="GC151" s="105"/>
      <c r="GD151" s="105"/>
      <c r="GE151" s="105"/>
      <c r="GF151" s="105"/>
      <c r="GG151" s="105"/>
      <c r="GH151" s="105"/>
      <c r="GI151" s="105"/>
      <c r="GJ151" s="105"/>
      <c r="GK151" s="105"/>
      <c r="GL151" s="105"/>
      <c r="GM151" s="105"/>
      <c r="GN151" s="105"/>
      <c r="GO151" s="105"/>
      <c r="GP151" s="105"/>
      <c r="GQ151" s="105"/>
      <c r="GR151" s="105"/>
      <c r="GS151" s="105"/>
      <c r="GT151" s="105"/>
      <c r="GU151" s="105"/>
      <c r="GV151" s="105"/>
      <c r="GW151" s="105"/>
      <c r="GX151" s="105"/>
      <c r="GY151" s="105"/>
      <c r="GZ151" s="105"/>
      <c r="HA151" s="105"/>
      <c r="HB151" s="105"/>
      <c r="HC151" s="105"/>
      <c r="HD151" s="105"/>
      <c r="HE151" s="105"/>
      <c r="HF151" s="105"/>
      <c r="HG151" s="105"/>
      <c r="HH151" s="105"/>
      <c r="HI151" s="105"/>
      <c r="HJ151" s="105"/>
      <c r="HK151" s="105"/>
      <c r="HL151" s="105"/>
      <c r="HM151" s="105"/>
      <c r="HN151" s="105"/>
      <c r="HO151" s="105"/>
      <c r="HP151" s="105"/>
      <c r="HQ151" s="105"/>
      <c r="HR151" s="105"/>
      <c r="HS151" s="105"/>
      <c r="HT151" s="105"/>
      <c r="HU151" s="105"/>
      <c r="HV151" s="105"/>
      <c r="HW151" s="105"/>
      <c r="HX151" s="105"/>
      <c r="HY151" s="105"/>
      <c r="HZ151" s="105"/>
      <c r="IA151" s="105"/>
      <c r="IB151" s="105"/>
      <c r="IC151" s="105"/>
      <c r="ID151" s="105"/>
      <c r="IE151" s="105"/>
    </row>
    <row r="152" spans="12:239" ht="4.5" customHeight="1" x14ac:dyDescent="0.2">
      <c r="L152" s="690"/>
      <c r="M152" s="691"/>
      <c r="N152" s="691"/>
      <c r="O152" s="691"/>
      <c r="P152" s="691"/>
      <c r="Q152" s="691"/>
      <c r="R152" s="691"/>
      <c r="S152" s="691"/>
      <c r="T152" s="691"/>
      <c r="U152" s="691"/>
      <c r="V152" s="691"/>
      <c r="W152" s="691"/>
      <c r="X152" s="691"/>
      <c r="Y152" s="691"/>
      <c r="Z152" s="691"/>
      <c r="AA152" s="691"/>
      <c r="AB152" s="692"/>
      <c r="AC152" s="696"/>
      <c r="AD152" s="697"/>
      <c r="AE152" s="697"/>
      <c r="AF152" s="697"/>
      <c r="AG152" s="697"/>
      <c r="AH152" s="697"/>
      <c r="AI152" s="697"/>
      <c r="AJ152" s="697"/>
      <c r="AK152" s="697"/>
      <c r="AL152" s="697"/>
      <c r="AM152" s="697"/>
      <c r="AN152" s="697"/>
      <c r="AO152" s="697"/>
      <c r="AP152" s="697"/>
      <c r="AQ152" s="697"/>
      <c r="AR152" s="697"/>
      <c r="AS152" s="697"/>
      <c r="AT152" s="697"/>
      <c r="AU152" s="697"/>
      <c r="AV152" s="697"/>
      <c r="AW152" s="697"/>
      <c r="AX152" s="697"/>
      <c r="AY152" s="697"/>
      <c r="AZ152" s="697"/>
      <c r="BA152" s="697"/>
      <c r="BB152" s="697"/>
      <c r="BC152" s="697"/>
      <c r="BD152" s="697"/>
      <c r="BE152" s="697"/>
      <c r="BF152" s="697"/>
      <c r="BG152" s="698"/>
      <c r="BH152" s="669"/>
      <c r="BI152" s="670"/>
      <c r="BJ152" s="670"/>
      <c r="BK152" s="670"/>
      <c r="BL152" s="670"/>
      <c r="BM152" s="670"/>
      <c r="BN152" s="670"/>
      <c r="BO152" s="670"/>
      <c r="BP152" s="670"/>
      <c r="BQ152" s="670"/>
      <c r="BR152" s="670"/>
      <c r="BS152" s="671"/>
      <c r="BT152" s="669"/>
      <c r="BU152" s="670"/>
      <c r="BV152" s="670"/>
      <c r="BW152" s="670"/>
      <c r="BX152" s="670"/>
      <c r="BY152" s="670"/>
      <c r="BZ152" s="670"/>
      <c r="CA152" s="670"/>
      <c r="CB152" s="670"/>
      <c r="CC152" s="670"/>
      <c r="CD152" s="670"/>
      <c r="CE152" s="671"/>
      <c r="CF152" s="678"/>
      <c r="CG152" s="679"/>
      <c r="CH152" s="679"/>
      <c r="CI152" s="679"/>
      <c r="CJ152" s="679"/>
      <c r="CK152" s="679"/>
      <c r="CL152" s="679"/>
      <c r="CM152" s="679"/>
      <c r="CN152" s="679"/>
      <c r="CO152" s="679"/>
      <c r="CP152" s="679"/>
      <c r="CQ152" s="680"/>
      <c r="CR152" s="654"/>
      <c r="CS152" s="655"/>
      <c r="CT152" s="655"/>
      <c r="CU152" s="655"/>
      <c r="CV152" s="655"/>
      <c r="CW152" s="655"/>
      <c r="CX152" s="655"/>
      <c r="CY152" s="655"/>
      <c r="CZ152" s="655"/>
      <c r="DA152" s="655"/>
      <c r="DB152" s="655"/>
      <c r="DC152" s="656"/>
      <c r="DD152" s="29"/>
      <c r="DE152" s="29"/>
      <c r="DF152" s="29"/>
      <c r="DG152" s="29"/>
      <c r="DH152" s="29"/>
      <c r="DI152" s="29"/>
      <c r="DJ152" s="29"/>
      <c r="DK152" s="29"/>
      <c r="DL152" s="29"/>
      <c r="DM152" s="29"/>
      <c r="DN152" s="29"/>
      <c r="EE152" s="649"/>
      <c r="EF152" s="649"/>
      <c r="EG152" s="649"/>
      <c r="EH152" s="649"/>
      <c r="EI152" s="649"/>
      <c r="EJ152" s="649"/>
      <c r="EK152" s="649"/>
      <c r="EL152" s="649"/>
      <c r="EM152" s="105"/>
      <c r="EN152" s="105"/>
      <c r="EO152" s="105"/>
      <c r="EP152" s="105"/>
      <c r="EQ152" s="105"/>
      <c r="ER152" s="105"/>
      <c r="ES152" s="105"/>
      <c r="ET152" s="105"/>
      <c r="EU152" s="105"/>
      <c r="EV152" s="105"/>
      <c r="EW152" s="105"/>
      <c r="EX152" s="105"/>
      <c r="EY152" s="105"/>
      <c r="EZ152" s="105"/>
      <c r="FA152" s="105"/>
      <c r="FB152" s="105"/>
      <c r="FC152" s="105"/>
      <c r="FD152" s="105"/>
      <c r="FE152" s="105"/>
      <c r="FF152" s="105"/>
      <c r="FG152" s="105"/>
      <c r="FH152" s="105"/>
      <c r="FI152" s="105"/>
      <c r="FJ152" s="105"/>
      <c r="FK152" s="105"/>
      <c r="FL152" s="105"/>
      <c r="FM152" s="105"/>
      <c r="FN152" s="105"/>
      <c r="FO152" s="105"/>
      <c r="FP152" s="105"/>
      <c r="FQ152" s="105"/>
      <c r="FR152" s="105"/>
      <c r="FS152" s="105"/>
      <c r="FT152" s="105"/>
      <c r="FU152" s="105"/>
      <c r="FV152" s="105"/>
      <c r="FW152" s="105"/>
      <c r="FX152" s="105"/>
      <c r="FY152" s="105"/>
      <c r="FZ152" s="105"/>
      <c r="GA152" s="105"/>
      <c r="GB152" s="105"/>
      <c r="GC152" s="105"/>
      <c r="GD152" s="105"/>
      <c r="GE152" s="105"/>
      <c r="GF152" s="105"/>
      <c r="GG152" s="105"/>
      <c r="GH152" s="105"/>
      <c r="GI152" s="105"/>
      <c r="GJ152" s="105"/>
      <c r="GK152" s="105"/>
      <c r="GL152" s="105"/>
      <c r="GM152" s="105"/>
      <c r="GN152" s="105"/>
      <c r="GO152" s="105"/>
      <c r="GP152" s="105"/>
      <c r="GQ152" s="105"/>
      <c r="GR152" s="105"/>
      <c r="GS152" s="105"/>
      <c r="GT152" s="105"/>
      <c r="GU152" s="105"/>
      <c r="GV152" s="105"/>
      <c r="GW152" s="105"/>
      <c r="GX152" s="105"/>
      <c r="GY152" s="105"/>
      <c r="GZ152" s="105"/>
      <c r="HA152" s="105"/>
      <c r="HB152" s="105"/>
      <c r="HC152" s="105"/>
      <c r="HD152" s="105"/>
      <c r="HE152" s="105"/>
      <c r="HF152" s="105"/>
      <c r="HG152" s="105"/>
      <c r="HH152" s="105"/>
      <c r="HI152" s="105"/>
      <c r="HJ152" s="105"/>
      <c r="HK152" s="105"/>
      <c r="HL152" s="105"/>
      <c r="HM152" s="105"/>
      <c r="HN152" s="105"/>
      <c r="HO152" s="105"/>
      <c r="HP152" s="105"/>
      <c r="HQ152" s="105"/>
      <c r="HR152" s="105"/>
      <c r="HS152" s="105"/>
      <c r="HT152" s="105"/>
      <c r="HU152" s="105"/>
      <c r="HV152" s="105"/>
      <c r="HW152" s="105"/>
      <c r="HX152" s="105"/>
      <c r="HY152" s="105"/>
      <c r="HZ152" s="105"/>
      <c r="IA152" s="105"/>
      <c r="IB152" s="105"/>
      <c r="IC152" s="105"/>
      <c r="ID152" s="105"/>
      <c r="IE152" s="105"/>
    </row>
    <row r="153" spans="12:239" ht="4.5" customHeight="1" x14ac:dyDescent="0.2">
      <c r="L153" s="33"/>
      <c r="M153" s="33"/>
      <c r="N153" s="33"/>
      <c r="O153" s="33"/>
      <c r="P153" s="33"/>
      <c r="Q153" s="33"/>
      <c r="R153" s="33"/>
      <c r="S153" s="33"/>
      <c r="T153" s="33"/>
      <c r="U153" s="33"/>
      <c r="V153" s="33"/>
      <c r="W153" s="33"/>
      <c r="X153" s="33"/>
      <c r="Y153" s="33"/>
      <c r="Z153" s="33"/>
      <c r="AA153" s="33"/>
      <c r="AB153" s="33"/>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EE153" s="649"/>
      <c r="EF153" s="649"/>
      <c r="EG153" s="649"/>
      <c r="EH153" s="649"/>
      <c r="EI153" s="649"/>
      <c r="EJ153" s="649"/>
      <c r="EK153" s="649"/>
      <c r="EL153" s="649"/>
      <c r="EM153" s="105"/>
      <c r="EN153" s="105"/>
      <c r="EO153" s="105"/>
      <c r="EP153" s="105"/>
      <c r="EQ153" s="105"/>
      <c r="ER153" s="105"/>
      <c r="ES153" s="105"/>
      <c r="ET153" s="105"/>
      <c r="EU153" s="105"/>
      <c r="EV153" s="105"/>
      <c r="EW153" s="105"/>
      <c r="EX153" s="105"/>
      <c r="EY153" s="105"/>
      <c r="EZ153" s="105"/>
      <c r="FA153" s="105"/>
      <c r="FB153" s="105"/>
      <c r="FC153" s="105"/>
      <c r="FD153" s="105"/>
      <c r="FE153" s="105"/>
      <c r="FF153" s="105"/>
      <c r="FG153" s="105"/>
      <c r="FH153" s="105"/>
      <c r="FI153" s="105"/>
      <c r="FJ153" s="105"/>
      <c r="FK153" s="105"/>
      <c r="FL153" s="105"/>
      <c r="FM153" s="105"/>
      <c r="FN153" s="105"/>
      <c r="FO153" s="105"/>
      <c r="FP153" s="105"/>
      <c r="FQ153" s="105"/>
      <c r="FR153" s="105"/>
      <c r="FS153" s="105"/>
      <c r="FT153" s="105"/>
      <c r="FU153" s="105"/>
      <c r="FV153" s="105"/>
      <c r="FW153" s="105"/>
      <c r="FX153" s="105"/>
      <c r="FY153" s="105"/>
      <c r="FZ153" s="105"/>
      <c r="GA153" s="105"/>
      <c r="GB153" s="105"/>
      <c r="GC153" s="105"/>
      <c r="GD153" s="105"/>
      <c r="GE153" s="105"/>
      <c r="GF153" s="105"/>
      <c r="GG153" s="105"/>
      <c r="GH153" s="105"/>
      <c r="GI153" s="105"/>
      <c r="GJ153" s="105"/>
      <c r="GK153" s="105"/>
      <c r="GL153" s="105"/>
      <c r="GM153" s="105"/>
      <c r="GN153" s="105"/>
      <c r="GO153" s="105"/>
      <c r="GP153" s="105"/>
      <c r="GQ153" s="105"/>
      <c r="GR153" s="105"/>
      <c r="GS153" s="105"/>
      <c r="GT153" s="105"/>
      <c r="GU153" s="105"/>
      <c r="GV153" s="105"/>
      <c r="GW153" s="105"/>
      <c r="GX153" s="105"/>
      <c r="GY153" s="105"/>
      <c r="GZ153" s="105"/>
      <c r="HA153" s="105"/>
      <c r="HB153" s="105"/>
      <c r="HC153" s="105"/>
      <c r="HD153" s="105"/>
      <c r="HE153" s="105"/>
      <c r="HF153" s="105"/>
      <c r="HG153" s="105"/>
      <c r="HH153" s="105"/>
      <c r="HI153" s="105"/>
      <c r="HJ153" s="105"/>
      <c r="HK153" s="105"/>
      <c r="HL153" s="105"/>
      <c r="HM153" s="105"/>
      <c r="HN153" s="105"/>
      <c r="HO153" s="105"/>
      <c r="HP153" s="105"/>
      <c r="HQ153" s="105"/>
      <c r="HR153" s="105"/>
      <c r="HS153" s="105"/>
      <c r="HT153" s="105"/>
      <c r="HU153" s="105"/>
      <c r="HV153" s="105"/>
      <c r="HW153" s="105"/>
      <c r="HX153" s="105"/>
      <c r="HY153" s="105"/>
      <c r="HZ153" s="105"/>
      <c r="IA153" s="105"/>
      <c r="IB153" s="105"/>
      <c r="IC153" s="105"/>
      <c r="ID153" s="105"/>
      <c r="IE153" s="105"/>
    </row>
    <row r="154" spans="12:239" ht="4.5" customHeight="1" x14ac:dyDescent="0.2">
      <c r="L154" s="657" t="s">
        <v>135</v>
      </c>
      <c r="M154" s="658"/>
      <c r="N154" s="658"/>
      <c r="O154" s="658"/>
      <c r="P154" s="658"/>
      <c r="Q154" s="658"/>
      <c r="R154" s="658"/>
      <c r="S154" s="658"/>
      <c r="T154" s="658"/>
      <c r="U154" s="658"/>
      <c r="V154" s="658"/>
      <c r="W154" s="658"/>
      <c r="X154" s="658"/>
      <c r="Y154" s="658"/>
      <c r="Z154" s="658"/>
      <c r="AA154" s="658"/>
      <c r="AB154" s="658"/>
      <c r="AC154" s="658"/>
      <c r="AD154" s="658"/>
      <c r="AE154" s="658"/>
      <c r="AF154" s="658"/>
      <c r="AG154" s="658"/>
      <c r="AH154" s="658"/>
      <c r="AI154" s="658"/>
      <c r="AJ154" s="658"/>
      <c r="AK154" s="658"/>
      <c r="AL154" s="658"/>
      <c r="AM154" s="658"/>
      <c r="AN154" s="658"/>
      <c r="AO154" s="658"/>
      <c r="AP154" s="658"/>
      <c r="AQ154" s="658"/>
      <c r="AR154" s="658"/>
      <c r="AS154" s="658"/>
      <c r="AT154" s="658"/>
      <c r="AU154" s="658"/>
      <c r="AV154" s="658"/>
      <c r="AW154" s="658"/>
      <c r="AX154" s="658"/>
      <c r="AY154" s="658"/>
      <c r="AZ154" s="658"/>
      <c r="BA154" s="658"/>
      <c r="BB154" s="658"/>
      <c r="BC154" s="658"/>
      <c r="BD154" s="658"/>
      <c r="BE154" s="658"/>
      <c r="BF154" s="658"/>
      <c r="BG154" s="658"/>
      <c r="BH154" s="658"/>
      <c r="BI154" s="658"/>
      <c r="BJ154" s="658"/>
      <c r="BK154" s="658"/>
      <c r="BL154" s="658"/>
      <c r="BM154" s="658"/>
      <c r="BN154" s="658"/>
      <c r="BO154" s="658"/>
      <c r="BP154" s="658"/>
      <c r="BQ154" s="658"/>
      <c r="BR154" s="658"/>
      <c r="BS154" s="658"/>
      <c r="BT154" s="658"/>
      <c r="BU154" s="658"/>
      <c r="BV154" s="658"/>
      <c r="BW154" s="658"/>
      <c r="BX154" s="658"/>
      <c r="BY154" s="658"/>
      <c r="BZ154" s="658"/>
      <c r="CA154" s="658"/>
      <c r="CB154" s="658"/>
      <c r="CC154" s="658"/>
      <c r="CD154" s="658"/>
      <c r="CE154" s="658"/>
      <c r="CF154" s="658"/>
      <c r="CG154" s="658"/>
      <c r="CH154" s="658"/>
      <c r="CI154" s="658"/>
      <c r="CJ154" s="658"/>
      <c r="CK154" s="658"/>
      <c r="CL154" s="658"/>
      <c r="CM154" s="658"/>
      <c r="CN154" s="658"/>
      <c r="CO154" s="658"/>
      <c r="CP154" s="658"/>
      <c r="CQ154" s="658"/>
      <c r="CR154" s="658"/>
      <c r="CS154" s="658"/>
      <c r="CT154" s="658"/>
      <c r="CU154" s="658"/>
      <c r="CV154" s="658"/>
      <c r="CW154" s="658"/>
      <c r="CX154" s="658"/>
      <c r="CY154" s="658"/>
      <c r="CZ154" s="658"/>
      <c r="DA154" s="658"/>
      <c r="DB154" s="658"/>
      <c r="DC154" s="659"/>
      <c r="EI154" s="638" t="s">
        <v>136</v>
      </c>
      <c r="EJ154" s="638"/>
      <c r="EK154" s="638"/>
      <c r="EM154" s="105" t="s">
        <v>137</v>
      </c>
      <c r="EN154" s="105"/>
      <c r="EO154" s="105"/>
      <c r="EP154" s="105"/>
      <c r="EQ154" s="105"/>
      <c r="ER154" s="105"/>
      <c r="ES154" s="105"/>
      <c r="ET154" s="105"/>
      <c r="EU154" s="105"/>
      <c r="EV154" s="105"/>
      <c r="EW154" s="105"/>
      <c r="EX154" s="105"/>
      <c r="EY154" s="105"/>
      <c r="EZ154" s="105"/>
      <c r="FA154" s="105"/>
      <c r="FB154" s="105"/>
      <c r="FC154" s="105"/>
      <c r="FD154" s="105"/>
      <c r="FE154" s="105"/>
      <c r="FF154" s="105"/>
      <c r="FG154" s="105"/>
      <c r="FH154" s="105"/>
      <c r="FI154" s="105"/>
      <c r="FJ154" s="105"/>
      <c r="FK154" s="105"/>
      <c r="FL154" s="105"/>
      <c r="FM154" s="105"/>
      <c r="FN154" s="105"/>
      <c r="FO154" s="105"/>
      <c r="FP154" s="105"/>
      <c r="FQ154" s="105"/>
      <c r="FR154" s="105"/>
      <c r="FS154" s="105"/>
      <c r="FT154" s="105"/>
      <c r="FU154" s="105"/>
      <c r="FV154" s="105"/>
      <c r="FW154" s="105"/>
      <c r="FX154" s="105"/>
      <c r="FY154" s="105"/>
      <c r="FZ154" s="105"/>
      <c r="GA154" s="105"/>
      <c r="GB154" s="105"/>
      <c r="GC154" s="105"/>
      <c r="GD154" s="105"/>
      <c r="GE154" s="105"/>
      <c r="GF154" s="105"/>
      <c r="GG154" s="105"/>
      <c r="GH154" s="105"/>
      <c r="GI154" s="105"/>
      <c r="GJ154" s="105"/>
      <c r="GK154" s="105"/>
      <c r="GL154" s="105"/>
      <c r="GM154" s="105"/>
      <c r="GN154" s="105"/>
      <c r="GO154" s="105"/>
      <c r="GP154" s="105"/>
      <c r="GQ154" s="105"/>
      <c r="GR154" s="105"/>
      <c r="GS154" s="105"/>
      <c r="GT154" s="105"/>
      <c r="GU154" s="105"/>
      <c r="GV154" s="105"/>
      <c r="GW154" s="105"/>
      <c r="GX154" s="105"/>
      <c r="GY154" s="105"/>
      <c r="GZ154" s="105"/>
      <c r="HA154" s="105"/>
      <c r="HB154" s="105"/>
      <c r="HC154" s="105"/>
      <c r="HD154" s="105"/>
      <c r="HE154" s="105"/>
      <c r="HF154" s="105"/>
      <c r="HG154" s="105"/>
      <c r="HH154" s="105"/>
      <c r="HI154" s="105"/>
      <c r="HJ154" s="105"/>
      <c r="HK154" s="105"/>
      <c r="HL154" s="105"/>
      <c r="HM154" s="105"/>
      <c r="HN154" s="105"/>
      <c r="HO154" s="105"/>
      <c r="HP154" s="105"/>
      <c r="HQ154" s="105"/>
      <c r="HR154" s="105"/>
      <c r="HS154" s="105"/>
      <c r="HT154" s="105"/>
      <c r="HU154" s="105"/>
      <c r="HV154" s="105"/>
      <c r="HW154" s="105"/>
      <c r="HX154" s="105"/>
      <c r="HY154" s="105"/>
      <c r="HZ154" s="105"/>
      <c r="IA154" s="105"/>
      <c r="IB154" s="105"/>
      <c r="IC154" s="105"/>
      <c r="ID154" s="105"/>
      <c r="IE154" s="105"/>
    </row>
    <row r="155" spans="12:239" ht="4.5" customHeight="1" x14ac:dyDescent="0.2">
      <c r="L155" s="660"/>
      <c r="M155" s="661"/>
      <c r="N155" s="661"/>
      <c r="O155" s="661"/>
      <c r="P155" s="661"/>
      <c r="Q155" s="661"/>
      <c r="R155" s="661"/>
      <c r="S155" s="661"/>
      <c r="T155" s="661"/>
      <c r="U155" s="661"/>
      <c r="V155" s="661"/>
      <c r="W155" s="661"/>
      <c r="X155" s="661"/>
      <c r="Y155" s="661"/>
      <c r="Z155" s="661"/>
      <c r="AA155" s="661"/>
      <c r="AB155" s="661"/>
      <c r="AC155" s="661"/>
      <c r="AD155" s="661"/>
      <c r="AE155" s="661"/>
      <c r="AF155" s="661"/>
      <c r="AG155" s="661"/>
      <c r="AH155" s="661"/>
      <c r="AI155" s="661"/>
      <c r="AJ155" s="661"/>
      <c r="AK155" s="661"/>
      <c r="AL155" s="661"/>
      <c r="AM155" s="661"/>
      <c r="AN155" s="661"/>
      <c r="AO155" s="661"/>
      <c r="AP155" s="661"/>
      <c r="AQ155" s="661"/>
      <c r="AR155" s="661"/>
      <c r="AS155" s="661"/>
      <c r="AT155" s="661"/>
      <c r="AU155" s="661"/>
      <c r="AV155" s="661"/>
      <c r="AW155" s="661"/>
      <c r="AX155" s="661"/>
      <c r="AY155" s="661"/>
      <c r="AZ155" s="661"/>
      <c r="BA155" s="661"/>
      <c r="BB155" s="661"/>
      <c r="BC155" s="661"/>
      <c r="BD155" s="661"/>
      <c r="BE155" s="661"/>
      <c r="BF155" s="661"/>
      <c r="BG155" s="661"/>
      <c r="BH155" s="661"/>
      <c r="BI155" s="661"/>
      <c r="BJ155" s="661"/>
      <c r="BK155" s="661"/>
      <c r="BL155" s="661"/>
      <c r="BM155" s="661"/>
      <c r="BN155" s="661"/>
      <c r="BO155" s="661"/>
      <c r="BP155" s="661"/>
      <c r="BQ155" s="661"/>
      <c r="BR155" s="661"/>
      <c r="BS155" s="661"/>
      <c r="BT155" s="661"/>
      <c r="BU155" s="661"/>
      <c r="BV155" s="661"/>
      <c r="BW155" s="661"/>
      <c r="BX155" s="661"/>
      <c r="BY155" s="661"/>
      <c r="BZ155" s="661"/>
      <c r="CA155" s="661"/>
      <c r="CB155" s="661"/>
      <c r="CC155" s="661"/>
      <c r="CD155" s="661"/>
      <c r="CE155" s="661"/>
      <c r="CF155" s="661"/>
      <c r="CG155" s="661"/>
      <c r="CH155" s="661"/>
      <c r="CI155" s="661"/>
      <c r="CJ155" s="661"/>
      <c r="CK155" s="661"/>
      <c r="CL155" s="661"/>
      <c r="CM155" s="661"/>
      <c r="CN155" s="661"/>
      <c r="CO155" s="661"/>
      <c r="CP155" s="661"/>
      <c r="CQ155" s="661"/>
      <c r="CR155" s="661"/>
      <c r="CS155" s="661"/>
      <c r="CT155" s="661"/>
      <c r="CU155" s="661"/>
      <c r="CV155" s="661"/>
      <c r="CW155" s="661"/>
      <c r="CX155" s="661"/>
      <c r="CY155" s="661"/>
      <c r="CZ155" s="661"/>
      <c r="DA155" s="661"/>
      <c r="DB155" s="661"/>
      <c r="DC155" s="662"/>
      <c r="EI155" s="638"/>
      <c r="EJ155" s="638"/>
      <c r="EK155" s="638"/>
      <c r="EM155" s="105"/>
      <c r="EN155" s="105"/>
      <c r="EO155" s="105"/>
      <c r="EP155" s="105"/>
      <c r="EQ155" s="105"/>
      <c r="ER155" s="105"/>
      <c r="ES155" s="105"/>
      <c r="ET155" s="105"/>
      <c r="EU155" s="105"/>
      <c r="EV155" s="105"/>
      <c r="EW155" s="105"/>
      <c r="EX155" s="105"/>
      <c r="EY155" s="105"/>
      <c r="EZ155" s="105"/>
      <c r="FA155" s="105"/>
      <c r="FB155" s="105"/>
      <c r="FC155" s="105"/>
      <c r="FD155" s="105"/>
      <c r="FE155" s="105"/>
      <c r="FF155" s="105"/>
      <c r="FG155" s="105"/>
      <c r="FH155" s="105"/>
      <c r="FI155" s="105"/>
      <c r="FJ155" s="105"/>
      <c r="FK155" s="105"/>
      <c r="FL155" s="105"/>
      <c r="FM155" s="105"/>
      <c r="FN155" s="105"/>
      <c r="FO155" s="105"/>
      <c r="FP155" s="105"/>
      <c r="FQ155" s="105"/>
      <c r="FR155" s="105"/>
      <c r="FS155" s="105"/>
      <c r="FT155" s="105"/>
      <c r="FU155" s="105"/>
      <c r="FV155" s="105"/>
      <c r="FW155" s="105"/>
      <c r="FX155" s="105"/>
      <c r="FY155" s="105"/>
      <c r="FZ155" s="105"/>
      <c r="GA155" s="105"/>
      <c r="GB155" s="105"/>
      <c r="GC155" s="105"/>
      <c r="GD155" s="105"/>
      <c r="GE155" s="105"/>
      <c r="GF155" s="105"/>
      <c r="GG155" s="105"/>
      <c r="GH155" s="105"/>
      <c r="GI155" s="105"/>
      <c r="GJ155" s="105"/>
      <c r="GK155" s="105"/>
      <c r="GL155" s="105"/>
      <c r="GM155" s="105"/>
      <c r="GN155" s="105"/>
      <c r="GO155" s="105"/>
      <c r="GP155" s="105"/>
      <c r="GQ155" s="105"/>
      <c r="GR155" s="105"/>
      <c r="GS155" s="105"/>
      <c r="GT155" s="105"/>
      <c r="GU155" s="105"/>
      <c r="GV155" s="105"/>
      <c r="GW155" s="105"/>
      <c r="GX155" s="105"/>
      <c r="GY155" s="105"/>
      <c r="GZ155" s="105"/>
      <c r="HA155" s="105"/>
      <c r="HB155" s="105"/>
      <c r="HC155" s="105"/>
      <c r="HD155" s="105"/>
      <c r="HE155" s="105"/>
      <c r="HF155" s="105"/>
      <c r="HG155" s="105"/>
      <c r="HH155" s="105"/>
      <c r="HI155" s="105"/>
      <c r="HJ155" s="105"/>
      <c r="HK155" s="105"/>
      <c r="HL155" s="105"/>
      <c r="HM155" s="105"/>
      <c r="HN155" s="105"/>
      <c r="HO155" s="105"/>
      <c r="HP155" s="105"/>
      <c r="HQ155" s="105"/>
      <c r="HR155" s="105"/>
      <c r="HS155" s="105"/>
      <c r="HT155" s="105"/>
      <c r="HU155" s="105"/>
      <c r="HV155" s="105"/>
      <c r="HW155" s="105"/>
      <c r="HX155" s="105"/>
      <c r="HY155" s="105"/>
      <c r="HZ155" s="105"/>
      <c r="IA155" s="105"/>
      <c r="IB155" s="105"/>
      <c r="IC155" s="105"/>
      <c r="ID155" s="105"/>
      <c r="IE155" s="105"/>
    </row>
    <row r="156" spans="12:239" ht="4.5" customHeight="1" x14ac:dyDescent="0.2">
      <c r="L156" s="660"/>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1"/>
      <c r="AY156" s="661"/>
      <c r="AZ156" s="661"/>
      <c r="BA156" s="661"/>
      <c r="BB156" s="661"/>
      <c r="BC156" s="661"/>
      <c r="BD156" s="661"/>
      <c r="BE156" s="661"/>
      <c r="BF156" s="661"/>
      <c r="BG156" s="661"/>
      <c r="BH156" s="661"/>
      <c r="BI156" s="661"/>
      <c r="BJ156" s="661"/>
      <c r="BK156" s="661"/>
      <c r="BL156" s="661"/>
      <c r="BM156" s="661"/>
      <c r="BN156" s="661"/>
      <c r="BO156" s="661"/>
      <c r="BP156" s="661"/>
      <c r="BQ156" s="661"/>
      <c r="BR156" s="661"/>
      <c r="BS156" s="661"/>
      <c r="BT156" s="661"/>
      <c r="BU156" s="661"/>
      <c r="BV156" s="661"/>
      <c r="BW156" s="661"/>
      <c r="BX156" s="661"/>
      <c r="BY156" s="661"/>
      <c r="BZ156" s="661"/>
      <c r="CA156" s="661"/>
      <c r="CB156" s="661"/>
      <c r="CC156" s="661"/>
      <c r="CD156" s="661"/>
      <c r="CE156" s="661"/>
      <c r="CF156" s="661"/>
      <c r="CG156" s="661"/>
      <c r="CH156" s="661"/>
      <c r="CI156" s="661"/>
      <c r="CJ156" s="661"/>
      <c r="CK156" s="661"/>
      <c r="CL156" s="661"/>
      <c r="CM156" s="661"/>
      <c r="CN156" s="661"/>
      <c r="CO156" s="661"/>
      <c r="CP156" s="661"/>
      <c r="CQ156" s="661"/>
      <c r="CR156" s="661"/>
      <c r="CS156" s="661"/>
      <c r="CT156" s="661"/>
      <c r="CU156" s="661"/>
      <c r="CV156" s="661"/>
      <c r="CW156" s="661"/>
      <c r="CX156" s="661"/>
      <c r="CY156" s="661"/>
      <c r="CZ156" s="661"/>
      <c r="DA156" s="661"/>
      <c r="DB156" s="661"/>
      <c r="DC156" s="662"/>
      <c r="EI156" s="638"/>
      <c r="EJ156" s="638"/>
      <c r="EK156" s="638"/>
      <c r="EM156" s="105"/>
      <c r="EN156" s="105"/>
      <c r="EO156" s="105"/>
      <c r="EP156" s="105"/>
      <c r="EQ156" s="105"/>
      <c r="ER156" s="105"/>
      <c r="ES156" s="105"/>
      <c r="ET156" s="105"/>
      <c r="EU156" s="105"/>
      <c r="EV156" s="105"/>
      <c r="EW156" s="105"/>
      <c r="EX156" s="105"/>
      <c r="EY156" s="105"/>
      <c r="EZ156" s="105"/>
      <c r="FA156" s="105"/>
      <c r="FB156" s="105"/>
      <c r="FC156" s="105"/>
      <c r="FD156" s="105"/>
      <c r="FE156" s="105"/>
      <c r="FF156" s="105"/>
      <c r="FG156" s="105"/>
      <c r="FH156" s="105"/>
      <c r="FI156" s="105"/>
      <c r="FJ156" s="105"/>
      <c r="FK156" s="105"/>
      <c r="FL156" s="105"/>
      <c r="FM156" s="105"/>
      <c r="FN156" s="105"/>
      <c r="FO156" s="105"/>
      <c r="FP156" s="105"/>
      <c r="FQ156" s="105"/>
      <c r="FR156" s="105"/>
      <c r="FS156" s="105"/>
      <c r="FT156" s="105"/>
      <c r="FU156" s="105"/>
      <c r="FV156" s="105"/>
      <c r="FW156" s="105"/>
      <c r="FX156" s="105"/>
      <c r="FY156" s="105"/>
      <c r="FZ156" s="105"/>
      <c r="GA156" s="105"/>
      <c r="GB156" s="105"/>
      <c r="GC156" s="105"/>
      <c r="GD156" s="105"/>
      <c r="GE156" s="105"/>
      <c r="GF156" s="105"/>
      <c r="GG156" s="105"/>
      <c r="GH156" s="105"/>
      <c r="GI156" s="105"/>
      <c r="GJ156" s="105"/>
      <c r="GK156" s="105"/>
      <c r="GL156" s="105"/>
      <c r="GM156" s="105"/>
      <c r="GN156" s="105"/>
      <c r="GO156" s="105"/>
      <c r="GP156" s="105"/>
      <c r="GQ156" s="105"/>
      <c r="GR156" s="105"/>
      <c r="GS156" s="105"/>
      <c r="GT156" s="105"/>
      <c r="GU156" s="105"/>
      <c r="GV156" s="105"/>
      <c r="GW156" s="105"/>
      <c r="GX156" s="105"/>
      <c r="GY156" s="105"/>
      <c r="GZ156" s="105"/>
      <c r="HA156" s="105"/>
      <c r="HB156" s="105"/>
      <c r="HC156" s="105"/>
      <c r="HD156" s="105"/>
      <c r="HE156" s="105"/>
      <c r="HF156" s="105"/>
      <c r="HG156" s="105"/>
      <c r="HH156" s="105"/>
      <c r="HI156" s="105"/>
      <c r="HJ156" s="105"/>
      <c r="HK156" s="105"/>
      <c r="HL156" s="105"/>
      <c r="HM156" s="105"/>
      <c r="HN156" s="105"/>
      <c r="HO156" s="105"/>
      <c r="HP156" s="105"/>
      <c r="HQ156" s="105"/>
      <c r="HR156" s="105"/>
      <c r="HS156" s="105"/>
      <c r="HT156" s="105"/>
      <c r="HU156" s="105"/>
      <c r="HV156" s="105"/>
      <c r="HW156" s="105"/>
      <c r="HX156" s="105"/>
      <c r="HY156" s="105"/>
      <c r="HZ156" s="105"/>
      <c r="IA156" s="105"/>
      <c r="IB156" s="105"/>
      <c r="IC156" s="105"/>
      <c r="ID156" s="105"/>
      <c r="IE156" s="105"/>
    </row>
    <row r="157" spans="12:239" ht="4.5" customHeight="1" x14ac:dyDescent="0.2">
      <c r="L157" s="660"/>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661"/>
      <c r="AL157" s="661"/>
      <c r="AM157" s="661"/>
      <c r="AN157" s="661"/>
      <c r="AO157" s="661"/>
      <c r="AP157" s="661"/>
      <c r="AQ157" s="661"/>
      <c r="AR157" s="661"/>
      <c r="AS157" s="661"/>
      <c r="AT157" s="661"/>
      <c r="AU157" s="661"/>
      <c r="AV157" s="661"/>
      <c r="AW157" s="661"/>
      <c r="AX157" s="661"/>
      <c r="AY157" s="661"/>
      <c r="AZ157" s="661"/>
      <c r="BA157" s="661"/>
      <c r="BB157" s="661"/>
      <c r="BC157" s="661"/>
      <c r="BD157" s="661"/>
      <c r="BE157" s="661"/>
      <c r="BF157" s="661"/>
      <c r="BG157" s="661"/>
      <c r="BH157" s="661"/>
      <c r="BI157" s="661"/>
      <c r="BJ157" s="661"/>
      <c r="BK157" s="661"/>
      <c r="BL157" s="661"/>
      <c r="BM157" s="661"/>
      <c r="BN157" s="661"/>
      <c r="BO157" s="661"/>
      <c r="BP157" s="661"/>
      <c r="BQ157" s="661"/>
      <c r="BR157" s="661"/>
      <c r="BS157" s="661"/>
      <c r="BT157" s="661"/>
      <c r="BU157" s="661"/>
      <c r="BV157" s="661"/>
      <c r="BW157" s="661"/>
      <c r="BX157" s="661"/>
      <c r="BY157" s="661"/>
      <c r="BZ157" s="661"/>
      <c r="CA157" s="661"/>
      <c r="CB157" s="661"/>
      <c r="CC157" s="661"/>
      <c r="CD157" s="661"/>
      <c r="CE157" s="661"/>
      <c r="CF157" s="661"/>
      <c r="CG157" s="661"/>
      <c r="CH157" s="661"/>
      <c r="CI157" s="661"/>
      <c r="CJ157" s="661"/>
      <c r="CK157" s="661"/>
      <c r="CL157" s="661"/>
      <c r="CM157" s="661"/>
      <c r="CN157" s="661"/>
      <c r="CO157" s="661"/>
      <c r="CP157" s="661"/>
      <c r="CQ157" s="661"/>
      <c r="CR157" s="661"/>
      <c r="CS157" s="661"/>
      <c r="CT157" s="661"/>
      <c r="CU157" s="661"/>
      <c r="CV157" s="661"/>
      <c r="CW157" s="661"/>
      <c r="CX157" s="661"/>
      <c r="CY157" s="661"/>
      <c r="CZ157" s="661"/>
      <c r="DA157" s="661"/>
      <c r="DB157" s="661"/>
      <c r="DC157" s="662"/>
      <c r="EM157" s="105" t="s">
        <v>138</v>
      </c>
      <c r="EN157" s="105"/>
      <c r="EO157" s="105"/>
      <c r="EP157" s="105"/>
      <c r="EQ157" s="105"/>
      <c r="ER157" s="105"/>
      <c r="ES157" s="105"/>
      <c r="ET157" s="105"/>
      <c r="EU157" s="105"/>
      <c r="EV157" s="105"/>
      <c r="EW157" s="105"/>
      <c r="EX157" s="105"/>
      <c r="EY157" s="105"/>
      <c r="EZ157" s="105"/>
      <c r="FA157" s="105"/>
      <c r="FB157" s="105"/>
      <c r="FC157" s="105"/>
      <c r="FD157" s="105"/>
      <c r="FE157" s="105"/>
      <c r="FF157" s="105"/>
      <c r="FG157" s="105"/>
      <c r="FH157" s="105"/>
      <c r="FI157" s="105"/>
      <c r="FJ157" s="105"/>
      <c r="FK157" s="105"/>
      <c r="FL157" s="105"/>
      <c r="FM157" s="105"/>
      <c r="FN157" s="105"/>
      <c r="FO157" s="105"/>
      <c r="FP157" s="105"/>
      <c r="FQ157" s="105"/>
      <c r="FR157" s="105"/>
      <c r="FS157" s="105"/>
      <c r="FT157" s="105"/>
      <c r="FU157" s="105"/>
      <c r="FV157" s="105"/>
      <c r="FW157" s="105"/>
      <c r="FX157" s="105"/>
      <c r="FY157" s="105"/>
      <c r="FZ157" s="105"/>
      <c r="GA157" s="105"/>
      <c r="GB157" s="105"/>
      <c r="GC157" s="105"/>
      <c r="GD157" s="105"/>
      <c r="GE157" s="105"/>
      <c r="GF157" s="105"/>
      <c r="GG157" s="105"/>
      <c r="GH157" s="105"/>
      <c r="GI157" s="105"/>
      <c r="GJ157" s="105"/>
      <c r="GK157" s="105"/>
      <c r="GL157" s="105"/>
      <c r="GM157" s="105"/>
      <c r="GN157" s="105"/>
      <c r="GO157" s="105"/>
      <c r="GP157" s="105"/>
      <c r="GQ157" s="105"/>
      <c r="GR157" s="105"/>
      <c r="GS157" s="105"/>
      <c r="GT157" s="105"/>
      <c r="GU157" s="105"/>
      <c r="GV157" s="105"/>
      <c r="GW157" s="105"/>
      <c r="GX157" s="105"/>
      <c r="GY157" s="105"/>
      <c r="GZ157" s="105"/>
      <c r="HA157" s="105"/>
      <c r="HB157" s="105"/>
      <c r="HC157" s="105"/>
      <c r="HD157" s="105"/>
      <c r="HE157" s="105"/>
      <c r="HF157" s="105"/>
      <c r="HG157" s="105"/>
      <c r="HH157" s="105"/>
      <c r="HI157" s="105"/>
      <c r="HJ157" s="105"/>
      <c r="HK157" s="105"/>
      <c r="HL157" s="105"/>
      <c r="HM157" s="105"/>
      <c r="HN157" s="105"/>
      <c r="HO157" s="105"/>
      <c r="HP157" s="105"/>
      <c r="HQ157" s="105"/>
      <c r="HR157" s="105"/>
      <c r="HS157" s="105"/>
      <c r="HT157" s="105"/>
      <c r="HU157" s="105"/>
      <c r="HV157" s="105"/>
      <c r="HW157" s="105"/>
      <c r="HX157" s="105"/>
      <c r="HY157" s="105"/>
      <c r="HZ157" s="105"/>
      <c r="IA157" s="105"/>
      <c r="IB157" s="105"/>
      <c r="IC157" s="105"/>
      <c r="ID157" s="105"/>
      <c r="IE157" s="105"/>
    </row>
    <row r="158" spans="12:239" ht="4.5" customHeight="1" x14ac:dyDescent="0.2">
      <c r="L158" s="660"/>
      <c r="M158" s="661"/>
      <c r="N158" s="661"/>
      <c r="O158" s="661"/>
      <c r="P158" s="661"/>
      <c r="Q158" s="661"/>
      <c r="R158" s="661"/>
      <c r="S158" s="661"/>
      <c r="T158" s="661"/>
      <c r="U158" s="661"/>
      <c r="V158" s="661"/>
      <c r="W158" s="661"/>
      <c r="X158" s="661"/>
      <c r="Y158" s="661"/>
      <c r="Z158" s="661"/>
      <c r="AA158" s="661"/>
      <c r="AB158" s="661"/>
      <c r="AC158" s="661"/>
      <c r="AD158" s="661"/>
      <c r="AE158" s="661"/>
      <c r="AF158" s="661"/>
      <c r="AG158" s="661"/>
      <c r="AH158" s="661"/>
      <c r="AI158" s="661"/>
      <c r="AJ158" s="661"/>
      <c r="AK158" s="661"/>
      <c r="AL158" s="661"/>
      <c r="AM158" s="661"/>
      <c r="AN158" s="661"/>
      <c r="AO158" s="661"/>
      <c r="AP158" s="661"/>
      <c r="AQ158" s="661"/>
      <c r="AR158" s="661"/>
      <c r="AS158" s="661"/>
      <c r="AT158" s="661"/>
      <c r="AU158" s="661"/>
      <c r="AV158" s="661"/>
      <c r="AW158" s="661"/>
      <c r="AX158" s="661"/>
      <c r="AY158" s="661"/>
      <c r="AZ158" s="661"/>
      <c r="BA158" s="661"/>
      <c r="BB158" s="661"/>
      <c r="BC158" s="661"/>
      <c r="BD158" s="661"/>
      <c r="BE158" s="661"/>
      <c r="BF158" s="661"/>
      <c r="BG158" s="661"/>
      <c r="BH158" s="661"/>
      <c r="BI158" s="661"/>
      <c r="BJ158" s="661"/>
      <c r="BK158" s="661"/>
      <c r="BL158" s="661"/>
      <c r="BM158" s="661"/>
      <c r="BN158" s="661"/>
      <c r="BO158" s="661"/>
      <c r="BP158" s="661"/>
      <c r="BQ158" s="661"/>
      <c r="BR158" s="661"/>
      <c r="BS158" s="661"/>
      <c r="BT158" s="661"/>
      <c r="BU158" s="661"/>
      <c r="BV158" s="661"/>
      <c r="BW158" s="661"/>
      <c r="BX158" s="661"/>
      <c r="BY158" s="661"/>
      <c r="BZ158" s="661"/>
      <c r="CA158" s="661"/>
      <c r="CB158" s="661"/>
      <c r="CC158" s="661"/>
      <c r="CD158" s="661"/>
      <c r="CE158" s="661"/>
      <c r="CF158" s="661"/>
      <c r="CG158" s="661"/>
      <c r="CH158" s="661"/>
      <c r="CI158" s="661"/>
      <c r="CJ158" s="661"/>
      <c r="CK158" s="661"/>
      <c r="CL158" s="661"/>
      <c r="CM158" s="661"/>
      <c r="CN158" s="661"/>
      <c r="CO158" s="661"/>
      <c r="CP158" s="661"/>
      <c r="CQ158" s="661"/>
      <c r="CR158" s="661"/>
      <c r="CS158" s="661"/>
      <c r="CT158" s="661"/>
      <c r="CU158" s="661"/>
      <c r="CV158" s="661"/>
      <c r="CW158" s="661"/>
      <c r="CX158" s="661"/>
      <c r="CY158" s="661"/>
      <c r="CZ158" s="661"/>
      <c r="DA158" s="661"/>
      <c r="DB158" s="661"/>
      <c r="DC158" s="662"/>
      <c r="EM158" s="105"/>
      <c r="EN158" s="105"/>
      <c r="EO158" s="105"/>
      <c r="EP158" s="105"/>
      <c r="EQ158" s="105"/>
      <c r="ER158" s="105"/>
      <c r="ES158" s="105"/>
      <c r="ET158" s="105"/>
      <c r="EU158" s="105"/>
      <c r="EV158" s="105"/>
      <c r="EW158" s="105"/>
      <c r="EX158" s="105"/>
      <c r="EY158" s="105"/>
      <c r="EZ158" s="105"/>
      <c r="FA158" s="105"/>
      <c r="FB158" s="105"/>
      <c r="FC158" s="105"/>
      <c r="FD158" s="105"/>
      <c r="FE158" s="105"/>
      <c r="FF158" s="105"/>
      <c r="FG158" s="105"/>
      <c r="FH158" s="105"/>
      <c r="FI158" s="105"/>
      <c r="FJ158" s="105"/>
      <c r="FK158" s="105"/>
      <c r="FL158" s="105"/>
      <c r="FM158" s="105"/>
      <c r="FN158" s="105"/>
      <c r="FO158" s="105"/>
      <c r="FP158" s="105"/>
      <c r="FQ158" s="105"/>
      <c r="FR158" s="105"/>
      <c r="FS158" s="105"/>
      <c r="FT158" s="105"/>
      <c r="FU158" s="105"/>
      <c r="FV158" s="105"/>
      <c r="FW158" s="105"/>
      <c r="FX158" s="105"/>
      <c r="FY158" s="105"/>
      <c r="FZ158" s="105"/>
      <c r="GA158" s="105"/>
      <c r="GB158" s="105"/>
      <c r="GC158" s="105"/>
      <c r="GD158" s="105"/>
      <c r="GE158" s="105"/>
      <c r="GF158" s="105"/>
      <c r="GG158" s="105"/>
      <c r="GH158" s="105"/>
      <c r="GI158" s="105"/>
      <c r="GJ158" s="105"/>
      <c r="GK158" s="105"/>
      <c r="GL158" s="105"/>
      <c r="GM158" s="105"/>
      <c r="GN158" s="105"/>
      <c r="GO158" s="105"/>
      <c r="GP158" s="105"/>
      <c r="GQ158" s="105"/>
      <c r="GR158" s="105"/>
      <c r="GS158" s="105"/>
      <c r="GT158" s="105"/>
      <c r="GU158" s="105"/>
      <c r="GV158" s="105"/>
      <c r="GW158" s="105"/>
      <c r="GX158" s="105"/>
      <c r="GY158" s="105"/>
      <c r="GZ158" s="105"/>
      <c r="HA158" s="105"/>
      <c r="HB158" s="105"/>
      <c r="HC158" s="105"/>
      <c r="HD158" s="105"/>
      <c r="HE158" s="105"/>
      <c r="HF158" s="105"/>
      <c r="HG158" s="105"/>
      <c r="HH158" s="105"/>
      <c r="HI158" s="105"/>
      <c r="HJ158" s="105"/>
      <c r="HK158" s="105"/>
      <c r="HL158" s="105"/>
      <c r="HM158" s="105"/>
      <c r="HN158" s="105"/>
      <c r="HO158" s="105"/>
      <c r="HP158" s="105"/>
      <c r="HQ158" s="105"/>
      <c r="HR158" s="105"/>
      <c r="HS158" s="105"/>
      <c r="HT158" s="105"/>
      <c r="HU158" s="105"/>
      <c r="HV158" s="105"/>
      <c r="HW158" s="105"/>
      <c r="HX158" s="105"/>
      <c r="HY158" s="105"/>
      <c r="HZ158" s="105"/>
      <c r="IA158" s="105"/>
      <c r="IB158" s="105"/>
      <c r="IC158" s="105"/>
      <c r="ID158" s="105"/>
      <c r="IE158" s="105"/>
    </row>
    <row r="159" spans="12:239" ht="4.5" customHeight="1" x14ac:dyDescent="0.2">
      <c r="L159" s="660"/>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1"/>
      <c r="AK159" s="661"/>
      <c r="AL159" s="661"/>
      <c r="AM159" s="661"/>
      <c r="AN159" s="661"/>
      <c r="AO159" s="661"/>
      <c r="AP159" s="661"/>
      <c r="AQ159" s="661"/>
      <c r="AR159" s="661"/>
      <c r="AS159" s="661"/>
      <c r="AT159" s="661"/>
      <c r="AU159" s="661"/>
      <c r="AV159" s="661"/>
      <c r="AW159" s="661"/>
      <c r="AX159" s="661"/>
      <c r="AY159" s="661"/>
      <c r="AZ159" s="661"/>
      <c r="BA159" s="661"/>
      <c r="BB159" s="661"/>
      <c r="BC159" s="661"/>
      <c r="BD159" s="661"/>
      <c r="BE159" s="661"/>
      <c r="BF159" s="661"/>
      <c r="BG159" s="661"/>
      <c r="BH159" s="661"/>
      <c r="BI159" s="661"/>
      <c r="BJ159" s="661"/>
      <c r="BK159" s="661"/>
      <c r="BL159" s="661"/>
      <c r="BM159" s="661"/>
      <c r="BN159" s="661"/>
      <c r="BO159" s="661"/>
      <c r="BP159" s="661"/>
      <c r="BQ159" s="661"/>
      <c r="BR159" s="661"/>
      <c r="BS159" s="661"/>
      <c r="BT159" s="661"/>
      <c r="BU159" s="661"/>
      <c r="BV159" s="661"/>
      <c r="BW159" s="661"/>
      <c r="BX159" s="661"/>
      <c r="BY159" s="661"/>
      <c r="BZ159" s="661"/>
      <c r="CA159" s="661"/>
      <c r="CB159" s="661"/>
      <c r="CC159" s="661"/>
      <c r="CD159" s="661"/>
      <c r="CE159" s="661"/>
      <c r="CF159" s="661"/>
      <c r="CG159" s="661"/>
      <c r="CH159" s="661"/>
      <c r="CI159" s="661"/>
      <c r="CJ159" s="661"/>
      <c r="CK159" s="661"/>
      <c r="CL159" s="661"/>
      <c r="CM159" s="661"/>
      <c r="CN159" s="661"/>
      <c r="CO159" s="661"/>
      <c r="CP159" s="661"/>
      <c r="CQ159" s="661"/>
      <c r="CR159" s="661"/>
      <c r="CS159" s="661"/>
      <c r="CT159" s="661"/>
      <c r="CU159" s="661"/>
      <c r="CV159" s="661"/>
      <c r="CW159" s="661"/>
      <c r="CX159" s="661"/>
      <c r="CY159" s="661"/>
      <c r="CZ159" s="661"/>
      <c r="DA159" s="661"/>
      <c r="DB159" s="661"/>
      <c r="DC159" s="662"/>
      <c r="EM159" s="105"/>
      <c r="EN159" s="105"/>
      <c r="EO159" s="105"/>
      <c r="EP159" s="105"/>
      <c r="EQ159" s="105"/>
      <c r="ER159" s="105"/>
      <c r="ES159" s="105"/>
      <c r="ET159" s="105"/>
      <c r="EU159" s="105"/>
      <c r="EV159" s="105"/>
      <c r="EW159" s="105"/>
      <c r="EX159" s="105"/>
      <c r="EY159" s="105"/>
      <c r="EZ159" s="105"/>
      <c r="FA159" s="105"/>
      <c r="FB159" s="105"/>
      <c r="FC159" s="105"/>
      <c r="FD159" s="105"/>
      <c r="FE159" s="105"/>
      <c r="FF159" s="105"/>
      <c r="FG159" s="105"/>
      <c r="FH159" s="105"/>
      <c r="FI159" s="105"/>
      <c r="FJ159" s="105"/>
      <c r="FK159" s="105"/>
      <c r="FL159" s="105"/>
      <c r="FM159" s="105"/>
      <c r="FN159" s="105"/>
      <c r="FO159" s="105"/>
      <c r="FP159" s="105"/>
      <c r="FQ159" s="105"/>
      <c r="FR159" s="105"/>
      <c r="FS159" s="105"/>
      <c r="FT159" s="105"/>
      <c r="FU159" s="105"/>
      <c r="FV159" s="105"/>
      <c r="FW159" s="105"/>
      <c r="FX159" s="105"/>
      <c r="FY159" s="105"/>
      <c r="FZ159" s="105"/>
      <c r="GA159" s="105"/>
      <c r="GB159" s="105"/>
      <c r="GC159" s="105"/>
      <c r="GD159" s="105"/>
      <c r="GE159" s="105"/>
      <c r="GF159" s="105"/>
      <c r="GG159" s="105"/>
      <c r="GH159" s="105"/>
      <c r="GI159" s="105"/>
      <c r="GJ159" s="105"/>
      <c r="GK159" s="105"/>
      <c r="GL159" s="105"/>
      <c r="GM159" s="105"/>
      <c r="GN159" s="105"/>
      <c r="GO159" s="105"/>
      <c r="GP159" s="105"/>
      <c r="GQ159" s="105"/>
      <c r="GR159" s="105"/>
      <c r="GS159" s="105"/>
      <c r="GT159" s="105"/>
      <c r="GU159" s="105"/>
      <c r="GV159" s="105"/>
      <c r="GW159" s="105"/>
      <c r="GX159" s="105"/>
      <c r="GY159" s="105"/>
      <c r="GZ159" s="105"/>
      <c r="HA159" s="105"/>
      <c r="HB159" s="105"/>
      <c r="HC159" s="105"/>
      <c r="HD159" s="105"/>
      <c r="HE159" s="105"/>
      <c r="HF159" s="105"/>
      <c r="HG159" s="105"/>
      <c r="HH159" s="105"/>
      <c r="HI159" s="105"/>
      <c r="HJ159" s="105"/>
      <c r="HK159" s="105"/>
      <c r="HL159" s="105"/>
      <c r="HM159" s="105"/>
      <c r="HN159" s="105"/>
      <c r="HO159" s="105"/>
      <c r="HP159" s="105"/>
      <c r="HQ159" s="105"/>
      <c r="HR159" s="105"/>
      <c r="HS159" s="105"/>
      <c r="HT159" s="105"/>
      <c r="HU159" s="105"/>
      <c r="HV159" s="105"/>
      <c r="HW159" s="105"/>
      <c r="HX159" s="105"/>
      <c r="HY159" s="105"/>
      <c r="HZ159" s="105"/>
      <c r="IA159" s="105"/>
      <c r="IB159" s="105"/>
      <c r="IC159" s="105"/>
      <c r="ID159" s="105"/>
      <c r="IE159" s="105"/>
    </row>
    <row r="160" spans="12:239" ht="4.5" customHeight="1" x14ac:dyDescent="0.2">
      <c r="L160" s="660"/>
      <c r="M160" s="661"/>
      <c r="N160" s="661"/>
      <c r="O160" s="661"/>
      <c r="P160" s="661"/>
      <c r="Q160" s="661"/>
      <c r="R160" s="661"/>
      <c r="S160" s="661"/>
      <c r="T160" s="661"/>
      <c r="U160" s="661"/>
      <c r="V160" s="661"/>
      <c r="W160" s="661"/>
      <c r="X160" s="661"/>
      <c r="Y160" s="661"/>
      <c r="Z160" s="661"/>
      <c r="AA160" s="661"/>
      <c r="AB160" s="661"/>
      <c r="AC160" s="661"/>
      <c r="AD160" s="661"/>
      <c r="AE160" s="661"/>
      <c r="AF160" s="661"/>
      <c r="AG160" s="661"/>
      <c r="AH160" s="661"/>
      <c r="AI160" s="661"/>
      <c r="AJ160" s="661"/>
      <c r="AK160" s="661"/>
      <c r="AL160" s="661"/>
      <c r="AM160" s="661"/>
      <c r="AN160" s="661"/>
      <c r="AO160" s="661"/>
      <c r="AP160" s="661"/>
      <c r="AQ160" s="661"/>
      <c r="AR160" s="661"/>
      <c r="AS160" s="661"/>
      <c r="AT160" s="661"/>
      <c r="AU160" s="661"/>
      <c r="AV160" s="661"/>
      <c r="AW160" s="661"/>
      <c r="AX160" s="661"/>
      <c r="AY160" s="661"/>
      <c r="AZ160" s="661"/>
      <c r="BA160" s="661"/>
      <c r="BB160" s="661"/>
      <c r="BC160" s="661"/>
      <c r="BD160" s="661"/>
      <c r="BE160" s="661"/>
      <c r="BF160" s="661"/>
      <c r="BG160" s="661"/>
      <c r="BH160" s="661"/>
      <c r="BI160" s="661"/>
      <c r="BJ160" s="661"/>
      <c r="BK160" s="661"/>
      <c r="BL160" s="661"/>
      <c r="BM160" s="661"/>
      <c r="BN160" s="661"/>
      <c r="BO160" s="661"/>
      <c r="BP160" s="661"/>
      <c r="BQ160" s="661"/>
      <c r="BR160" s="661"/>
      <c r="BS160" s="661"/>
      <c r="BT160" s="661"/>
      <c r="BU160" s="661"/>
      <c r="BV160" s="661"/>
      <c r="BW160" s="661"/>
      <c r="BX160" s="661"/>
      <c r="BY160" s="661"/>
      <c r="BZ160" s="661"/>
      <c r="CA160" s="661"/>
      <c r="CB160" s="661"/>
      <c r="CC160" s="661"/>
      <c r="CD160" s="661"/>
      <c r="CE160" s="661"/>
      <c r="CF160" s="661"/>
      <c r="CG160" s="661"/>
      <c r="CH160" s="661"/>
      <c r="CI160" s="661"/>
      <c r="CJ160" s="661"/>
      <c r="CK160" s="661"/>
      <c r="CL160" s="661"/>
      <c r="CM160" s="661"/>
      <c r="CN160" s="661"/>
      <c r="CO160" s="661"/>
      <c r="CP160" s="661"/>
      <c r="CQ160" s="661"/>
      <c r="CR160" s="661"/>
      <c r="CS160" s="661"/>
      <c r="CT160" s="661"/>
      <c r="CU160" s="661"/>
      <c r="CV160" s="661"/>
      <c r="CW160" s="661"/>
      <c r="CX160" s="661"/>
      <c r="CY160" s="661"/>
      <c r="CZ160" s="661"/>
      <c r="DA160" s="661"/>
      <c r="DB160" s="661"/>
      <c r="DC160" s="662"/>
      <c r="EI160" s="638" t="s">
        <v>139</v>
      </c>
      <c r="EJ160" s="638"/>
      <c r="EK160" s="638"/>
      <c r="EM160" s="105" t="s">
        <v>140</v>
      </c>
      <c r="EN160" s="105"/>
      <c r="EO160" s="105"/>
      <c r="EP160" s="105"/>
      <c r="EQ160" s="105"/>
      <c r="ER160" s="105"/>
      <c r="ES160" s="105"/>
      <c r="ET160" s="105"/>
      <c r="EU160" s="105"/>
      <c r="EV160" s="105"/>
      <c r="EW160" s="105"/>
      <c r="EX160" s="105"/>
      <c r="EY160" s="105"/>
      <c r="EZ160" s="105"/>
      <c r="FA160" s="105"/>
      <c r="FB160" s="105"/>
      <c r="FC160" s="105"/>
      <c r="FD160" s="105"/>
      <c r="FE160" s="105"/>
      <c r="FF160" s="105"/>
      <c r="FG160" s="105"/>
      <c r="FH160" s="105"/>
      <c r="FI160" s="105"/>
      <c r="FJ160" s="105"/>
      <c r="FK160" s="105"/>
      <c r="FL160" s="105"/>
      <c r="FM160" s="105"/>
      <c r="FN160" s="105"/>
      <c r="FO160" s="105"/>
      <c r="FP160" s="105"/>
      <c r="FQ160" s="105"/>
      <c r="FR160" s="105"/>
      <c r="FS160" s="105"/>
      <c r="FT160" s="105"/>
      <c r="FU160" s="105"/>
      <c r="FV160" s="105"/>
      <c r="FW160" s="105"/>
      <c r="FX160" s="105"/>
      <c r="FY160" s="105"/>
      <c r="FZ160" s="105"/>
      <c r="GA160" s="105"/>
      <c r="GB160" s="105"/>
      <c r="GC160" s="105"/>
      <c r="GD160" s="105"/>
      <c r="GE160" s="105"/>
      <c r="GF160" s="105"/>
      <c r="GG160" s="105"/>
      <c r="GH160" s="105"/>
      <c r="GI160" s="105"/>
      <c r="GJ160" s="105"/>
      <c r="GK160" s="105"/>
      <c r="GL160" s="105"/>
      <c r="GM160" s="105"/>
      <c r="GN160" s="105"/>
      <c r="GO160" s="105"/>
      <c r="GP160" s="105"/>
      <c r="GQ160" s="105"/>
      <c r="GR160" s="105"/>
      <c r="GS160" s="105"/>
      <c r="GT160" s="105"/>
      <c r="GU160" s="105"/>
      <c r="GV160" s="105"/>
      <c r="GW160" s="105"/>
      <c r="GX160" s="105"/>
      <c r="GY160" s="105"/>
      <c r="GZ160" s="105"/>
      <c r="HA160" s="105"/>
      <c r="HB160" s="105"/>
      <c r="HC160" s="105"/>
      <c r="HD160" s="105"/>
      <c r="HE160" s="105"/>
      <c r="HF160" s="105"/>
      <c r="HG160" s="105"/>
      <c r="HH160" s="105"/>
      <c r="HI160" s="105"/>
      <c r="HJ160" s="105"/>
      <c r="HK160" s="105"/>
      <c r="HL160" s="105"/>
      <c r="HM160" s="105"/>
      <c r="HN160" s="105"/>
      <c r="HO160" s="105"/>
      <c r="HP160" s="105"/>
      <c r="HQ160" s="105"/>
      <c r="HR160" s="105"/>
      <c r="HS160" s="105"/>
      <c r="HT160" s="105"/>
      <c r="HU160" s="105"/>
      <c r="HV160" s="105"/>
      <c r="HW160" s="105"/>
      <c r="HX160" s="105"/>
      <c r="HY160" s="105"/>
      <c r="HZ160" s="105"/>
      <c r="IA160" s="105"/>
      <c r="IB160" s="105"/>
      <c r="IC160" s="105"/>
      <c r="ID160" s="105"/>
      <c r="IE160" s="105"/>
    </row>
    <row r="161" spans="12:239" ht="4.5" customHeight="1" x14ac:dyDescent="0.2">
      <c r="L161" s="660"/>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661"/>
      <c r="AM161" s="661"/>
      <c r="AN161" s="661"/>
      <c r="AO161" s="661"/>
      <c r="AP161" s="661"/>
      <c r="AQ161" s="661"/>
      <c r="AR161" s="661"/>
      <c r="AS161" s="661"/>
      <c r="AT161" s="661"/>
      <c r="AU161" s="661"/>
      <c r="AV161" s="661"/>
      <c r="AW161" s="661"/>
      <c r="AX161" s="661"/>
      <c r="AY161" s="661"/>
      <c r="AZ161" s="661"/>
      <c r="BA161" s="661"/>
      <c r="BB161" s="661"/>
      <c r="BC161" s="661"/>
      <c r="BD161" s="661"/>
      <c r="BE161" s="661"/>
      <c r="BF161" s="661"/>
      <c r="BG161" s="661"/>
      <c r="BH161" s="661"/>
      <c r="BI161" s="661"/>
      <c r="BJ161" s="661"/>
      <c r="BK161" s="661"/>
      <c r="BL161" s="661"/>
      <c r="BM161" s="661"/>
      <c r="BN161" s="661"/>
      <c r="BO161" s="661"/>
      <c r="BP161" s="661"/>
      <c r="BQ161" s="661"/>
      <c r="BR161" s="661"/>
      <c r="BS161" s="661"/>
      <c r="BT161" s="661"/>
      <c r="BU161" s="661"/>
      <c r="BV161" s="661"/>
      <c r="BW161" s="661"/>
      <c r="BX161" s="661"/>
      <c r="BY161" s="661"/>
      <c r="BZ161" s="661"/>
      <c r="CA161" s="661"/>
      <c r="CB161" s="661"/>
      <c r="CC161" s="661"/>
      <c r="CD161" s="661"/>
      <c r="CE161" s="661"/>
      <c r="CF161" s="661"/>
      <c r="CG161" s="661"/>
      <c r="CH161" s="661"/>
      <c r="CI161" s="661"/>
      <c r="CJ161" s="661"/>
      <c r="CK161" s="661"/>
      <c r="CL161" s="661"/>
      <c r="CM161" s="661"/>
      <c r="CN161" s="661"/>
      <c r="CO161" s="661"/>
      <c r="CP161" s="661"/>
      <c r="CQ161" s="661"/>
      <c r="CR161" s="661"/>
      <c r="CS161" s="661"/>
      <c r="CT161" s="661"/>
      <c r="CU161" s="661"/>
      <c r="CV161" s="661"/>
      <c r="CW161" s="661"/>
      <c r="CX161" s="661"/>
      <c r="CY161" s="661"/>
      <c r="CZ161" s="661"/>
      <c r="DA161" s="661"/>
      <c r="DB161" s="661"/>
      <c r="DC161" s="662"/>
      <c r="EI161" s="638"/>
      <c r="EJ161" s="638"/>
      <c r="EK161" s="638"/>
      <c r="EM161" s="105"/>
      <c r="EN161" s="105"/>
      <c r="EO161" s="105"/>
      <c r="EP161" s="105"/>
      <c r="EQ161" s="105"/>
      <c r="ER161" s="105"/>
      <c r="ES161" s="105"/>
      <c r="ET161" s="105"/>
      <c r="EU161" s="105"/>
      <c r="EV161" s="105"/>
      <c r="EW161" s="105"/>
      <c r="EX161" s="105"/>
      <c r="EY161" s="105"/>
      <c r="EZ161" s="105"/>
      <c r="FA161" s="105"/>
      <c r="FB161" s="105"/>
      <c r="FC161" s="105"/>
      <c r="FD161" s="105"/>
      <c r="FE161" s="105"/>
      <c r="FF161" s="105"/>
      <c r="FG161" s="105"/>
      <c r="FH161" s="105"/>
      <c r="FI161" s="105"/>
      <c r="FJ161" s="105"/>
      <c r="FK161" s="105"/>
      <c r="FL161" s="105"/>
      <c r="FM161" s="105"/>
      <c r="FN161" s="105"/>
      <c r="FO161" s="105"/>
      <c r="FP161" s="105"/>
      <c r="FQ161" s="105"/>
      <c r="FR161" s="105"/>
      <c r="FS161" s="105"/>
      <c r="FT161" s="105"/>
      <c r="FU161" s="105"/>
      <c r="FV161" s="105"/>
      <c r="FW161" s="105"/>
      <c r="FX161" s="105"/>
      <c r="FY161" s="105"/>
      <c r="FZ161" s="105"/>
      <c r="GA161" s="105"/>
      <c r="GB161" s="105"/>
      <c r="GC161" s="105"/>
      <c r="GD161" s="105"/>
      <c r="GE161" s="105"/>
      <c r="GF161" s="105"/>
      <c r="GG161" s="105"/>
      <c r="GH161" s="105"/>
      <c r="GI161" s="105"/>
      <c r="GJ161" s="105"/>
      <c r="GK161" s="105"/>
      <c r="GL161" s="105"/>
      <c r="GM161" s="105"/>
      <c r="GN161" s="105"/>
      <c r="GO161" s="105"/>
      <c r="GP161" s="105"/>
      <c r="GQ161" s="105"/>
      <c r="GR161" s="105"/>
      <c r="GS161" s="105"/>
      <c r="GT161" s="105"/>
      <c r="GU161" s="105"/>
      <c r="GV161" s="105"/>
      <c r="GW161" s="105"/>
      <c r="GX161" s="105"/>
      <c r="GY161" s="105"/>
      <c r="GZ161" s="105"/>
      <c r="HA161" s="105"/>
      <c r="HB161" s="105"/>
      <c r="HC161" s="105"/>
      <c r="HD161" s="105"/>
      <c r="HE161" s="105"/>
      <c r="HF161" s="105"/>
      <c r="HG161" s="105"/>
      <c r="HH161" s="105"/>
      <c r="HI161" s="105"/>
      <c r="HJ161" s="105"/>
      <c r="HK161" s="105"/>
      <c r="HL161" s="105"/>
      <c r="HM161" s="105"/>
      <c r="HN161" s="105"/>
      <c r="HO161" s="105"/>
      <c r="HP161" s="105"/>
      <c r="HQ161" s="105"/>
      <c r="HR161" s="105"/>
      <c r="HS161" s="105"/>
      <c r="HT161" s="105"/>
      <c r="HU161" s="105"/>
      <c r="HV161" s="105"/>
      <c r="HW161" s="105"/>
      <c r="HX161" s="105"/>
      <c r="HY161" s="105"/>
      <c r="HZ161" s="105"/>
      <c r="IA161" s="105"/>
      <c r="IB161" s="105"/>
      <c r="IC161" s="105"/>
      <c r="ID161" s="105"/>
      <c r="IE161" s="105"/>
    </row>
    <row r="162" spans="12:239" ht="4.5" customHeight="1" x14ac:dyDescent="0.2">
      <c r="L162" s="660"/>
      <c r="M162" s="661"/>
      <c r="N162" s="661"/>
      <c r="O162" s="661"/>
      <c r="P162" s="661"/>
      <c r="Q162" s="661"/>
      <c r="R162" s="661"/>
      <c r="S162" s="661"/>
      <c r="T162" s="661"/>
      <c r="U162" s="661"/>
      <c r="V162" s="661"/>
      <c r="W162" s="661"/>
      <c r="X162" s="661"/>
      <c r="Y162" s="661"/>
      <c r="Z162" s="661"/>
      <c r="AA162" s="661"/>
      <c r="AB162" s="661"/>
      <c r="AC162" s="661"/>
      <c r="AD162" s="661"/>
      <c r="AE162" s="661"/>
      <c r="AF162" s="661"/>
      <c r="AG162" s="661"/>
      <c r="AH162" s="661"/>
      <c r="AI162" s="661"/>
      <c r="AJ162" s="661"/>
      <c r="AK162" s="661"/>
      <c r="AL162" s="661"/>
      <c r="AM162" s="661"/>
      <c r="AN162" s="661"/>
      <c r="AO162" s="661"/>
      <c r="AP162" s="661"/>
      <c r="AQ162" s="661"/>
      <c r="AR162" s="661"/>
      <c r="AS162" s="661"/>
      <c r="AT162" s="661"/>
      <c r="AU162" s="661"/>
      <c r="AV162" s="661"/>
      <c r="AW162" s="661"/>
      <c r="AX162" s="661"/>
      <c r="AY162" s="661"/>
      <c r="AZ162" s="661"/>
      <c r="BA162" s="661"/>
      <c r="BB162" s="661"/>
      <c r="BC162" s="661"/>
      <c r="BD162" s="661"/>
      <c r="BE162" s="661"/>
      <c r="BF162" s="661"/>
      <c r="BG162" s="661"/>
      <c r="BH162" s="661"/>
      <c r="BI162" s="661"/>
      <c r="BJ162" s="661"/>
      <c r="BK162" s="661"/>
      <c r="BL162" s="661"/>
      <c r="BM162" s="661"/>
      <c r="BN162" s="661"/>
      <c r="BO162" s="661"/>
      <c r="BP162" s="661"/>
      <c r="BQ162" s="661"/>
      <c r="BR162" s="661"/>
      <c r="BS162" s="661"/>
      <c r="BT162" s="661"/>
      <c r="BU162" s="661"/>
      <c r="BV162" s="661"/>
      <c r="BW162" s="661"/>
      <c r="BX162" s="661"/>
      <c r="BY162" s="661"/>
      <c r="BZ162" s="661"/>
      <c r="CA162" s="661"/>
      <c r="CB162" s="661"/>
      <c r="CC162" s="661"/>
      <c r="CD162" s="661"/>
      <c r="CE162" s="661"/>
      <c r="CF162" s="661"/>
      <c r="CG162" s="661"/>
      <c r="CH162" s="661"/>
      <c r="CI162" s="661"/>
      <c r="CJ162" s="661"/>
      <c r="CK162" s="661"/>
      <c r="CL162" s="661"/>
      <c r="CM162" s="661"/>
      <c r="CN162" s="661"/>
      <c r="CO162" s="661"/>
      <c r="CP162" s="661"/>
      <c r="CQ162" s="661"/>
      <c r="CR162" s="661"/>
      <c r="CS162" s="661"/>
      <c r="CT162" s="661"/>
      <c r="CU162" s="661"/>
      <c r="CV162" s="661"/>
      <c r="CW162" s="661"/>
      <c r="CX162" s="661"/>
      <c r="CY162" s="661"/>
      <c r="CZ162" s="661"/>
      <c r="DA162" s="661"/>
      <c r="DB162" s="661"/>
      <c r="DC162" s="662"/>
      <c r="EI162" s="638"/>
      <c r="EJ162" s="638"/>
      <c r="EK162" s="638"/>
      <c r="EM162" s="105"/>
      <c r="EN162" s="105"/>
      <c r="EO162" s="105"/>
      <c r="EP162" s="105"/>
      <c r="EQ162" s="105"/>
      <c r="ER162" s="105"/>
      <c r="ES162" s="105"/>
      <c r="ET162" s="105"/>
      <c r="EU162" s="105"/>
      <c r="EV162" s="105"/>
      <c r="EW162" s="105"/>
      <c r="EX162" s="105"/>
      <c r="EY162" s="105"/>
      <c r="EZ162" s="105"/>
      <c r="FA162" s="105"/>
      <c r="FB162" s="105"/>
      <c r="FC162" s="105"/>
      <c r="FD162" s="105"/>
      <c r="FE162" s="105"/>
      <c r="FF162" s="105"/>
      <c r="FG162" s="105"/>
      <c r="FH162" s="105"/>
      <c r="FI162" s="105"/>
      <c r="FJ162" s="105"/>
      <c r="FK162" s="105"/>
      <c r="FL162" s="105"/>
      <c r="FM162" s="105"/>
      <c r="FN162" s="105"/>
      <c r="FO162" s="105"/>
      <c r="FP162" s="105"/>
      <c r="FQ162" s="105"/>
      <c r="FR162" s="105"/>
      <c r="FS162" s="105"/>
      <c r="FT162" s="105"/>
      <c r="FU162" s="105"/>
      <c r="FV162" s="105"/>
      <c r="FW162" s="105"/>
      <c r="FX162" s="105"/>
      <c r="FY162" s="105"/>
      <c r="FZ162" s="105"/>
      <c r="GA162" s="105"/>
      <c r="GB162" s="105"/>
      <c r="GC162" s="105"/>
      <c r="GD162" s="105"/>
      <c r="GE162" s="105"/>
      <c r="GF162" s="105"/>
      <c r="GG162" s="105"/>
      <c r="GH162" s="105"/>
      <c r="GI162" s="105"/>
      <c r="GJ162" s="105"/>
      <c r="GK162" s="105"/>
      <c r="GL162" s="105"/>
      <c r="GM162" s="105"/>
      <c r="GN162" s="105"/>
      <c r="GO162" s="105"/>
      <c r="GP162" s="105"/>
      <c r="GQ162" s="105"/>
      <c r="GR162" s="105"/>
      <c r="GS162" s="105"/>
      <c r="GT162" s="105"/>
      <c r="GU162" s="105"/>
      <c r="GV162" s="105"/>
      <c r="GW162" s="105"/>
      <c r="GX162" s="105"/>
      <c r="GY162" s="105"/>
      <c r="GZ162" s="105"/>
      <c r="HA162" s="105"/>
      <c r="HB162" s="105"/>
      <c r="HC162" s="105"/>
      <c r="HD162" s="105"/>
      <c r="HE162" s="105"/>
      <c r="HF162" s="105"/>
      <c r="HG162" s="105"/>
      <c r="HH162" s="105"/>
      <c r="HI162" s="105"/>
      <c r="HJ162" s="105"/>
      <c r="HK162" s="105"/>
      <c r="HL162" s="105"/>
      <c r="HM162" s="105"/>
      <c r="HN162" s="105"/>
      <c r="HO162" s="105"/>
      <c r="HP162" s="105"/>
      <c r="HQ162" s="105"/>
      <c r="HR162" s="105"/>
      <c r="HS162" s="105"/>
      <c r="HT162" s="105"/>
      <c r="HU162" s="105"/>
      <c r="HV162" s="105"/>
      <c r="HW162" s="105"/>
      <c r="HX162" s="105"/>
      <c r="HY162" s="105"/>
      <c r="HZ162" s="105"/>
      <c r="IA162" s="105"/>
      <c r="IB162" s="105"/>
      <c r="IC162" s="105"/>
      <c r="ID162" s="105"/>
      <c r="IE162" s="105"/>
    </row>
    <row r="163" spans="12:239" ht="4.5" customHeight="1" x14ac:dyDescent="0.2">
      <c r="L163" s="660"/>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1"/>
      <c r="AY163" s="661"/>
      <c r="AZ163" s="661"/>
      <c r="BA163" s="661"/>
      <c r="BB163" s="661"/>
      <c r="BC163" s="661"/>
      <c r="BD163" s="661"/>
      <c r="BE163" s="661"/>
      <c r="BF163" s="661"/>
      <c r="BG163" s="661"/>
      <c r="BH163" s="661"/>
      <c r="BI163" s="661"/>
      <c r="BJ163" s="661"/>
      <c r="BK163" s="661"/>
      <c r="BL163" s="661"/>
      <c r="BM163" s="661"/>
      <c r="BN163" s="661"/>
      <c r="BO163" s="661"/>
      <c r="BP163" s="661"/>
      <c r="BQ163" s="661"/>
      <c r="BR163" s="661"/>
      <c r="BS163" s="661"/>
      <c r="BT163" s="661"/>
      <c r="BU163" s="661"/>
      <c r="BV163" s="661"/>
      <c r="BW163" s="661"/>
      <c r="BX163" s="661"/>
      <c r="BY163" s="661"/>
      <c r="BZ163" s="661"/>
      <c r="CA163" s="661"/>
      <c r="CB163" s="661"/>
      <c r="CC163" s="661"/>
      <c r="CD163" s="661"/>
      <c r="CE163" s="661"/>
      <c r="CF163" s="661"/>
      <c r="CG163" s="661"/>
      <c r="CH163" s="661"/>
      <c r="CI163" s="661"/>
      <c r="CJ163" s="661"/>
      <c r="CK163" s="661"/>
      <c r="CL163" s="661"/>
      <c r="CM163" s="661"/>
      <c r="CN163" s="661"/>
      <c r="CO163" s="661"/>
      <c r="CP163" s="661"/>
      <c r="CQ163" s="661"/>
      <c r="CR163" s="661"/>
      <c r="CS163" s="661"/>
      <c r="CT163" s="661"/>
      <c r="CU163" s="661"/>
      <c r="CV163" s="661"/>
      <c r="CW163" s="661"/>
      <c r="CX163" s="661"/>
      <c r="CY163" s="661"/>
      <c r="CZ163" s="661"/>
      <c r="DA163" s="661"/>
      <c r="DB163" s="661"/>
      <c r="DC163" s="662"/>
      <c r="EM163" s="105" t="s">
        <v>141</v>
      </c>
      <c r="EN163" s="105"/>
      <c r="EO163" s="105"/>
      <c r="EP163" s="105"/>
      <c r="EQ163" s="105"/>
      <c r="ER163" s="105"/>
      <c r="ES163" s="105"/>
      <c r="ET163" s="105"/>
      <c r="EU163" s="105"/>
      <c r="EV163" s="105"/>
      <c r="EW163" s="105"/>
      <c r="EX163" s="105"/>
      <c r="EY163" s="105"/>
      <c r="EZ163" s="105"/>
      <c r="FA163" s="105"/>
      <c r="FB163" s="105"/>
      <c r="FC163" s="105"/>
      <c r="FD163" s="105"/>
      <c r="FE163" s="105"/>
      <c r="FF163" s="105"/>
      <c r="FG163" s="105"/>
      <c r="FH163" s="105"/>
      <c r="FI163" s="105"/>
      <c r="FJ163" s="105"/>
      <c r="FK163" s="105"/>
      <c r="FL163" s="105"/>
      <c r="FM163" s="105"/>
      <c r="FN163" s="105"/>
      <c r="FO163" s="105"/>
      <c r="FP163" s="105"/>
      <c r="FQ163" s="105"/>
      <c r="FR163" s="105"/>
      <c r="FS163" s="105"/>
      <c r="FT163" s="105"/>
      <c r="FU163" s="105"/>
      <c r="FV163" s="105"/>
      <c r="FW163" s="105"/>
      <c r="FX163" s="105"/>
      <c r="FY163" s="105"/>
      <c r="FZ163" s="105"/>
      <c r="GA163" s="105"/>
      <c r="GB163" s="105"/>
      <c r="GC163" s="105"/>
      <c r="GD163" s="105"/>
      <c r="GE163" s="105"/>
      <c r="GF163" s="105"/>
      <c r="GG163" s="105"/>
      <c r="GH163" s="105"/>
      <c r="GI163" s="105"/>
      <c r="GJ163" s="105"/>
      <c r="GK163" s="105"/>
      <c r="GL163" s="105"/>
      <c r="GM163" s="105"/>
      <c r="GN163" s="105"/>
      <c r="GO163" s="105"/>
      <c r="GP163" s="105"/>
      <c r="GQ163" s="105"/>
      <c r="GR163" s="105"/>
      <c r="GS163" s="105"/>
      <c r="GT163" s="105"/>
      <c r="GU163" s="105"/>
      <c r="GV163" s="105"/>
      <c r="GW163" s="105"/>
      <c r="GX163" s="105"/>
      <c r="GY163" s="105"/>
      <c r="GZ163" s="105"/>
      <c r="HA163" s="105"/>
      <c r="HB163" s="105"/>
      <c r="HC163" s="105"/>
      <c r="HD163" s="105"/>
      <c r="HE163" s="105"/>
      <c r="HF163" s="105"/>
      <c r="HG163" s="105"/>
      <c r="HH163" s="105"/>
      <c r="HI163" s="105"/>
      <c r="HJ163" s="105"/>
      <c r="HK163" s="105"/>
      <c r="HL163" s="105"/>
      <c r="HM163" s="105"/>
      <c r="HN163" s="105"/>
      <c r="HO163" s="105"/>
      <c r="HP163" s="105"/>
      <c r="HQ163" s="105"/>
      <c r="HR163" s="105"/>
      <c r="HS163" s="105"/>
      <c r="HT163" s="105"/>
      <c r="HU163" s="105"/>
      <c r="HV163" s="105"/>
      <c r="HW163" s="105"/>
      <c r="HX163" s="105"/>
      <c r="HY163" s="105"/>
      <c r="HZ163" s="105"/>
      <c r="IA163" s="105"/>
      <c r="IB163" s="105"/>
      <c r="IC163" s="105"/>
      <c r="ID163" s="105"/>
      <c r="IE163" s="105"/>
    </row>
    <row r="164" spans="12:239" ht="4.5" customHeight="1" x14ac:dyDescent="0.2">
      <c r="L164" s="660"/>
      <c r="M164" s="661"/>
      <c r="N164" s="661"/>
      <c r="O164" s="661"/>
      <c r="P164" s="661"/>
      <c r="Q164" s="661"/>
      <c r="R164" s="661"/>
      <c r="S164" s="661"/>
      <c r="T164" s="661"/>
      <c r="U164" s="661"/>
      <c r="V164" s="661"/>
      <c r="W164" s="661"/>
      <c r="X164" s="661"/>
      <c r="Y164" s="661"/>
      <c r="Z164" s="661"/>
      <c r="AA164" s="661"/>
      <c r="AB164" s="661"/>
      <c r="AC164" s="661"/>
      <c r="AD164" s="661"/>
      <c r="AE164" s="661"/>
      <c r="AF164" s="661"/>
      <c r="AG164" s="661"/>
      <c r="AH164" s="661"/>
      <c r="AI164" s="661"/>
      <c r="AJ164" s="661"/>
      <c r="AK164" s="661"/>
      <c r="AL164" s="661"/>
      <c r="AM164" s="661"/>
      <c r="AN164" s="661"/>
      <c r="AO164" s="661"/>
      <c r="AP164" s="661"/>
      <c r="AQ164" s="661"/>
      <c r="AR164" s="661"/>
      <c r="AS164" s="661"/>
      <c r="AT164" s="661"/>
      <c r="AU164" s="661"/>
      <c r="AV164" s="661"/>
      <c r="AW164" s="661"/>
      <c r="AX164" s="661"/>
      <c r="AY164" s="661"/>
      <c r="AZ164" s="661"/>
      <c r="BA164" s="661"/>
      <c r="BB164" s="661"/>
      <c r="BC164" s="661"/>
      <c r="BD164" s="661"/>
      <c r="BE164" s="661"/>
      <c r="BF164" s="661"/>
      <c r="BG164" s="661"/>
      <c r="BH164" s="661"/>
      <c r="BI164" s="661"/>
      <c r="BJ164" s="661"/>
      <c r="BK164" s="661"/>
      <c r="BL164" s="661"/>
      <c r="BM164" s="661"/>
      <c r="BN164" s="661"/>
      <c r="BO164" s="661"/>
      <c r="BP164" s="661"/>
      <c r="BQ164" s="661"/>
      <c r="BR164" s="661"/>
      <c r="BS164" s="661"/>
      <c r="BT164" s="661"/>
      <c r="BU164" s="661"/>
      <c r="BV164" s="661"/>
      <c r="BW164" s="661"/>
      <c r="BX164" s="661"/>
      <c r="BY164" s="661"/>
      <c r="BZ164" s="661"/>
      <c r="CA164" s="661"/>
      <c r="CB164" s="661"/>
      <c r="CC164" s="661"/>
      <c r="CD164" s="661"/>
      <c r="CE164" s="661"/>
      <c r="CF164" s="661"/>
      <c r="CG164" s="661"/>
      <c r="CH164" s="661"/>
      <c r="CI164" s="661"/>
      <c r="CJ164" s="661"/>
      <c r="CK164" s="661"/>
      <c r="CL164" s="661"/>
      <c r="CM164" s="661"/>
      <c r="CN164" s="661"/>
      <c r="CO164" s="661"/>
      <c r="CP164" s="661"/>
      <c r="CQ164" s="661"/>
      <c r="CR164" s="661"/>
      <c r="CS164" s="661"/>
      <c r="CT164" s="661"/>
      <c r="CU164" s="661"/>
      <c r="CV164" s="661"/>
      <c r="CW164" s="661"/>
      <c r="CX164" s="661"/>
      <c r="CY164" s="661"/>
      <c r="CZ164" s="661"/>
      <c r="DA164" s="661"/>
      <c r="DB164" s="661"/>
      <c r="DC164" s="662"/>
      <c r="EM164" s="105"/>
      <c r="EN164" s="105"/>
      <c r="EO164" s="105"/>
      <c r="EP164" s="105"/>
      <c r="EQ164" s="105"/>
      <c r="ER164" s="105"/>
      <c r="ES164" s="105"/>
      <c r="ET164" s="105"/>
      <c r="EU164" s="105"/>
      <c r="EV164" s="105"/>
      <c r="EW164" s="105"/>
      <c r="EX164" s="105"/>
      <c r="EY164" s="105"/>
      <c r="EZ164" s="105"/>
      <c r="FA164" s="105"/>
      <c r="FB164" s="105"/>
      <c r="FC164" s="105"/>
      <c r="FD164" s="105"/>
      <c r="FE164" s="105"/>
      <c r="FF164" s="105"/>
      <c r="FG164" s="105"/>
      <c r="FH164" s="105"/>
      <c r="FI164" s="105"/>
      <c r="FJ164" s="105"/>
      <c r="FK164" s="105"/>
      <c r="FL164" s="105"/>
      <c r="FM164" s="105"/>
      <c r="FN164" s="105"/>
      <c r="FO164" s="105"/>
      <c r="FP164" s="105"/>
      <c r="FQ164" s="105"/>
      <c r="FR164" s="105"/>
      <c r="FS164" s="105"/>
      <c r="FT164" s="105"/>
      <c r="FU164" s="105"/>
      <c r="FV164" s="105"/>
      <c r="FW164" s="105"/>
      <c r="FX164" s="105"/>
      <c r="FY164" s="105"/>
      <c r="FZ164" s="105"/>
      <c r="GA164" s="105"/>
      <c r="GB164" s="105"/>
      <c r="GC164" s="105"/>
      <c r="GD164" s="105"/>
      <c r="GE164" s="105"/>
      <c r="GF164" s="105"/>
      <c r="GG164" s="105"/>
      <c r="GH164" s="105"/>
      <c r="GI164" s="105"/>
      <c r="GJ164" s="105"/>
      <c r="GK164" s="105"/>
      <c r="GL164" s="105"/>
      <c r="GM164" s="105"/>
      <c r="GN164" s="105"/>
      <c r="GO164" s="105"/>
      <c r="GP164" s="105"/>
      <c r="GQ164" s="105"/>
      <c r="GR164" s="105"/>
      <c r="GS164" s="105"/>
      <c r="GT164" s="105"/>
      <c r="GU164" s="105"/>
      <c r="GV164" s="105"/>
      <c r="GW164" s="105"/>
      <c r="GX164" s="105"/>
      <c r="GY164" s="105"/>
      <c r="GZ164" s="105"/>
      <c r="HA164" s="105"/>
      <c r="HB164" s="105"/>
      <c r="HC164" s="105"/>
      <c r="HD164" s="105"/>
      <c r="HE164" s="105"/>
      <c r="HF164" s="105"/>
      <c r="HG164" s="105"/>
      <c r="HH164" s="105"/>
      <c r="HI164" s="105"/>
      <c r="HJ164" s="105"/>
      <c r="HK164" s="105"/>
      <c r="HL164" s="105"/>
      <c r="HM164" s="105"/>
      <c r="HN164" s="105"/>
      <c r="HO164" s="105"/>
      <c r="HP164" s="105"/>
      <c r="HQ164" s="105"/>
      <c r="HR164" s="105"/>
      <c r="HS164" s="105"/>
      <c r="HT164" s="105"/>
      <c r="HU164" s="105"/>
      <c r="HV164" s="105"/>
      <c r="HW164" s="105"/>
      <c r="HX164" s="105"/>
      <c r="HY164" s="105"/>
      <c r="HZ164" s="105"/>
      <c r="IA164" s="105"/>
      <c r="IB164" s="105"/>
      <c r="IC164" s="105"/>
      <c r="ID164" s="105"/>
      <c r="IE164" s="105"/>
    </row>
    <row r="165" spans="12:239" ht="4.5" customHeight="1" x14ac:dyDescent="0.2">
      <c r="L165" s="660"/>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1"/>
      <c r="AY165" s="661"/>
      <c r="AZ165" s="661"/>
      <c r="BA165" s="661"/>
      <c r="BB165" s="661"/>
      <c r="BC165" s="661"/>
      <c r="BD165" s="661"/>
      <c r="BE165" s="661"/>
      <c r="BF165" s="661"/>
      <c r="BG165" s="661"/>
      <c r="BH165" s="661"/>
      <c r="BI165" s="661"/>
      <c r="BJ165" s="661"/>
      <c r="BK165" s="661"/>
      <c r="BL165" s="661"/>
      <c r="BM165" s="661"/>
      <c r="BN165" s="661"/>
      <c r="BO165" s="661"/>
      <c r="BP165" s="661"/>
      <c r="BQ165" s="661"/>
      <c r="BR165" s="661"/>
      <c r="BS165" s="661"/>
      <c r="BT165" s="661"/>
      <c r="BU165" s="661"/>
      <c r="BV165" s="661"/>
      <c r="BW165" s="661"/>
      <c r="BX165" s="661"/>
      <c r="BY165" s="661"/>
      <c r="BZ165" s="661"/>
      <c r="CA165" s="661"/>
      <c r="CB165" s="661"/>
      <c r="CC165" s="661"/>
      <c r="CD165" s="661"/>
      <c r="CE165" s="661"/>
      <c r="CF165" s="661"/>
      <c r="CG165" s="661"/>
      <c r="CH165" s="661"/>
      <c r="CI165" s="661"/>
      <c r="CJ165" s="661"/>
      <c r="CK165" s="661"/>
      <c r="CL165" s="661"/>
      <c r="CM165" s="661"/>
      <c r="CN165" s="661"/>
      <c r="CO165" s="661"/>
      <c r="CP165" s="661"/>
      <c r="CQ165" s="661"/>
      <c r="CR165" s="661"/>
      <c r="CS165" s="661"/>
      <c r="CT165" s="661"/>
      <c r="CU165" s="661"/>
      <c r="CV165" s="661"/>
      <c r="CW165" s="661"/>
      <c r="CX165" s="661"/>
      <c r="CY165" s="661"/>
      <c r="CZ165" s="661"/>
      <c r="DA165" s="661"/>
      <c r="DB165" s="661"/>
      <c r="DC165" s="662"/>
      <c r="EG165" s="2"/>
      <c r="EH165" s="2"/>
      <c r="EI165" s="2"/>
      <c r="EJ165" s="2"/>
      <c r="EK165" s="2"/>
      <c r="EL165" s="2"/>
      <c r="EM165" s="105"/>
      <c r="EN165" s="105"/>
      <c r="EO165" s="105"/>
      <c r="EP165" s="105"/>
      <c r="EQ165" s="105"/>
      <c r="ER165" s="105"/>
      <c r="ES165" s="105"/>
      <c r="ET165" s="105"/>
      <c r="EU165" s="105"/>
      <c r="EV165" s="105"/>
      <c r="EW165" s="105"/>
      <c r="EX165" s="105"/>
      <c r="EY165" s="105"/>
      <c r="EZ165" s="105"/>
      <c r="FA165" s="105"/>
      <c r="FB165" s="105"/>
      <c r="FC165" s="105"/>
      <c r="FD165" s="105"/>
      <c r="FE165" s="105"/>
      <c r="FF165" s="105"/>
      <c r="FG165" s="105"/>
      <c r="FH165" s="105"/>
      <c r="FI165" s="105"/>
      <c r="FJ165" s="105"/>
      <c r="FK165" s="105"/>
      <c r="FL165" s="105"/>
      <c r="FM165" s="105"/>
      <c r="FN165" s="105"/>
      <c r="FO165" s="105"/>
      <c r="FP165" s="105"/>
      <c r="FQ165" s="105"/>
      <c r="FR165" s="105"/>
      <c r="FS165" s="105"/>
      <c r="FT165" s="105"/>
      <c r="FU165" s="105"/>
      <c r="FV165" s="105"/>
      <c r="FW165" s="105"/>
      <c r="FX165" s="105"/>
      <c r="FY165" s="105"/>
      <c r="FZ165" s="105"/>
      <c r="GA165" s="105"/>
      <c r="GB165" s="105"/>
      <c r="GC165" s="105"/>
      <c r="GD165" s="105"/>
      <c r="GE165" s="105"/>
      <c r="GF165" s="105"/>
      <c r="GG165" s="105"/>
      <c r="GH165" s="105"/>
      <c r="GI165" s="105"/>
      <c r="GJ165" s="105"/>
      <c r="GK165" s="105"/>
      <c r="GL165" s="105"/>
      <c r="GM165" s="105"/>
      <c r="GN165" s="105"/>
      <c r="GO165" s="105"/>
      <c r="GP165" s="105"/>
      <c r="GQ165" s="105"/>
      <c r="GR165" s="105"/>
      <c r="GS165" s="105"/>
      <c r="GT165" s="105"/>
      <c r="GU165" s="105"/>
      <c r="GV165" s="105"/>
      <c r="GW165" s="105"/>
      <c r="GX165" s="105"/>
      <c r="GY165" s="105"/>
      <c r="GZ165" s="105"/>
      <c r="HA165" s="105"/>
      <c r="HB165" s="105"/>
      <c r="HC165" s="105"/>
      <c r="HD165" s="105"/>
      <c r="HE165" s="105"/>
      <c r="HF165" s="105"/>
      <c r="HG165" s="105"/>
      <c r="HH165" s="105"/>
      <c r="HI165" s="105"/>
      <c r="HJ165" s="105"/>
      <c r="HK165" s="105"/>
      <c r="HL165" s="105"/>
      <c r="HM165" s="105"/>
      <c r="HN165" s="105"/>
      <c r="HO165" s="105"/>
      <c r="HP165" s="105"/>
      <c r="HQ165" s="105"/>
      <c r="HR165" s="105"/>
      <c r="HS165" s="105"/>
      <c r="HT165" s="105"/>
      <c r="HU165" s="105"/>
      <c r="HV165" s="105"/>
      <c r="HW165" s="105"/>
      <c r="HX165" s="105"/>
      <c r="HY165" s="105"/>
      <c r="HZ165" s="105"/>
      <c r="IA165" s="105"/>
      <c r="IB165" s="105"/>
      <c r="IC165" s="105"/>
      <c r="ID165" s="105"/>
      <c r="IE165" s="105"/>
    </row>
    <row r="166" spans="12:239" ht="4.5" customHeight="1" x14ac:dyDescent="0.2">
      <c r="L166" s="660"/>
      <c r="M166" s="661"/>
      <c r="N166" s="661"/>
      <c r="O166" s="661"/>
      <c r="P166" s="661"/>
      <c r="Q166" s="661"/>
      <c r="R166" s="661"/>
      <c r="S166" s="661"/>
      <c r="T166" s="661"/>
      <c r="U166" s="661"/>
      <c r="V166" s="661"/>
      <c r="W166" s="661"/>
      <c r="X166" s="661"/>
      <c r="Y166" s="661"/>
      <c r="Z166" s="661"/>
      <c r="AA166" s="661"/>
      <c r="AB166" s="661"/>
      <c r="AC166" s="661"/>
      <c r="AD166" s="661"/>
      <c r="AE166" s="661"/>
      <c r="AF166" s="661"/>
      <c r="AG166" s="661"/>
      <c r="AH166" s="661"/>
      <c r="AI166" s="661"/>
      <c r="AJ166" s="661"/>
      <c r="AK166" s="661"/>
      <c r="AL166" s="661"/>
      <c r="AM166" s="661"/>
      <c r="AN166" s="661"/>
      <c r="AO166" s="661"/>
      <c r="AP166" s="661"/>
      <c r="AQ166" s="661"/>
      <c r="AR166" s="661"/>
      <c r="AS166" s="661"/>
      <c r="AT166" s="661"/>
      <c r="AU166" s="661"/>
      <c r="AV166" s="661"/>
      <c r="AW166" s="661"/>
      <c r="AX166" s="661"/>
      <c r="AY166" s="661"/>
      <c r="AZ166" s="661"/>
      <c r="BA166" s="661"/>
      <c r="BB166" s="661"/>
      <c r="BC166" s="661"/>
      <c r="BD166" s="661"/>
      <c r="BE166" s="661"/>
      <c r="BF166" s="661"/>
      <c r="BG166" s="661"/>
      <c r="BH166" s="661"/>
      <c r="BI166" s="661"/>
      <c r="BJ166" s="661"/>
      <c r="BK166" s="661"/>
      <c r="BL166" s="661"/>
      <c r="BM166" s="661"/>
      <c r="BN166" s="661"/>
      <c r="BO166" s="661"/>
      <c r="BP166" s="661"/>
      <c r="BQ166" s="661"/>
      <c r="BR166" s="661"/>
      <c r="BS166" s="661"/>
      <c r="BT166" s="661"/>
      <c r="BU166" s="661"/>
      <c r="BV166" s="661"/>
      <c r="BW166" s="661"/>
      <c r="BX166" s="661"/>
      <c r="BY166" s="661"/>
      <c r="BZ166" s="661"/>
      <c r="CA166" s="661"/>
      <c r="CB166" s="661"/>
      <c r="CC166" s="661"/>
      <c r="CD166" s="661"/>
      <c r="CE166" s="661"/>
      <c r="CF166" s="661"/>
      <c r="CG166" s="661"/>
      <c r="CH166" s="661"/>
      <c r="CI166" s="661"/>
      <c r="CJ166" s="661"/>
      <c r="CK166" s="661"/>
      <c r="CL166" s="661"/>
      <c r="CM166" s="661"/>
      <c r="CN166" s="661"/>
      <c r="CO166" s="661"/>
      <c r="CP166" s="661"/>
      <c r="CQ166" s="661"/>
      <c r="CR166" s="661"/>
      <c r="CS166" s="661"/>
      <c r="CT166" s="661"/>
      <c r="CU166" s="661"/>
      <c r="CV166" s="661"/>
      <c r="CW166" s="661"/>
      <c r="CX166" s="661"/>
      <c r="CY166" s="661"/>
      <c r="CZ166" s="661"/>
      <c r="DA166" s="661"/>
      <c r="DB166" s="661"/>
      <c r="DC166" s="662"/>
      <c r="EI166" s="638" t="s">
        <v>142</v>
      </c>
      <c r="EJ166" s="638"/>
      <c r="EK166" s="638"/>
      <c r="EM166" s="105" t="s">
        <v>143</v>
      </c>
      <c r="EN166" s="105"/>
      <c r="EO166" s="105"/>
      <c r="EP166" s="105"/>
      <c r="EQ166" s="105"/>
      <c r="ER166" s="105"/>
      <c r="ES166" s="105"/>
      <c r="ET166" s="105"/>
      <c r="EU166" s="105"/>
      <c r="EV166" s="105"/>
      <c r="EW166" s="105"/>
      <c r="EX166" s="105"/>
      <c r="EY166" s="105"/>
      <c r="EZ166" s="105"/>
      <c r="FA166" s="105"/>
      <c r="FB166" s="105"/>
      <c r="FC166" s="105"/>
      <c r="FD166" s="105"/>
      <c r="FE166" s="105"/>
      <c r="FF166" s="105"/>
      <c r="FG166" s="105"/>
      <c r="FH166" s="105"/>
      <c r="FI166" s="105"/>
      <c r="FJ166" s="105"/>
      <c r="FK166" s="105"/>
      <c r="FL166" s="105"/>
      <c r="FM166" s="105"/>
      <c r="FN166" s="105"/>
      <c r="FO166" s="105"/>
      <c r="FP166" s="105"/>
      <c r="FQ166" s="105"/>
      <c r="FR166" s="105"/>
      <c r="FS166" s="105"/>
      <c r="FT166" s="105"/>
      <c r="FU166" s="105"/>
      <c r="FV166" s="105"/>
      <c r="FW166" s="105"/>
      <c r="FX166" s="105"/>
      <c r="FY166" s="105"/>
      <c r="FZ166" s="105"/>
      <c r="GA166" s="105"/>
      <c r="GB166" s="105"/>
      <c r="GC166" s="105"/>
      <c r="GD166" s="105"/>
      <c r="GE166" s="105"/>
      <c r="GF166" s="105"/>
      <c r="GG166" s="105"/>
      <c r="GH166" s="105"/>
      <c r="GI166" s="105"/>
      <c r="GJ166" s="105"/>
      <c r="GK166" s="105"/>
      <c r="GL166" s="105"/>
      <c r="GM166" s="105"/>
      <c r="GN166" s="105"/>
      <c r="GO166" s="105"/>
      <c r="GP166" s="105"/>
      <c r="GQ166" s="105"/>
      <c r="GR166" s="105"/>
      <c r="GS166" s="105"/>
      <c r="GT166" s="105"/>
      <c r="GU166" s="105"/>
      <c r="GV166" s="105"/>
      <c r="GW166" s="105"/>
      <c r="GX166" s="105"/>
      <c r="GY166" s="105"/>
      <c r="GZ166" s="105"/>
      <c r="HA166" s="105"/>
      <c r="HB166" s="105"/>
      <c r="HC166" s="105"/>
      <c r="HD166" s="105"/>
      <c r="HE166" s="105"/>
      <c r="HF166" s="105"/>
      <c r="HG166" s="105"/>
      <c r="HH166" s="105"/>
      <c r="HI166" s="105"/>
      <c r="HJ166" s="105"/>
      <c r="HK166" s="105"/>
      <c r="HL166" s="105"/>
      <c r="HM166" s="105"/>
      <c r="HN166" s="105"/>
      <c r="HO166" s="105"/>
      <c r="HP166" s="105"/>
      <c r="HQ166" s="105"/>
      <c r="HR166" s="105"/>
      <c r="HS166" s="105"/>
      <c r="HT166" s="105"/>
      <c r="HU166" s="105"/>
      <c r="HV166" s="105"/>
      <c r="HW166" s="105"/>
      <c r="HX166" s="105"/>
      <c r="HY166" s="105"/>
      <c r="HZ166" s="105"/>
      <c r="IA166" s="105"/>
      <c r="IB166" s="105"/>
      <c r="IC166" s="105"/>
      <c r="ID166" s="105"/>
      <c r="IE166" s="105"/>
    </row>
    <row r="167" spans="12:239" ht="4.5" customHeight="1" x14ac:dyDescent="0.2">
      <c r="L167" s="660"/>
      <c r="M167" s="661"/>
      <c r="N167" s="661"/>
      <c r="O167" s="661"/>
      <c r="P167" s="661"/>
      <c r="Q167" s="661"/>
      <c r="R167" s="661"/>
      <c r="S167" s="661"/>
      <c r="T167" s="661"/>
      <c r="U167" s="661"/>
      <c r="V167" s="661"/>
      <c r="W167" s="661"/>
      <c r="X167" s="661"/>
      <c r="Y167" s="661"/>
      <c r="Z167" s="661"/>
      <c r="AA167" s="661"/>
      <c r="AB167" s="661"/>
      <c r="AC167" s="661"/>
      <c r="AD167" s="661"/>
      <c r="AE167" s="661"/>
      <c r="AF167" s="661"/>
      <c r="AG167" s="661"/>
      <c r="AH167" s="661"/>
      <c r="AI167" s="661"/>
      <c r="AJ167" s="661"/>
      <c r="AK167" s="661"/>
      <c r="AL167" s="661"/>
      <c r="AM167" s="661"/>
      <c r="AN167" s="661"/>
      <c r="AO167" s="661"/>
      <c r="AP167" s="661"/>
      <c r="AQ167" s="661"/>
      <c r="AR167" s="661"/>
      <c r="AS167" s="661"/>
      <c r="AT167" s="661"/>
      <c r="AU167" s="661"/>
      <c r="AV167" s="661"/>
      <c r="AW167" s="661"/>
      <c r="AX167" s="661"/>
      <c r="AY167" s="661"/>
      <c r="AZ167" s="661"/>
      <c r="BA167" s="661"/>
      <c r="BB167" s="661"/>
      <c r="BC167" s="661"/>
      <c r="BD167" s="661"/>
      <c r="BE167" s="661"/>
      <c r="BF167" s="661"/>
      <c r="BG167" s="661"/>
      <c r="BH167" s="661"/>
      <c r="BI167" s="661"/>
      <c r="BJ167" s="661"/>
      <c r="BK167" s="661"/>
      <c r="BL167" s="661"/>
      <c r="BM167" s="661"/>
      <c r="BN167" s="661"/>
      <c r="BO167" s="661"/>
      <c r="BP167" s="661"/>
      <c r="BQ167" s="661"/>
      <c r="BR167" s="661"/>
      <c r="BS167" s="661"/>
      <c r="BT167" s="661"/>
      <c r="BU167" s="661"/>
      <c r="BV167" s="661"/>
      <c r="BW167" s="661"/>
      <c r="BX167" s="661"/>
      <c r="BY167" s="661"/>
      <c r="BZ167" s="661"/>
      <c r="CA167" s="661"/>
      <c r="CB167" s="661"/>
      <c r="CC167" s="661"/>
      <c r="CD167" s="661"/>
      <c r="CE167" s="661"/>
      <c r="CF167" s="661"/>
      <c r="CG167" s="661"/>
      <c r="CH167" s="661"/>
      <c r="CI167" s="661"/>
      <c r="CJ167" s="661"/>
      <c r="CK167" s="661"/>
      <c r="CL167" s="661"/>
      <c r="CM167" s="661"/>
      <c r="CN167" s="661"/>
      <c r="CO167" s="661"/>
      <c r="CP167" s="661"/>
      <c r="CQ167" s="661"/>
      <c r="CR167" s="661"/>
      <c r="CS167" s="661"/>
      <c r="CT167" s="661"/>
      <c r="CU167" s="661"/>
      <c r="CV167" s="661"/>
      <c r="CW167" s="661"/>
      <c r="CX167" s="661"/>
      <c r="CY167" s="661"/>
      <c r="CZ167" s="661"/>
      <c r="DA167" s="661"/>
      <c r="DB167" s="661"/>
      <c r="DC167" s="662"/>
      <c r="EI167" s="638"/>
      <c r="EJ167" s="638"/>
      <c r="EK167" s="638"/>
      <c r="EM167" s="105"/>
      <c r="EN167" s="105"/>
      <c r="EO167" s="105"/>
      <c r="EP167" s="105"/>
      <c r="EQ167" s="105"/>
      <c r="ER167" s="105"/>
      <c r="ES167" s="105"/>
      <c r="ET167" s="105"/>
      <c r="EU167" s="105"/>
      <c r="EV167" s="105"/>
      <c r="EW167" s="105"/>
      <c r="EX167" s="105"/>
      <c r="EY167" s="105"/>
      <c r="EZ167" s="105"/>
      <c r="FA167" s="105"/>
      <c r="FB167" s="105"/>
      <c r="FC167" s="105"/>
      <c r="FD167" s="105"/>
      <c r="FE167" s="105"/>
      <c r="FF167" s="105"/>
      <c r="FG167" s="105"/>
      <c r="FH167" s="105"/>
      <c r="FI167" s="105"/>
      <c r="FJ167" s="105"/>
      <c r="FK167" s="105"/>
      <c r="FL167" s="105"/>
      <c r="FM167" s="105"/>
      <c r="FN167" s="105"/>
      <c r="FO167" s="105"/>
      <c r="FP167" s="105"/>
      <c r="FQ167" s="105"/>
      <c r="FR167" s="105"/>
      <c r="FS167" s="105"/>
      <c r="FT167" s="105"/>
      <c r="FU167" s="105"/>
      <c r="FV167" s="105"/>
      <c r="FW167" s="105"/>
      <c r="FX167" s="105"/>
      <c r="FY167" s="105"/>
      <c r="FZ167" s="105"/>
      <c r="GA167" s="105"/>
      <c r="GB167" s="105"/>
      <c r="GC167" s="105"/>
      <c r="GD167" s="105"/>
      <c r="GE167" s="105"/>
      <c r="GF167" s="105"/>
      <c r="GG167" s="105"/>
      <c r="GH167" s="105"/>
      <c r="GI167" s="105"/>
      <c r="GJ167" s="105"/>
      <c r="GK167" s="105"/>
      <c r="GL167" s="105"/>
      <c r="GM167" s="105"/>
      <c r="GN167" s="105"/>
      <c r="GO167" s="105"/>
      <c r="GP167" s="105"/>
      <c r="GQ167" s="105"/>
      <c r="GR167" s="105"/>
      <c r="GS167" s="105"/>
      <c r="GT167" s="105"/>
      <c r="GU167" s="105"/>
      <c r="GV167" s="105"/>
      <c r="GW167" s="105"/>
      <c r="GX167" s="105"/>
      <c r="GY167" s="105"/>
      <c r="GZ167" s="105"/>
      <c r="HA167" s="105"/>
      <c r="HB167" s="105"/>
      <c r="HC167" s="105"/>
      <c r="HD167" s="105"/>
      <c r="HE167" s="105"/>
      <c r="HF167" s="105"/>
      <c r="HG167" s="105"/>
      <c r="HH167" s="105"/>
      <c r="HI167" s="105"/>
      <c r="HJ167" s="105"/>
      <c r="HK167" s="105"/>
      <c r="HL167" s="105"/>
      <c r="HM167" s="105"/>
      <c r="HN167" s="105"/>
      <c r="HO167" s="105"/>
      <c r="HP167" s="105"/>
      <c r="HQ167" s="105"/>
      <c r="HR167" s="105"/>
      <c r="HS167" s="105"/>
      <c r="HT167" s="105"/>
      <c r="HU167" s="105"/>
      <c r="HV167" s="105"/>
      <c r="HW167" s="105"/>
      <c r="HX167" s="105"/>
      <c r="HY167" s="105"/>
      <c r="HZ167" s="105"/>
      <c r="IA167" s="105"/>
      <c r="IB167" s="105"/>
      <c r="IC167" s="105"/>
      <c r="ID167" s="105"/>
      <c r="IE167" s="105"/>
    </row>
    <row r="168" spans="12:239" ht="4.5" customHeight="1" x14ac:dyDescent="0.2">
      <c r="L168" s="660"/>
      <c r="M168" s="661"/>
      <c r="N168" s="661"/>
      <c r="O168" s="661"/>
      <c r="P168" s="661"/>
      <c r="Q168" s="661"/>
      <c r="R168" s="661"/>
      <c r="S168" s="661"/>
      <c r="T168" s="661"/>
      <c r="U168" s="661"/>
      <c r="V168" s="661"/>
      <c r="W168" s="661"/>
      <c r="X168" s="661"/>
      <c r="Y168" s="661"/>
      <c r="Z168" s="661"/>
      <c r="AA168" s="661"/>
      <c r="AB168" s="661"/>
      <c r="AC168" s="661"/>
      <c r="AD168" s="661"/>
      <c r="AE168" s="661"/>
      <c r="AF168" s="661"/>
      <c r="AG168" s="661"/>
      <c r="AH168" s="661"/>
      <c r="AI168" s="661"/>
      <c r="AJ168" s="661"/>
      <c r="AK168" s="661"/>
      <c r="AL168" s="661"/>
      <c r="AM168" s="661"/>
      <c r="AN168" s="661"/>
      <c r="AO168" s="661"/>
      <c r="AP168" s="661"/>
      <c r="AQ168" s="661"/>
      <c r="AR168" s="661"/>
      <c r="AS168" s="661"/>
      <c r="AT168" s="661"/>
      <c r="AU168" s="661"/>
      <c r="AV168" s="661"/>
      <c r="AW168" s="661"/>
      <c r="AX168" s="661"/>
      <c r="AY168" s="661"/>
      <c r="AZ168" s="661"/>
      <c r="BA168" s="661"/>
      <c r="BB168" s="661"/>
      <c r="BC168" s="661"/>
      <c r="BD168" s="661"/>
      <c r="BE168" s="661"/>
      <c r="BF168" s="661"/>
      <c r="BG168" s="661"/>
      <c r="BH168" s="661"/>
      <c r="BI168" s="661"/>
      <c r="BJ168" s="661"/>
      <c r="BK168" s="661"/>
      <c r="BL168" s="661"/>
      <c r="BM168" s="661"/>
      <c r="BN168" s="661"/>
      <c r="BO168" s="661"/>
      <c r="BP168" s="661"/>
      <c r="BQ168" s="661"/>
      <c r="BR168" s="661"/>
      <c r="BS168" s="661"/>
      <c r="BT168" s="661"/>
      <c r="BU168" s="661"/>
      <c r="BV168" s="661"/>
      <c r="BW168" s="661"/>
      <c r="BX168" s="661"/>
      <c r="BY168" s="661"/>
      <c r="BZ168" s="661"/>
      <c r="CA168" s="661"/>
      <c r="CB168" s="661"/>
      <c r="CC168" s="661"/>
      <c r="CD168" s="661"/>
      <c r="CE168" s="661"/>
      <c r="CF168" s="661"/>
      <c r="CG168" s="661"/>
      <c r="CH168" s="661"/>
      <c r="CI168" s="661"/>
      <c r="CJ168" s="661"/>
      <c r="CK168" s="661"/>
      <c r="CL168" s="661"/>
      <c r="CM168" s="661"/>
      <c r="CN168" s="661"/>
      <c r="CO168" s="661"/>
      <c r="CP168" s="661"/>
      <c r="CQ168" s="661"/>
      <c r="CR168" s="661"/>
      <c r="CS168" s="661"/>
      <c r="CT168" s="661"/>
      <c r="CU168" s="661"/>
      <c r="CV168" s="661"/>
      <c r="CW168" s="661"/>
      <c r="CX168" s="661"/>
      <c r="CY168" s="661"/>
      <c r="CZ168" s="661"/>
      <c r="DA168" s="661"/>
      <c r="DB168" s="661"/>
      <c r="DC168" s="662"/>
      <c r="EI168" s="638"/>
      <c r="EJ168" s="638"/>
      <c r="EK168" s="638"/>
      <c r="EM168" s="105"/>
      <c r="EN168" s="105"/>
      <c r="EO168" s="105"/>
      <c r="EP168" s="105"/>
      <c r="EQ168" s="105"/>
      <c r="ER168" s="105"/>
      <c r="ES168" s="105"/>
      <c r="ET168" s="105"/>
      <c r="EU168" s="105"/>
      <c r="EV168" s="105"/>
      <c r="EW168" s="105"/>
      <c r="EX168" s="105"/>
      <c r="EY168" s="105"/>
      <c r="EZ168" s="105"/>
      <c r="FA168" s="105"/>
      <c r="FB168" s="105"/>
      <c r="FC168" s="105"/>
      <c r="FD168" s="105"/>
      <c r="FE168" s="105"/>
      <c r="FF168" s="105"/>
      <c r="FG168" s="105"/>
      <c r="FH168" s="105"/>
      <c r="FI168" s="105"/>
      <c r="FJ168" s="105"/>
      <c r="FK168" s="105"/>
      <c r="FL168" s="105"/>
      <c r="FM168" s="105"/>
      <c r="FN168" s="105"/>
      <c r="FO168" s="105"/>
      <c r="FP168" s="105"/>
      <c r="FQ168" s="105"/>
      <c r="FR168" s="105"/>
      <c r="FS168" s="105"/>
      <c r="FT168" s="105"/>
      <c r="FU168" s="105"/>
      <c r="FV168" s="105"/>
      <c r="FW168" s="105"/>
      <c r="FX168" s="105"/>
      <c r="FY168" s="105"/>
      <c r="FZ168" s="105"/>
      <c r="GA168" s="105"/>
      <c r="GB168" s="105"/>
      <c r="GC168" s="105"/>
      <c r="GD168" s="105"/>
      <c r="GE168" s="105"/>
      <c r="GF168" s="105"/>
      <c r="GG168" s="105"/>
      <c r="GH168" s="105"/>
      <c r="GI168" s="105"/>
      <c r="GJ168" s="105"/>
      <c r="GK168" s="105"/>
      <c r="GL168" s="105"/>
      <c r="GM168" s="105"/>
      <c r="GN168" s="105"/>
      <c r="GO168" s="105"/>
      <c r="GP168" s="105"/>
      <c r="GQ168" s="105"/>
      <c r="GR168" s="105"/>
      <c r="GS168" s="105"/>
      <c r="GT168" s="105"/>
      <c r="GU168" s="105"/>
      <c r="GV168" s="105"/>
      <c r="GW168" s="105"/>
      <c r="GX168" s="105"/>
      <c r="GY168" s="105"/>
      <c r="GZ168" s="105"/>
      <c r="HA168" s="105"/>
      <c r="HB168" s="105"/>
      <c r="HC168" s="105"/>
      <c r="HD168" s="105"/>
      <c r="HE168" s="105"/>
      <c r="HF168" s="105"/>
      <c r="HG168" s="105"/>
      <c r="HH168" s="105"/>
      <c r="HI168" s="105"/>
      <c r="HJ168" s="105"/>
      <c r="HK168" s="105"/>
      <c r="HL168" s="105"/>
      <c r="HM168" s="105"/>
      <c r="HN168" s="105"/>
      <c r="HO168" s="105"/>
      <c r="HP168" s="105"/>
      <c r="HQ168" s="105"/>
      <c r="HR168" s="105"/>
      <c r="HS168" s="105"/>
      <c r="HT168" s="105"/>
      <c r="HU168" s="105"/>
      <c r="HV168" s="105"/>
      <c r="HW168" s="105"/>
      <c r="HX168" s="105"/>
      <c r="HY168" s="105"/>
      <c r="HZ168" s="105"/>
      <c r="IA168" s="105"/>
      <c r="IB168" s="105"/>
      <c r="IC168" s="105"/>
      <c r="ID168" s="105"/>
      <c r="IE168" s="105"/>
    </row>
    <row r="169" spans="12:239" ht="4.5" customHeight="1" x14ac:dyDescent="0.2">
      <c r="L169" s="660"/>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1"/>
      <c r="AL169" s="661"/>
      <c r="AM169" s="661"/>
      <c r="AN169" s="661"/>
      <c r="AO169" s="661"/>
      <c r="AP169" s="661"/>
      <c r="AQ169" s="661"/>
      <c r="AR169" s="661"/>
      <c r="AS169" s="661"/>
      <c r="AT169" s="661"/>
      <c r="AU169" s="661"/>
      <c r="AV169" s="661"/>
      <c r="AW169" s="661"/>
      <c r="AX169" s="661"/>
      <c r="AY169" s="661"/>
      <c r="AZ169" s="661"/>
      <c r="BA169" s="661"/>
      <c r="BB169" s="661"/>
      <c r="BC169" s="661"/>
      <c r="BD169" s="661"/>
      <c r="BE169" s="661"/>
      <c r="BF169" s="661"/>
      <c r="BG169" s="661"/>
      <c r="BH169" s="661"/>
      <c r="BI169" s="661"/>
      <c r="BJ169" s="661"/>
      <c r="BK169" s="661"/>
      <c r="BL169" s="661"/>
      <c r="BM169" s="661"/>
      <c r="BN169" s="661"/>
      <c r="BO169" s="661"/>
      <c r="BP169" s="661"/>
      <c r="BQ169" s="661"/>
      <c r="BR169" s="661"/>
      <c r="BS169" s="661"/>
      <c r="BT169" s="661"/>
      <c r="BU169" s="661"/>
      <c r="BV169" s="661"/>
      <c r="BW169" s="661"/>
      <c r="BX169" s="661"/>
      <c r="BY169" s="661"/>
      <c r="BZ169" s="661"/>
      <c r="CA169" s="661"/>
      <c r="CB169" s="661"/>
      <c r="CC169" s="661"/>
      <c r="CD169" s="661"/>
      <c r="CE169" s="661"/>
      <c r="CF169" s="661"/>
      <c r="CG169" s="661"/>
      <c r="CH169" s="661"/>
      <c r="CI169" s="661"/>
      <c r="CJ169" s="661"/>
      <c r="CK169" s="661"/>
      <c r="CL169" s="661"/>
      <c r="CM169" s="661"/>
      <c r="CN169" s="661"/>
      <c r="CO169" s="661"/>
      <c r="CP169" s="661"/>
      <c r="CQ169" s="661"/>
      <c r="CR169" s="661"/>
      <c r="CS169" s="661"/>
      <c r="CT169" s="661"/>
      <c r="CU169" s="661"/>
      <c r="CV169" s="661"/>
      <c r="CW169" s="661"/>
      <c r="CX169" s="661"/>
      <c r="CY169" s="661"/>
      <c r="CZ169" s="661"/>
      <c r="DA169" s="661"/>
      <c r="DB169" s="661"/>
      <c r="DC169" s="662"/>
      <c r="DD169" s="8"/>
      <c r="DE169" s="8"/>
      <c r="DF169" s="8"/>
      <c r="DG169" s="8"/>
      <c r="DH169" s="8"/>
      <c r="DI169" s="8"/>
      <c r="DJ169" s="8"/>
      <c r="DK169" s="8"/>
      <c r="DL169" s="8"/>
      <c r="DM169" s="8"/>
      <c r="DN169" s="8"/>
      <c r="EE169" s="74" t="s">
        <v>144</v>
      </c>
      <c r="EF169" s="74"/>
      <c r="EG169" s="74"/>
      <c r="EH169" s="74"/>
      <c r="EI169" s="74"/>
      <c r="EJ169" s="74"/>
      <c r="EK169" s="74"/>
      <c r="EL169" s="74"/>
      <c r="EM169" s="74"/>
      <c r="EN169" s="74"/>
      <c r="EO169" s="74"/>
      <c r="EP169" s="74"/>
      <c r="EQ169" s="74"/>
      <c r="ER169" s="74"/>
    </row>
    <row r="170" spans="12:239" ht="4.5" customHeight="1" x14ac:dyDescent="0.2">
      <c r="L170" s="663"/>
      <c r="M170" s="664"/>
      <c r="N170" s="664"/>
      <c r="O170" s="664"/>
      <c r="P170" s="664"/>
      <c r="Q170" s="664"/>
      <c r="R170" s="664"/>
      <c r="S170" s="664"/>
      <c r="T170" s="664"/>
      <c r="U170" s="664"/>
      <c r="V170" s="664"/>
      <c r="W170" s="664"/>
      <c r="X170" s="664"/>
      <c r="Y170" s="664"/>
      <c r="Z170" s="664"/>
      <c r="AA170" s="664"/>
      <c r="AB170" s="664"/>
      <c r="AC170" s="664"/>
      <c r="AD170" s="664"/>
      <c r="AE170" s="664"/>
      <c r="AF170" s="664"/>
      <c r="AG170" s="664"/>
      <c r="AH170" s="664"/>
      <c r="AI170" s="664"/>
      <c r="AJ170" s="664"/>
      <c r="AK170" s="664"/>
      <c r="AL170" s="664"/>
      <c r="AM170" s="664"/>
      <c r="AN170" s="664"/>
      <c r="AO170" s="664"/>
      <c r="AP170" s="664"/>
      <c r="AQ170" s="664"/>
      <c r="AR170" s="664"/>
      <c r="AS170" s="664"/>
      <c r="AT170" s="664"/>
      <c r="AU170" s="664"/>
      <c r="AV170" s="664"/>
      <c r="AW170" s="664"/>
      <c r="AX170" s="664"/>
      <c r="AY170" s="664"/>
      <c r="AZ170" s="664"/>
      <c r="BA170" s="664"/>
      <c r="BB170" s="664"/>
      <c r="BC170" s="664"/>
      <c r="BD170" s="664"/>
      <c r="BE170" s="664"/>
      <c r="BF170" s="664"/>
      <c r="BG170" s="664"/>
      <c r="BH170" s="664"/>
      <c r="BI170" s="664"/>
      <c r="BJ170" s="664"/>
      <c r="BK170" s="664"/>
      <c r="BL170" s="664"/>
      <c r="BM170" s="664"/>
      <c r="BN170" s="664"/>
      <c r="BO170" s="664"/>
      <c r="BP170" s="664"/>
      <c r="BQ170" s="664"/>
      <c r="BR170" s="664"/>
      <c r="BS170" s="664"/>
      <c r="BT170" s="664"/>
      <c r="BU170" s="664"/>
      <c r="BV170" s="664"/>
      <c r="BW170" s="664"/>
      <c r="BX170" s="664"/>
      <c r="BY170" s="664"/>
      <c r="BZ170" s="664"/>
      <c r="CA170" s="664"/>
      <c r="CB170" s="664"/>
      <c r="CC170" s="664"/>
      <c r="CD170" s="664"/>
      <c r="CE170" s="664"/>
      <c r="CF170" s="664"/>
      <c r="CG170" s="664"/>
      <c r="CH170" s="664"/>
      <c r="CI170" s="664"/>
      <c r="CJ170" s="664"/>
      <c r="CK170" s="664"/>
      <c r="CL170" s="664"/>
      <c r="CM170" s="664"/>
      <c r="CN170" s="664"/>
      <c r="CO170" s="664"/>
      <c r="CP170" s="664"/>
      <c r="CQ170" s="664"/>
      <c r="CR170" s="664"/>
      <c r="CS170" s="664"/>
      <c r="CT170" s="664"/>
      <c r="CU170" s="664"/>
      <c r="CV170" s="664"/>
      <c r="CW170" s="664"/>
      <c r="CX170" s="664"/>
      <c r="CY170" s="664"/>
      <c r="CZ170" s="664"/>
      <c r="DA170" s="664"/>
      <c r="DB170" s="664"/>
      <c r="DC170" s="665"/>
      <c r="DD170" s="8"/>
      <c r="DE170" s="8"/>
      <c r="DF170" s="8"/>
      <c r="DG170" s="8"/>
      <c r="DH170" s="8"/>
      <c r="DI170" s="8"/>
      <c r="DJ170" s="8"/>
      <c r="DK170" s="8"/>
      <c r="DL170" s="8"/>
      <c r="DM170" s="8"/>
      <c r="DN170" s="8"/>
      <c r="EE170" s="74"/>
      <c r="EF170" s="74"/>
      <c r="EG170" s="74"/>
      <c r="EH170" s="74"/>
      <c r="EI170" s="74"/>
      <c r="EJ170" s="74"/>
      <c r="EK170" s="74"/>
      <c r="EL170" s="74"/>
      <c r="EM170" s="74"/>
      <c r="EN170" s="74"/>
      <c r="EO170" s="74"/>
      <c r="EP170" s="74"/>
      <c r="EQ170" s="74"/>
      <c r="ER170" s="74"/>
    </row>
    <row r="171" spans="12:239" ht="4.5" customHeight="1" x14ac:dyDescent="0.2">
      <c r="DD171" s="8"/>
      <c r="DE171" s="8"/>
      <c r="DF171" s="8"/>
      <c r="DG171" s="8"/>
      <c r="DH171" s="8"/>
      <c r="DI171" s="8"/>
      <c r="EE171" s="74"/>
      <c r="EF171" s="74"/>
      <c r="EG171" s="74"/>
      <c r="EH171" s="74"/>
      <c r="EI171" s="74"/>
      <c r="EJ171" s="74"/>
      <c r="EK171" s="74"/>
      <c r="EL171" s="74"/>
      <c r="EM171" s="74"/>
      <c r="EN171" s="74"/>
      <c r="EO171" s="74"/>
      <c r="EP171" s="74"/>
      <c r="EQ171" s="74"/>
      <c r="ER171" s="74"/>
    </row>
    <row r="172" spans="12:239" ht="4.5" customHeight="1" x14ac:dyDescent="0.2">
      <c r="L172" s="646" t="s">
        <v>145</v>
      </c>
      <c r="M172" s="171"/>
      <c r="N172" s="171"/>
      <c r="O172" s="171"/>
      <c r="P172" s="171"/>
      <c r="Q172" s="171"/>
      <c r="R172" s="171"/>
      <c r="S172" s="171"/>
      <c r="T172" s="171"/>
      <c r="U172" s="171"/>
      <c r="V172" s="171"/>
      <c r="W172" s="171"/>
      <c r="X172" s="171"/>
      <c r="Y172" s="171"/>
      <c r="Z172" s="171"/>
      <c r="AA172" s="171"/>
      <c r="AB172" s="171"/>
      <c r="AC172" s="171"/>
      <c r="AD172" s="171"/>
      <c r="AE172" s="171"/>
      <c r="AF172" s="171"/>
      <c r="AG172" s="171"/>
      <c r="AH172" s="171"/>
      <c r="AI172" s="171"/>
      <c r="AJ172" s="171"/>
      <c r="AK172" s="171"/>
      <c r="AL172" s="171"/>
      <c r="AM172" s="171"/>
      <c r="AN172" s="171"/>
      <c r="AO172" s="171"/>
      <c r="AP172" s="171"/>
      <c r="AQ172" s="171"/>
      <c r="AR172" s="171"/>
      <c r="AS172" s="171"/>
      <c r="AT172" s="171"/>
      <c r="AU172" s="171"/>
      <c r="AV172" s="171"/>
      <c r="AW172" s="171"/>
      <c r="AX172" s="171"/>
      <c r="AY172" s="171"/>
      <c r="AZ172" s="171"/>
      <c r="BA172" s="171"/>
      <c r="BB172" s="171"/>
      <c r="BC172" s="171"/>
      <c r="BD172" s="171"/>
      <c r="BE172" s="171"/>
      <c r="BF172" s="171"/>
      <c r="BG172" s="171"/>
      <c r="BH172" s="171"/>
      <c r="BI172" s="171"/>
      <c r="BJ172" s="171"/>
      <c r="BK172" s="171"/>
      <c r="BL172" s="171"/>
      <c r="BM172" s="171"/>
      <c r="BN172" s="171"/>
      <c r="BO172" s="171"/>
      <c r="BP172" s="171"/>
      <c r="BQ172" s="171"/>
      <c r="BR172" s="171"/>
      <c r="BS172" s="171"/>
      <c r="BT172" s="171"/>
      <c r="BU172" s="171"/>
      <c r="BV172" s="171"/>
      <c r="BW172" s="171"/>
      <c r="BX172" s="171"/>
      <c r="BY172" s="171"/>
      <c r="BZ172" s="171"/>
      <c r="CA172" s="171"/>
      <c r="CB172" s="171"/>
      <c r="CC172" s="171"/>
      <c r="CD172" s="171"/>
      <c r="CE172" s="171"/>
      <c r="CF172" s="171"/>
      <c r="CG172" s="171"/>
      <c r="CH172" s="171"/>
      <c r="CI172" s="171"/>
      <c r="CJ172" s="171"/>
      <c r="CK172" s="171"/>
      <c r="CL172" s="171"/>
      <c r="CM172" s="171"/>
      <c r="CN172" s="171"/>
      <c r="CO172" s="171"/>
      <c r="CP172" s="171"/>
      <c r="CQ172" s="171"/>
      <c r="CR172" s="171"/>
      <c r="CS172" s="171"/>
      <c r="CT172" s="171"/>
      <c r="CU172" s="171"/>
      <c r="CV172" s="171"/>
      <c r="CW172" s="171"/>
      <c r="CX172" s="171"/>
      <c r="CY172" s="171"/>
      <c r="CZ172" s="171"/>
      <c r="DA172" s="171"/>
      <c r="DB172" s="171"/>
      <c r="DC172" s="647"/>
      <c r="DD172" s="8"/>
      <c r="DE172" s="8"/>
      <c r="DF172" s="8"/>
      <c r="DG172" s="8"/>
      <c r="DH172" s="8"/>
      <c r="DI172" s="8"/>
      <c r="EE172" s="649" t="s">
        <v>146</v>
      </c>
      <c r="EF172" s="649"/>
      <c r="EG172" s="649"/>
      <c r="EH172" s="649"/>
      <c r="EI172" s="649"/>
      <c r="EJ172" s="649"/>
      <c r="EK172" s="649"/>
      <c r="EL172" s="649"/>
      <c r="EM172" s="573" t="s">
        <v>147</v>
      </c>
      <c r="EN172" s="573"/>
      <c r="EO172" s="573"/>
      <c r="EP172" s="573"/>
      <c r="EQ172" s="573"/>
      <c r="ER172" s="573"/>
      <c r="ES172" s="573"/>
      <c r="ET172" s="573"/>
      <c r="EU172" s="573"/>
      <c r="EV172" s="573"/>
      <c r="EW172" s="573"/>
      <c r="EX172" s="573"/>
      <c r="EY172" s="573"/>
      <c r="EZ172" s="573"/>
      <c r="FA172" s="573"/>
      <c r="FB172" s="573"/>
      <c r="FC172" s="573"/>
      <c r="FD172" s="573"/>
      <c r="FE172" s="573"/>
      <c r="FF172" s="573"/>
      <c r="FG172" s="573"/>
      <c r="FH172" s="573"/>
      <c r="FI172" s="573"/>
      <c r="FJ172" s="573"/>
      <c r="FK172" s="573"/>
      <c r="FL172" s="573"/>
      <c r="FM172" s="573"/>
      <c r="FN172" s="573"/>
      <c r="FO172" s="573"/>
      <c r="FP172" s="573"/>
      <c r="FQ172" s="573"/>
      <c r="FR172" s="573"/>
      <c r="FS172" s="573"/>
      <c r="FT172" s="573"/>
      <c r="FU172" s="573"/>
      <c r="FV172" s="573"/>
      <c r="FW172" s="573"/>
      <c r="FX172" s="573"/>
      <c r="FY172" s="573"/>
      <c r="FZ172" s="573"/>
      <c r="GA172" s="573"/>
      <c r="GB172" s="573"/>
      <c r="GC172" s="573"/>
      <c r="GD172" s="573"/>
      <c r="GE172" s="573"/>
      <c r="GF172" s="573"/>
      <c r="GG172" s="573"/>
      <c r="GH172" s="573"/>
      <c r="GI172" s="573"/>
      <c r="GJ172" s="573"/>
      <c r="GK172" s="573"/>
      <c r="GL172" s="573"/>
      <c r="GM172" s="573"/>
      <c r="GN172" s="573"/>
      <c r="GO172" s="573"/>
      <c r="GP172" s="573"/>
      <c r="GQ172" s="573"/>
      <c r="GR172" s="573"/>
      <c r="GS172" s="573"/>
      <c r="GT172" s="573"/>
      <c r="GU172" s="573"/>
      <c r="GV172" s="573"/>
      <c r="GW172" s="573"/>
      <c r="GX172" s="573"/>
      <c r="GY172" s="573"/>
      <c r="GZ172" s="573"/>
      <c r="HA172" s="573"/>
      <c r="HB172" s="573"/>
      <c r="HC172" s="573"/>
      <c r="HD172" s="573"/>
      <c r="HE172" s="573"/>
      <c r="HF172" s="573"/>
      <c r="HG172" s="573"/>
      <c r="HH172" s="573"/>
      <c r="HI172" s="573"/>
      <c r="HJ172" s="573"/>
      <c r="HK172" s="573"/>
      <c r="HL172" s="573"/>
      <c r="HM172" s="573"/>
      <c r="HN172" s="573"/>
      <c r="HO172" s="573"/>
      <c r="HP172" s="573"/>
      <c r="HQ172" s="573"/>
      <c r="HR172" s="573"/>
      <c r="HS172" s="573"/>
      <c r="HT172" s="573"/>
      <c r="HU172" s="573"/>
      <c r="HV172" s="573"/>
      <c r="HW172" s="573"/>
      <c r="HX172" s="573"/>
      <c r="HY172" s="573"/>
      <c r="HZ172" s="573"/>
      <c r="IA172" s="573"/>
      <c r="IB172" s="573"/>
      <c r="IC172" s="573"/>
      <c r="ID172" s="573"/>
      <c r="IE172" s="573"/>
    </row>
    <row r="173" spans="12:239" ht="4.5" customHeight="1" x14ac:dyDescent="0.2">
      <c r="L173" s="648"/>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6"/>
      <c r="AY173" s="156"/>
      <c r="AZ173" s="156"/>
      <c r="BA173" s="156"/>
      <c r="BB173" s="156"/>
      <c r="BC173" s="156"/>
      <c r="BD173" s="156"/>
      <c r="BE173" s="156"/>
      <c r="BF173" s="156"/>
      <c r="BG173" s="156"/>
      <c r="BH173" s="156"/>
      <c r="BI173" s="156"/>
      <c r="BJ173" s="156"/>
      <c r="BK173" s="156"/>
      <c r="BL173" s="156"/>
      <c r="BM173" s="156"/>
      <c r="BN173" s="156"/>
      <c r="BO173" s="156"/>
      <c r="BP173" s="156"/>
      <c r="BQ173" s="156"/>
      <c r="BR173" s="156"/>
      <c r="BS173" s="156"/>
      <c r="BT173" s="156"/>
      <c r="BU173" s="156"/>
      <c r="BV173" s="156"/>
      <c r="BW173" s="156"/>
      <c r="BX173" s="156"/>
      <c r="BY173" s="156"/>
      <c r="BZ173" s="156"/>
      <c r="CA173" s="156"/>
      <c r="CB173" s="156"/>
      <c r="CC173" s="156"/>
      <c r="CD173" s="156"/>
      <c r="CE173" s="156"/>
      <c r="CF173" s="156"/>
      <c r="CG173" s="156"/>
      <c r="CH173" s="156"/>
      <c r="CI173" s="156"/>
      <c r="CJ173" s="156"/>
      <c r="CK173" s="156"/>
      <c r="CL173" s="156"/>
      <c r="CM173" s="156"/>
      <c r="CN173" s="156"/>
      <c r="CO173" s="156"/>
      <c r="CP173" s="156"/>
      <c r="CQ173" s="156"/>
      <c r="CR173" s="156"/>
      <c r="CS173" s="156"/>
      <c r="CT173" s="156"/>
      <c r="CU173" s="156"/>
      <c r="CV173" s="156"/>
      <c r="CW173" s="156"/>
      <c r="CX173" s="156"/>
      <c r="CY173" s="156"/>
      <c r="CZ173" s="156"/>
      <c r="DA173" s="156"/>
      <c r="DB173" s="156"/>
      <c r="DC173" s="157"/>
      <c r="EE173" s="649"/>
      <c r="EF173" s="649"/>
      <c r="EG173" s="649"/>
      <c r="EH173" s="649"/>
      <c r="EI173" s="649"/>
      <c r="EJ173" s="649"/>
      <c r="EK173" s="649"/>
      <c r="EL173" s="649"/>
      <c r="EM173" s="573"/>
      <c r="EN173" s="573"/>
      <c r="EO173" s="573"/>
      <c r="EP173" s="573"/>
      <c r="EQ173" s="573"/>
      <c r="ER173" s="573"/>
      <c r="ES173" s="573"/>
      <c r="ET173" s="573"/>
      <c r="EU173" s="573"/>
      <c r="EV173" s="573"/>
      <c r="EW173" s="573"/>
      <c r="EX173" s="573"/>
      <c r="EY173" s="573"/>
      <c r="EZ173" s="573"/>
      <c r="FA173" s="573"/>
      <c r="FB173" s="573"/>
      <c r="FC173" s="573"/>
      <c r="FD173" s="573"/>
      <c r="FE173" s="573"/>
      <c r="FF173" s="573"/>
      <c r="FG173" s="573"/>
      <c r="FH173" s="573"/>
      <c r="FI173" s="573"/>
      <c r="FJ173" s="573"/>
      <c r="FK173" s="573"/>
      <c r="FL173" s="573"/>
      <c r="FM173" s="573"/>
      <c r="FN173" s="573"/>
      <c r="FO173" s="573"/>
      <c r="FP173" s="573"/>
      <c r="FQ173" s="573"/>
      <c r="FR173" s="573"/>
      <c r="FS173" s="573"/>
      <c r="FT173" s="573"/>
      <c r="FU173" s="573"/>
      <c r="FV173" s="573"/>
      <c r="FW173" s="573"/>
      <c r="FX173" s="573"/>
      <c r="FY173" s="573"/>
      <c r="FZ173" s="573"/>
      <c r="GA173" s="573"/>
      <c r="GB173" s="573"/>
      <c r="GC173" s="573"/>
      <c r="GD173" s="573"/>
      <c r="GE173" s="573"/>
      <c r="GF173" s="573"/>
      <c r="GG173" s="573"/>
      <c r="GH173" s="573"/>
      <c r="GI173" s="573"/>
      <c r="GJ173" s="573"/>
      <c r="GK173" s="573"/>
      <c r="GL173" s="573"/>
      <c r="GM173" s="573"/>
      <c r="GN173" s="573"/>
      <c r="GO173" s="573"/>
      <c r="GP173" s="573"/>
      <c r="GQ173" s="573"/>
      <c r="GR173" s="573"/>
      <c r="GS173" s="573"/>
      <c r="GT173" s="573"/>
      <c r="GU173" s="573"/>
      <c r="GV173" s="573"/>
      <c r="GW173" s="573"/>
      <c r="GX173" s="573"/>
      <c r="GY173" s="573"/>
      <c r="GZ173" s="573"/>
      <c r="HA173" s="573"/>
      <c r="HB173" s="573"/>
      <c r="HC173" s="573"/>
      <c r="HD173" s="573"/>
      <c r="HE173" s="573"/>
      <c r="HF173" s="573"/>
      <c r="HG173" s="573"/>
      <c r="HH173" s="573"/>
      <c r="HI173" s="573"/>
      <c r="HJ173" s="573"/>
      <c r="HK173" s="573"/>
      <c r="HL173" s="573"/>
      <c r="HM173" s="573"/>
      <c r="HN173" s="573"/>
      <c r="HO173" s="573"/>
      <c r="HP173" s="573"/>
      <c r="HQ173" s="573"/>
      <c r="HR173" s="573"/>
      <c r="HS173" s="573"/>
      <c r="HT173" s="573"/>
      <c r="HU173" s="573"/>
      <c r="HV173" s="573"/>
      <c r="HW173" s="573"/>
      <c r="HX173" s="573"/>
      <c r="HY173" s="573"/>
      <c r="HZ173" s="573"/>
      <c r="IA173" s="573"/>
      <c r="IB173" s="573"/>
      <c r="IC173" s="573"/>
      <c r="ID173" s="573"/>
      <c r="IE173" s="573"/>
    </row>
    <row r="174" spans="12:239" ht="4.5" customHeight="1" x14ac:dyDescent="0.2">
      <c r="L174" s="648" t="s">
        <v>148</v>
      </c>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6"/>
      <c r="AY174" s="156"/>
      <c r="AZ174" s="156"/>
      <c r="BA174" s="156"/>
      <c r="BB174" s="156"/>
      <c r="BC174" s="156"/>
      <c r="BD174" s="156"/>
      <c r="BE174" s="156"/>
      <c r="BF174" s="156"/>
      <c r="BG174" s="156"/>
      <c r="BH174" s="156"/>
      <c r="BI174" s="156"/>
      <c r="BJ174" s="156"/>
      <c r="BK174" s="156"/>
      <c r="BL174" s="156"/>
      <c r="BM174" s="156"/>
      <c r="BN174" s="156"/>
      <c r="BO174" s="156"/>
      <c r="BP174" s="156"/>
      <c r="BQ174" s="156"/>
      <c r="BR174" s="156"/>
      <c r="BS174" s="156"/>
      <c r="BT174" s="156"/>
      <c r="BU174" s="156"/>
      <c r="BV174" s="156"/>
      <c r="BW174" s="156"/>
      <c r="BX174" s="156"/>
      <c r="BY174" s="156"/>
      <c r="BZ174" s="156"/>
      <c r="CA174" s="156"/>
      <c r="CB174" s="156"/>
      <c r="CC174" s="156"/>
      <c r="CD174" s="156"/>
      <c r="CE174" s="156"/>
      <c r="CF174" s="156"/>
      <c r="CG174" s="156"/>
      <c r="CH174" s="156"/>
      <c r="CI174" s="156"/>
      <c r="CJ174" s="156"/>
      <c r="CK174" s="156"/>
      <c r="CL174" s="156"/>
      <c r="CM174" s="156"/>
      <c r="CN174" s="156"/>
      <c r="CO174" s="156"/>
      <c r="CP174" s="156"/>
      <c r="CQ174" s="156"/>
      <c r="CR174" s="156"/>
      <c r="CS174" s="156"/>
      <c r="CT174" s="156"/>
      <c r="CU174" s="156"/>
      <c r="CV174" s="156"/>
      <c r="CW174" s="156"/>
      <c r="CX174" s="156"/>
      <c r="CY174" s="156"/>
      <c r="CZ174" s="156"/>
      <c r="DA174" s="156"/>
      <c r="DB174" s="156"/>
      <c r="DC174" s="157"/>
      <c r="EE174" s="649"/>
      <c r="EF174" s="649"/>
      <c r="EG174" s="649"/>
      <c r="EH174" s="649"/>
      <c r="EI174" s="649"/>
      <c r="EJ174" s="649"/>
      <c r="EK174" s="649"/>
      <c r="EL174" s="649"/>
      <c r="EM174" s="573"/>
      <c r="EN174" s="573"/>
      <c r="EO174" s="573"/>
      <c r="EP174" s="573"/>
      <c r="EQ174" s="573"/>
      <c r="ER174" s="573"/>
      <c r="ES174" s="573"/>
      <c r="ET174" s="573"/>
      <c r="EU174" s="573"/>
      <c r="EV174" s="573"/>
      <c r="EW174" s="573"/>
      <c r="EX174" s="573"/>
      <c r="EY174" s="573"/>
      <c r="EZ174" s="573"/>
      <c r="FA174" s="573"/>
      <c r="FB174" s="573"/>
      <c r="FC174" s="573"/>
      <c r="FD174" s="573"/>
      <c r="FE174" s="573"/>
      <c r="FF174" s="573"/>
      <c r="FG174" s="573"/>
      <c r="FH174" s="573"/>
      <c r="FI174" s="573"/>
      <c r="FJ174" s="573"/>
      <c r="FK174" s="573"/>
      <c r="FL174" s="573"/>
      <c r="FM174" s="573"/>
      <c r="FN174" s="573"/>
      <c r="FO174" s="573"/>
      <c r="FP174" s="573"/>
      <c r="FQ174" s="573"/>
      <c r="FR174" s="573"/>
      <c r="FS174" s="573"/>
      <c r="FT174" s="573"/>
      <c r="FU174" s="573"/>
      <c r="FV174" s="573"/>
      <c r="FW174" s="573"/>
      <c r="FX174" s="573"/>
      <c r="FY174" s="573"/>
      <c r="FZ174" s="573"/>
      <c r="GA174" s="573"/>
      <c r="GB174" s="573"/>
      <c r="GC174" s="573"/>
      <c r="GD174" s="573"/>
      <c r="GE174" s="573"/>
      <c r="GF174" s="573"/>
      <c r="GG174" s="573"/>
      <c r="GH174" s="573"/>
      <c r="GI174" s="573"/>
      <c r="GJ174" s="573"/>
      <c r="GK174" s="573"/>
      <c r="GL174" s="573"/>
      <c r="GM174" s="573"/>
      <c r="GN174" s="573"/>
      <c r="GO174" s="573"/>
      <c r="GP174" s="573"/>
      <c r="GQ174" s="573"/>
      <c r="GR174" s="573"/>
      <c r="GS174" s="573"/>
      <c r="GT174" s="573"/>
      <c r="GU174" s="573"/>
      <c r="GV174" s="573"/>
      <c r="GW174" s="573"/>
      <c r="GX174" s="573"/>
      <c r="GY174" s="573"/>
      <c r="GZ174" s="573"/>
      <c r="HA174" s="573"/>
      <c r="HB174" s="573"/>
      <c r="HC174" s="573"/>
      <c r="HD174" s="573"/>
      <c r="HE174" s="573"/>
      <c r="HF174" s="573"/>
      <c r="HG174" s="573"/>
      <c r="HH174" s="573"/>
      <c r="HI174" s="573"/>
      <c r="HJ174" s="573"/>
      <c r="HK174" s="573"/>
      <c r="HL174" s="573"/>
      <c r="HM174" s="573"/>
      <c r="HN174" s="573"/>
      <c r="HO174" s="573"/>
      <c r="HP174" s="573"/>
      <c r="HQ174" s="573"/>
      <c r="HR174" s="573"/>
      <c r="HS174" s="573"/>
      <c r="HT174" s="573"/>
      <c r="HU174" s="573"/>
      <c r="HV174" s="573"/>
      <c r="HW174" s="573"/>
      <c r="HX174" s="573"/>
      <c r="HY174" s="573"/>
      <c r="HZ174" s="573"/>
      <c r="IA174" s="573"/>
      <c r="IB174" s="573"/>
      <c r="IC174" s="573"/>
      <c r="ID174" s="573"/>
      <c r="IE174" s="573"/>
    </row>
    <row r="175" spans="12:239" ht="4.5" customHeight="1" x14ac:dyDescent="0.2">
      <c r="L175" s="648"/>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6"/>
      <c r="AY175" s="156"/>
      <c r="AZ175" s="156"/>
      <c r="BA175" s="156"/>
      <c r="BB175" s="156"/>
      <c r="BC175" s="156"/>
      <c r="BD175" s="156"/>
      <c r="BE175" s="156"/>
      <c r="BF175" s="156"/>
      <c r="BG175" s="156"/>
      <c r="BH175" s="156"/>
      <c r="BI175" s="156"/>
      <c r="BJ175" s="156"/>
      <c r="BK175" s="156"/>
      <c r="BL175" s="156"/>
      <c r="BM175" s="156"/>
      <c r="BN175" s="156"/>
      <c r="BO175" s="156"/>
      <c r="BP175" s="156"/>
      <c r="BQ175" s="156"/>
      <c r="BR175" s="156"/>
      <c r="BS175" s="156"/>
      <c r="BT175" s="156"/>
      <c r="BU175" s="156"/>
      <c r="BV175" s="156"/>
      <c r="BW175" s="156"/>
      <c r="BX175" s="156"/>
      <c r="BY175" s="156"/>
      <c r="BZ175" s="156"/>
      <c r="CA175" s="156"/>
      <c r="CB175" s="156"/>
      <c r="CC175" s="156"/>
      <c r="CD175" s="156"/>
      <c r="CE175" s="156"/>
      <c r="CF175" s="156"/>
      <c r="CG175" s="156"/>
      <c r="CH175" s="156"/>
      <c r="CI175" s="156"/>
      <c r="CJ175" s="156"/>
      <c r="CK175" s="156"/>
      <c r="CL175" s="156"/>
      <c r="CM175" s="156"/>
      <c r="CN175" s="156"/>
      <c r="CO175" s="156"/>
      <c r="CP175" s="156"/>
      <c r="CQ175" s="156"/>
      <c r="CR175" s="156"/>
      <c r="CS175" s="156"/>
      <c r="CT175" s="156"/>
      <c r="CU175" s="156"/>
      <c r="CV175" s="156"/>
      <c r="CW175" s="156"/>
      <c r="CX175" s="156"/>
      <c r="CY175" s="156"/>
      <c r="CZ175" s="156"/>
      <c r="DA175" s="156"/>
      <c r="DB175" s="156"/>
      <c r="DC175" s="157"/>
      <c r="EM175" s="105" t="s">
        <v>149</v>
      </c>
      <c r="EN175" s="105"/>
      <c r="EO175" s="105"/>
      <c r="EP175" s="105"/>
      <c r="EQ175" s="105"/>
      <c r="ER175" s="105"/>
      <c r="ES175" s="105"/>
      <c r="ET175" s="105"/>
      <c r="EU175" s="105"/>
      <c r="EV175" s="105"/>
      <c r="EW175" s="105"/>
      <c r="EX175" s="105"/>
      <c r="EY175" s="105"/>
      <c r="EZ175" s="105"/>
      <c r="FA175" s="105"/>
      <c r="FB175" s="105"/>
      <c r="FC175" s="105"/>
      <c r="FD175" s="105"/>
      <c r="FE175" s="105"/>
      <c r="FF175" s="105"/>
      <c r="FG175" s="105"/>
      <c r="FH175" s="105"/>
      <c r="FI175" s="105"/>
      <c r="FJ175" s="105"/>
      <c r="FK175" s="105"/>
      <c r="FL175" s="105"/>
      <c r="FM175" s="105"/>
      <c r="FN175" s="105"/>
      <c r="FO175" s="105"/>
      <c r="FP175" s="105"/>
      <c r="FQ175" s="105"/>
      <c r="FR175" s="105"/>
      <c r="FS175" s="105"/>
      <c r="FT175" s="105"/>
      <c r="FU175" s="105"/>
      <c r="FV175" s="105"/>
      <c r="FW175" s="105"/>
      <c r="FX175" s="105"/>
      <c r="FY175" s="105"/>
      <c r="FZ175" s="105"/>
      <c r="GA175" s="105"/>
      <c r="GB175" s="105"/>
      <c r="GC175" s="105"/>
      <c r="GD175" s="105"/>
      <c r="GE175" s="105"/>
      <c r="GF175" s="105"/>
      <c r="GG175" s="105"/>
      <c r="GH175" s="105"/>
      <c r="GI175" s="105"/>
      <c r="GJ175" s="105"/>
      <c r="GK175" s="105"/>
      <c r="GL175" s="105"/>
      <c r="GM175" s="105"/>
      <c r="GN175" s="105"/>
      <c r="GO175" s="105"/>
      <c r="GP175" s="105"/>
      <c r="GQ175" s="105"/>
      <c r="GR175" s="105"/>
      <c r="GS175" s="105"/>
      <c r="GT175" s="105"/>
      <c r="GU175" s="105"/>
      <c r="GV175" s="105"/>
      <c r="GW175" s="105"/>
      <c r="GX175" s="105"/>
      <c r="GY175" s="105"/>
      <c r="GZ175" s="105"/>
      <c r="HA175" s="105"/>
      <c r="HB175" s="105"/>
      <c r="HC175" s="105"/>
      <c r="HD175" s="105"/>
      <c r="HE175" s="105"/>
      <c r="HF175" s="105"/>
      <c r="HG175" s="105"/>
      <c r="HH175" s="105"/>
      <c r="HI175" s="105"/>
      <c r="HJ175" s="105"/>
      <c r="HK175" s="105"/>
      <c r="HL175" s="105"/>
      <c r="HM175" s="105"/>
      <c r="HN175" s="105"/>
      <c r="HO175" s="105"/>
      <c r="HP175" s="105"/>
      <c r="HQ175" s="105"/>
      <c r="HR175" s="105"/>
      <c r="HS175" s="105"/>
      <c r="HT175" s="105"/>
      <c r="HU175" s="105"/>
      <c r="HV175" s="105"/>
      <c r="HW175" s="105"/>
      <c r="HX175" s="105"/>
      <c r="HY175" s="105"/>
      <c r="HZ175" s="105"/>
      <c r="IA175" s="105"/>
      <c r="IB175" s="105"/>
      <c r="IC175" s="105"/>
      <c r="ID175" s="105"/>
      <c r="IE175" s="105"/>
    </row>
    <row r="176" spans="12:239" ht="4.5" customHeight="1" x14ac:dyDescent="0.2">
      <c r="L176" s="17"/>
      <c r="DC176" s="37"/>
      <c r="DD176" s="38"/>
      <c r="DE176" s="38"/>
      <c r="DF176" s="38"/>
      <c r="DG176" s="38"/>
      <c r="DH176" s="38"/>
      <c r="DI176" s="38"/>
      <c r="DM176" s="38"/>
      <c r="EM176" s="105"/>
      <c r="EN176" s="105"/>
      <c r="EO176" s="105"/>
      <c r="EP176" s="105"/>
      <c r="EQ176" s="105"/>
      <c r="ER176" s="105"/>
      <c r="ES176" s="105"/>
      <c r="ET176" s="105"/>
      <c r="EU176" s="105"/>
      <c r="EV176" s="105"/>
      <c r="EW176" s="105"/>
      <c r="EX176" s="105"/>
      <c r="EY176" s="105"/>
      <c r="EZ176" s="105"/>
      <c r="FA176" s="105"/>
      <c r="FB176" s="105"/>
      <c r="FC176" s="105"/>
      <c r="FD176" s="105"/>
      <c r="FE176" s="105"/>
      <c r="FF176" s="105"/>
      <c r="FG176" s="105"/>
      <c r="FH176" s="105"/>
      <c r="FI176" s="105"/>
      <c r="FJ176" s="105"/>
      <c r="FK176" s="105"/>
      <c r="FL176" s="105"/>
      <c r="FM176" s="105"/>
      <c r="FN176" s="105"/>
      <c r="FO176" s="105"/>
      <c r="FP176" s="105"/>
      <c r="FQ176" s="105"/>
      <c r="FR176" s="105"/>
      <c r="FS176" s="105"/>
      <c r="FT176" s="105"/>
      <c r="FU176" s="105"/>
      <c r="FV176" s="105"/>
      <c r="FW176" s="105"/>
      <c r="FX176" s="105"/>
      <c r="FY176" s="105"/>
      <c r="FZ176" s="105"/>
      <c r="GA176" s="105"/>
      <c r="GB176" s="105"/>
      <c r="GC176" s="105"/>
      <c r="GD176" s="105"/>
      <c r="GE176" s="105"/>
      <c r="GF176" s="105"/>
      <c r="GG176" s="105"/>
      <c r="GH176" s="105"/>
      <c r="GI176" s="105"/>
      <c r="GJ176" s="105"/>
      <c r="GK176" s="105"/>
      <c r="GL176" s="105"/>
      <c r="GM176" s="105"/>
      <c r="GN176" s="105"/>
      <c r="GO176" s="105"/>
      <c r="GP176" s="105"/>
      <c r="GQ176" s="105"/>
      <c r="GR176" s="105"/>
      <c r="GS176" s="105"/>
      <c r="GT176" s="105"/>
      <c r="GU176" s="105"/>
      <c r="GV176" s="105"/>
      <c r="GW176" s="105"/>
      <c r="GX176" s="105"/>
      <c r="GY176" s="105"/>
      <c r="GZ176" s="105"/>
      <c r="HA176" s="105"/>
      <c r="HB176" s="105"/>
      <c r="HC176" s="105"/>
      <c r="HD176" s="105"/>
      <c r="HE176" s="105"/>
      <c r="HF176" s="105"/>
      <c r="HG176" s="105"/>
      <c r="HH176" s="105"/>
      <c r="HI176" s="105"/>
      <c r="HJ176" s="105"/>
      <c r="HK176" s="105"/>
      <c r="HL176" s="105"/>
      <c r="HM176" s="105"/>
      <c r="HN176" s="105"/>
      <c r="HO176" s="105"/>
      <c r="HP176" s="105"/>
      <c r="HQ176" s="105"/>
      <c r="HR176" s="105"/>
      <c r="HS176" s="105"/>
      <c r="HT176" s="105"/>
      <c r="HU176" s="105"/>
      <c r="HV176" s="105"/>
      <c r="HW176" s="105"/>
      <c r="HX176" s="105"/>
      <c r="HY176" s="105"/>
      <c r="HZ176" s="105"/>
      <c r="IA176" s="105"/>
      <c r="IB176" s="105"/>
      <c r="IC176" s="105"/>
      <c r="ID176" s="105"/>
      <c r="IE176" s="105"/>
    </row>
    <row r="177" spans="12:242" ht="4.5" customHeight="1" x14ac:dyDescent="0.2">
      <c r="L177" s="17"/>
      <c r="P177" s="76" t="s">
        <v>150</v>
      </c>
      <c r="Q177" s="650"/>
      <c r="R177" s="650"/>
      <c r="S177" s="650"/>
      <c r="T177" s="650"/>
      <c r="U177" s="650"/>
      <c r="V177" s="650"/>
      <c r="W177" s="650"/>
      <c r="X177" s="650"/>
      <c r="Y177" s="650"/>
      <c r="Z177" s="650"/>
      <c r="AA177" s="650"/>
      <c r="AB177" s="650"/>
      <c r="AC177" s="650"/>
      <c r="AD177" s="650"/>
      <c r="AE177" s="650"/>
      <c r="AF177" s="650"/>
      <c r="AG177" s="650"/>
      <c r="AH177" s="650"/>
      <c r="AI177" s="650"/>
      <c r="AJ177" s="650"/>
      <c r="BC177" s="39"/>
      <c r="BI177" s="8"/>
      <c r="BJ177" s="8"/>
      <c r="BM177" s="76" t="s">
        <v>151</v>
      </c>
      <c r="BN177" s="76"/>
      <c r="BO177" s="76"/>
      <c r="BP177" s="76"/>
      <c r="BQ177" s="76"/>
      <c r="BR177" s="76"/>
      <c r="BS177" s="76"/>
      <c r="BT177" s="76"/>
      <c r="BU177" s="76"/>
      <c r="BV177" s="76"/>
      <c r="BW177" s="76"/>
      <c r="BX177" s="76"/>
      <c r="BY177" s="76"/>
      <c r="BZ177" s="76"/>
      <c r="CA177" s="76"/>
      <c r="CB177" s="76"/>
      <c r="CC177" s="76"/>
      <c r="CD177" s="76"/>
      <c r="CE177" s="76"/>
      <c r="CF177" s="76"/>
      <c r="CG177" s="76"/>
      <c r="DC177" s="37"/>
      <c r="DD177" s="38"/>
      <c r="DE177" s="38"/>
      <c r="DF177" s="38"/>
      <c r="DG177" s="38"/>
      <c r="DH177" s="38"/>
      <c r="DI177" s="38"/>
      <c r="DM177" s="38"/>
      <c r="EM177" s="105"/>
      <c r="EN177" s="105"/>
      <c r="EO177" s="105"/>
      <c r="EP177" s="105"/>
      <c r="EQ177" s="105"/>
      <c r="ER177" s="105"/>
      <c r="ES177" s="105"/>
      <c r="ET177" s="105"/>
      <c r="EU177" s="105"/>
      <c r="EV177" s="105"/>
      <c r="EW177" s="105"/>
      <c r="EX177" s="105"/>
      <c r="EY177" s="105"/>
      <c r="EZ177" s="105"/>
      <c r="FA177" s="105"/>
      <c r="FB177" s="105"/>
      <c r="FC177" s="105"/>
      <c r="FD177" s="105"/>
      <c r="FE177" s="105"/>
      <c r="FF177" s="105"/>
      <c r="FG177" s="105"/>
      <c r="FH177" s="105"/>
      <c r="FI177" s="105"/>
      <c r="FJ177" s="105"/>
      <c r="FK177" s="105"/>
      <c r="FL177" s="105"/>
      <c r="FM177" s="105"/>
      <c r="FN177" s="105"/>
      <c r="FO177" s="105"/>
      <c r="FP177" s="105"/>
      <c r="FQ177" s="105"/>
      <c r="FR177" s="105"/>
      <c r="FS177" s="105"/>
      <c r="FT177" s="105"/>
      <c r="FU177" s="105"/>
      <c r="FV177" s="105"/>
      <c r="FW177" s="105"/>
      <c r="FX177" s="105"/>
      <c r="FY177" s="105"/>
      <c r="FZ177" s="105"/>
      <c r="GA177" s="105"/>
      <c r="GB177" s="105"/>
      <c r="GC177" s="105"/>
      <c r="GD177" s="105"/>
      <c r="GE177" s="105"/>
      <c r="GF177" s="105"/>
      <c r="GG177" s="105"/>
      <c r="GH177" s="105"/>
      <c r="GI177" s="105"/>
      <c r="GJ177" s="105"/>
      <c r="GK177" s="105"/>
      <c r="GL177" s="105"/>
      <c r="GM177" s="105"/>
      <c r="GN177" s="105"/>
      <c r="GO177" s="105"/>
      <c r="GP177" s="105"/>
      <c r="GQ177" s="105"/>
      <c r="GR177" s="105"/>
      <c r="GS177" s="105"/>
      <c r="GT177" s="105"/>
      <c r="GU177" s="105"/>
      <c r="GV177" s="105"/>
      <c r="GW177" s="105"/>
      <c r="GX177" s="105"/>
      <c r="GY177" s="105"/>
      <c r="GZ177" s="105"/>
      <c r="HA177" s="105"/>
      <c r="HB177" s="105"/>
      <c r="HC177" s="105"/>
      <c r="HD177" s="105"/>
      <c r="HE177" s="105"/>
      <c r="HF177" s="105"/>
      <c r="HG177" s="105"/>
      <c r="HH177" s="105"/>
      <c r="HI177" s="105"/>
      <c r="HJ177" s="105"/>
      <c r="HK177" s="105"/>
      <c r="HL177" s="105"/>
      <c r="HM177" s="105"/>
      <c r="HN177" s="105"/>
      <c r="HO177" s="105"/>
      <c r="HP177" s="105"/>
      <c r="HQ177" s="105"/>
      <c r="HR177" s="105"/>
      <c r="HS177" s="105"/>
      <c r="HT177" s="105"/>
      <c r="HU177" s="105"/>
      <c r="HV177" s="105"/>
      <c r="HW177" s="105"/>
      <c r="HX177" s="105"/>
      <c r="HY177" s="105"/>
      <c r="HZ177" s="105"/>
      <c r="IA177" s="105"/>
      <c r="IB177" s="105"/>
      <c r="IC177" s="105"/>
      <c r="ID177" s="105"/>
      <c r="IE177" s="105"/>
    </row>
    <row r="178" spans="12:242" ht="4.5" customHeight="1" x14ac:dyDescent="0.2">
      <c r="L178" s="17"/>
      <c r="P178" s="650"/>
      <c r="Q178" s="650"/>
      <c r="R178" s="650"/>
      <c r="S178" s="650"/>
      <c r="T178" s="650"/>
      <c r="U178" s="650"/>
      <c r="V178" s="650"/>
      <c r="W178" s="650"/>
      <c r="X178" s="650"/>
      <c r="Y178" s="650"/>
      <c r="Z178" s="650"/>
      <c r="AA178" s="650"/>
      <c r="AB178" s="650"/>
      <c r="AC178" s="650"/>
      <c r="AD178" s="650"/>
      <c r="AE178" s="650"/>
      <c r="AF178" s="650"/>
      <c r="AG178" s="650"/>
      <c r="AH178" s="650"/>
      <c r="AI178" s="650"/>
      <c r="AJ178" s="650"/>
      <c r="BC178" s="39"/>
      <c r="BI178" s="8"/>
      <c r="BJ178" s="8"/>
      <c r="BM178" s="76"/>
      <c r="BN178" s="76"/>
      <c r="BO178" s="76"/>
      <c r="BP178" s="76"/>
      <c r="BQ178" s="76"/>
      <c r="BR178" s="76"/>
      <c r="BS178" s="76"/>
      <c r="BT178" s="76"/>
      <c r="BU178" s="76"/>
      <c r="BV178" s="76"/>
      <c r="BW178" s="76"/>
      <c r="BX178" s="76"/>
      <c r="BY178" s="76"/>
      <c r="BZ178" s="76"/>
      <c r="CA178" s="76"/>
      <c r="CB178" s="76"/>
      <c r="CC178" s="76"/>
      <c r="CD178" s="76"/>
      <c r="CE178" s="76"/>
      <c r="CF178" s="76"/>
      <c r="CG178" s="76"/>
      <c r="DC178" s="37"/>
      <c r="DD178" s="38"/>
      <c r="DE178" s="38"/>
      <c r="DF178" s="38"/>
      <c r="DG178" s="38"/>
      <c r="DH178" s="38"/>
      <c r="DI178" s="38"/>
      <c r="DM178" s="38"/>
      <c r="EI178" s="638" t="s">
        <v>136</v>
      </c>
      <c r="EJ178" s="638"/>
      <c r="EK178" s="638"/>
      <c r="EL178" s="105"/>
      <c r="EM178" s="105" t="s">
        <v>152</v>
      </c>
      <c r="EN178" s="105"/>
      <c r="EO178" s="105"/>
      <c r="EP178" s="105"/>
      <c r="EQ178" s="105"/>
      <c r="ER178" s="105"/>
      <c r="ES178" s="105"/>
      <c r="ET178" s="105"/>
      <c r="EU178" s="105"/>
      <c r="EV178" s="105"/>
      <c r="EW178" s="105"/>
      <c r="EX178" s="105"/>
      <c r="EY178" s="105"/>
      <c r="EZ178" s="105"/>
      <c r="FA178" s="105"/>
      <c r="FB178" s="105"/>
      <c r="FC178" s="105"/>
      <c r="FD178" s="105"/>
      <c r="FE178" s="105"/>
      <c r="FF178" s="105"/>
      <c r="FG178" s="105"/>
      <c r="FH178" s="105"/>
      <c r="FI178" s="105"/>
      <c r="FJ178" s="105"/>
      <c r="FK178" s="105"/>
      <c r="FL178" s="105"/>
      <c r="FM178" s="105"/>
      <c r="FN178" s="105"/>
      <c r="FO178" s="105"/>
      <c r="FP178" s="105"/>
      <c r="FQ178" s="105"/>
      <c r="FR178" s="105"/>
      <c r="FS178" s="105"/>
      <c r="FT178" s="105"/>
      <c r="FU178" s="105"/>
      <c r="FV178" s="105"/>
      <c r="FW178" s="105"/>
      <c r="FX178" s="105"/>
      <c r="FY178" s="105"/>
      <c r="FZ178" s="105"/>
      <c r="GA178" s="105"/>
      <c r="GB178" s="105"/>
      <c r="GC178" s="105"/>
      <c r="GD178" s="105"/>
      <c r="GE178" s="105"/>
      <c r="GF178" s="105"/>
      <c r="GG178" s="105"/>
      <c r="GH178" s="105"/>
      <c r="GI178" s="105"/>
      <c r="GJ178" s="105"/>
      <c r="GK178" s="105"/>
      <c r="GL178" s="105"/>
      <c r="GM178" s="105"/>
      <c r="GN178" s="105"/>
      <c r="GO178" s="105"/>
      <c r="GP178" s="105"/>
      <c r="GQ178" s="105"/>
      <c r="GR178" s="105"/>
      <c r="GS178" s="105"/>
      <c r="GT178" s="105"/>
      <c r="GU178" s="105"/>
      <c r="GV178" s="105"/>
      <c r="GW178" s="105"/>
      <c r="GX178" s="105"/>
      <c r="GY178" s="105"/>
      <c r="GZ178" s="105"/>
      <c r="HA178" s="105"/>
      <c r="HB178" s="105"/>
      <c r="HC178" s="105"/>
      <c r="HD178" s="105"/>
      <c r="HE178" s="105"/>
      <c r="HF178" s="105"/>
      <c r="HG178" s="105"/>
      <c r="HH178" s="105"/>
      <c r="HI178" s="105"/>
      <c r="HJ178" s="105"/>
      <c r="HK178" s="105"/>
      <c r="HL178" s="105"/>
      <c r="HM178" s="105"/>
      <c r="HN178" s="105"/>
      <c r="HO178" s="105"/>
      <c r="HP178" s="105"/>
      <c r="HQ178" s="105"/>
      <c r="HR178" s="105"/>
      <c r="HS178" s="105"/>
      <c r="HT178" s="105"/>
      <c r="HU178" s="105"/>
      <c r="HV178" s="105"/>
      <c r="HW178" s="105"/>
      <c r="HX178" s="105"/>
      <c r="HY178" s="105"/>
      <c r="HZ178" s="105"/>
      <c r="IA178" s="105"/>
      <c r="IB178" s="105"/>
      <c r="IC178" s="105"/>
      <c r="ID178" s="105"/>
      <c r="IE178" s="105"/>
    </row>
    <row r="179" spans="12:242" ht="4.5" customHeight="1" x14ac:dyDescent="0.2">
      <c r="L179" s="40"/>
      <c r="M179" s="38"/>
      <c r="N179" s="38"/>
      <c r="O179" s="38"/>
      <c r="P179" s="76" t="s">
        <v>153</v>
      </c>
      <c r="Q179" s="76"/>
      <c r="R179" s="76"/>
      <c r="S179" s="76"/>
      <c r="T179" s="76"/>
      <c r="U179" s="76"/>
      <c r="V179" s="76"/>
      <c r="W179" s="76"/>
      <c r="X179" s="76"/>
      <c r="Y179" s="76"/>
      <c r="Z179" s="76"/>
      <c r="AA179" s="76"/>
      <c r="AB179" s="76"/>
      <c r="AC179" s="38"/>
      <c r="AD179" s="76" t="s">
        <v>154</v>
      </c>
      <c r="AE179" s="76"/>
      <c r="AF179" s="76"/>
      <c r="AG179" s="76"/>
      <c r="AH179" s="76"/>
      <c r="AI179" s="76"/>
      <c r="AJ179" s="76"/>
      <c r="AK179" s="41"/>
      <c r="AL179" s="38"/>
      <c r="AM179" s="76" t="s">
        <v>155</v>
      </c>
      <c r="AN179" s="76"/>
      <c r="AO179" s="76"/>
      <c r="AP179" s="76"/>
      <c r="AQ179" s="76"/>
      <c r="AR179" s="76"/>
      <c r="AS179" s="76"/>
      <c r="AT179" s="76"/>
      <c r="AU179" s="76"/>
      <c r="AV179" s="76"/>
      <c r="AW179" s="76"/>
      <c r="AX179" s="76"/>
      <c r="AY179" s="41"/>
      <c r="AZ179" s="643" t="s">
        <v>156</v>
      </c>
      <c r="BA179" s="643"/>
      <c r="BB179" s="643"/>
      <c r="BC179" s="643"/>
      <c r="BD179" s="643"/>
      <c r="BE179" s="643"/>
      <c r="BF179" s="643"/>
      <c r="BG179" s="643"/>
      <c r="BH179" s="643"/>
      <c r="BM179" s="76" t="s">
        <v>153</v>
      </c>
      <c r="BN179" s="76"/>
      <c r="BO179" s="76"/>
      <c r="BP179" s="76"/>
      <c r="BQ179" s="76"/>
      <c r="BR179" s="76"/>
      <c r="BS179" s="76"/>
      <c r="BT179" s="76"/>
      <c r="BU179" s="76"/>
      <c r="BV179" s="76"/>
      <c r="BW179" s="76"/>
      <c r="BX179" s="76"/>
      <c r="BY179" s="76"/>
      <c r="BZ179" s="38"/>
      <c r="CA179" s="76" t="s">
        <v>154</v>
      </c>
      <c r="CB179" s="76"/>
      <c r="CC179" s="76"/>
      <c r="CD179" s="76"/>
      <c r="CE179" s="76"/>
      <c r="CF179" s="76"/>
      <c r="CG179" s="76"/>
      <c r="CJ179" s="643" t="s">
        <v>157</v>
      </c>
      <c r="CK179" s="643"/>
      <c r="CL179" s="643"/>
      <c r="CM179" s="643"/>
      <c r="CN179" s="643"/>
      <c r="CO179" s="643"/>
      <c r="CP179" s="643"/>
      <c r="CQ179" s="643"/>
      <c r="CR179" s="643"/>
      <c r="CS179" s="643"/>
      <c r="CT179" s="38"/>
      <c r="CU179" s="643" t="s">
        <v>158</v>
      </c>
      <c r="CV179" s="643"/>
      <c r="CW179" s="643"/>
      <c r="CX179" s="643"/>
      <c r="CY179" s="643"/>
      <c r="CZ179" s="643"/>
      <c r="DA179" s="643"/>
      <c r="DB179" s="76"/>
      <c r="DC179" s="644"/>
      <c r="DD179" s="38"/>
      <c r="DE179" s="38"/>
      <c r="DF179" s="38"/>
      <c r="DG179" s="38"/>
      <c r="DH179" s="38"/>
      <c r="DI179" s="38"/>
      <c r="DM179" s="38"/>
      <c r="EI179" s="638"/>
      <c r="EJ179" s="638"/>
      <c r="EK179" s="638"/>
      <c r="EL179" s="105"/>
      <c r="EM179" s="105"/>
      <c r="EN179" s="105"/>
      <c r="EO179" s="105"/>
      <c r="EP179" s="105"/>
      <c r="EQ179" s="105"/>
      <c r="ER179" s="105"/>
      <c r="ES179" s="105"/>
      <c r="ET179" s="105"/>
      <c r="EU179" s="105"/>
      <c r="EV179" s="105"/>
      <c r="EW179" s="105"/>
      <c r="EX179" s="105"/>
      <c r="EY179" s="105"/>
      <c r="EZ179" s="105"/>
      <c r="FA179" s="105"/>
      <c r="FB179" s="105"/>
      <c r="FC179" s="105"/>
      <c r="FD179" s="105"/>
      <c r="FE179" s="105"/>
      <c r="FF179" s="105"/>
      <c r="FG179" s="105"/>
      <c r="FH179" s="105"/>
      <c r="FI179" s="105"/>
      <c r="FJ179" s="105"/>
      <c r="FK179" s="105"/>
      <c r="FL179" s="105"/>
      <c r="FM179" s="105"/>
      <c r="FN179" s="105"/>
      <c r="FO179" s="105"/>
      <c r="FP179" s="105"/>
      <c r="FQ179" s="105"/>
      <c r="FR179" s="105"/>
      <c r="FS179" s="105"/>
      <c r="FT179" s="105"/>
      <c r="FU179" s="105"/>
      <c r="FV179" s="105"/>
      <c r="FW179" s="105"/>
      <c r="FX179" s="105"/>
      <c r="FY179" s="105"/>
      <c r="FZ179" s="105"/>
      <c r="GA179" s="105"/>
      <c r="GB179" s="105"/>
      <c r="GC179" s="105"/>
      <c r="GD179" s="105"/>
      <c r="GE179" s="105"/>
      <c r="GF179" s="105"/>
      <c r="GG179" s="105"/>
      <c r="GH179" s="105"/>
      <c r="GI179" s="105"/>
      <c r="GJ179" s="105"/>
      <c r="GK179" s="105"/>
      <c r="GL179" s="105"/>
      <c r="GM179" s="105"/>
      <c r="GN179" s="105"/>
      <c r="GO179" s="105"/>
      <c r="GP179" s="105"/>
      <c r="GQ179" s="105"/>
      <c r="GR179" s="105"/>
      <c r="GS179" s="105"/>
      <c r="GT179" s="105"/>
      <c r="GU179" s="105"/>
      <c r="GV179" s="105"/>
      <c r="GW179" s="105"/>
      <c r="GX179" s="105"/>
      <c r="GY179" s="105"/>
      <c r="GZ179" s="105"/>
      <c r="HA179" s="105"/>
      <c r="HB179" s="105"/>
      <c r="HC179" s="105"/>
      <c r="HD179" s="105"/>
      <c r="HE179" s="105"/>
      <c r="HF179" s="105"/>
      <c r="HG179" s="105"/>
      <c r="HH179" s="105"/>
      <c r="HI179" s="105"/>
      <c r="HJ179" s="105"/>
      <c r="HK179" s="105"/>
      <c r="HL179" s="105"/>
      <c r="HM179" s="105"/>
      <c r="HN179" s="105"/>
      <c r="HO179" s="105"/>
      <c r="HP179" s="105"/>
      <c r="HQ179" s="105"/>
      <c r="HR179" s="105"/>
      <c r="HS179" s="105"/>
      <c r="HT179" s="105"/>
      <c r="HU179" s="105"/>
      <c r="HV179" s="105"/>
      <c r="HW179" s="105"/>
      <c r="HX179" s="105"/>
      <c r="HY179" s="105"/>
      <c r="HZ179" s="105"/>
      <c r="IA179" s="105"/>
      <c r="IB179" s="105"/>
      <c r="IC179" s="105"/>
      <c r="ID179" s="105"/>
      <c r="IE179" s="105"/>
    </row>
    <row r="180" spans="12:242" ht="4.5" customHeight="1" x14ac:dyDescent="0.2">
      <c r="L180" s="40"/>
      <c r="M180" s="38"/>
      <c r="N180" s="38"/>
      <c r="O180" s="38"/>
      <c r="P180" s="76"/>
      <c r="Q180" s="76"/>
      <c r="R180" s="76"/>
      <c r="S180" s="76"/>
      <c r="T180" s="76"/>
      <c r="U180" s="76"/>
      <c r="V180" s="76"/>
      <c r="W180" s="76"/>
      <c r="X180" s="76"/>
      <c r="Y180" s="76"/>
      <c r="Z180" s="76"/>
      <c r="AA180" s="76"/>
      <c r="AB180" s="76"/>
      <c r="AC180" s="38"/>
      <c r="AD180" s="76"/>
      <c r="AE180" s="76"/>
      <c r="AF180" s="76"/>
      <c r="AG180" s="76"/>
      <c r="AH180" s="76"/>
      <c r="AI180" s="76"/>
      <c r="AJ180" s="76"/>
      <c r="AK180" s="41"/>
      <c r="AL180" s="38"/>
      <c r="AM180" s="76"/>
      <c r="AN180" s="76"/>
      <c r="AO180" s="76"/>
      <c r="AP180" s="76"/>
      <c r="AQ180" s="76"/>
      <c r="AR180" s="76"/>
      <c r="AS180" s="76"/>
      <c r="AT180" s="76"/>
      <c r="AU180" s="76"/>
      <c r="AV180" s="76"/>
      <c r="AW180" s="76"/>
      <c r="AX180" s="76"/>
      <c r="AY180" s="41"/>
      <c r="AZ180" s="643"/>
      <c r="BA180" s="643"/>
      <c r="BB180" s="643"/>
      <c r="BC180" s="643"/>
      <c r="BD180" s="643"/>
      <c r="BE180" s="643"/>
      <c r="BF180" s="643"/>
      <c r="BG180" s="643"/>
      <c r="BH180" s="643"/>
      <c r="BM180" s="76"/>
      <c r="BN180" s="76"/>
      <c r="BO180" s="76"/>
      <c r="BP180" s="76"/>
      <c r="BQ180" s="76"/>
      <c r="BR180" s="76"/>
      <c r="BS180" s="76"/>
      <c r="BT180" s="76"/>
      <c r="BU180" s="76"/>
      <c r="BV180" s="76"/>
      <c r="BW180" s="76"/>
      <c r="BX180" s="76"/>
      <c r="BY180" s="76"/>
      <c r="BZ180" s="38"/>
      <c r="CA180" s="76"/>
      <c r="CB180" s="76"/>
      <c r="CC180" s="76"/>
      <c r="CD180" s="76"/>
      <c r="CE180" s="76"/>
      <c r="CF180" s="76"/>
      <c r="CG180" s="76"/>
      <c r="CJ180" s="643"/>
      <c r="CK180" s="643"/>
      <c r="CL180" s="643"/>
      <c r="CM180" s="643"/>
      <c r="CN180" s="643"/>
      <c r="CO180" s="643"/>
      <c r="CP180" s="643"/>
      <c r="CQ180" s="643"/>
      <c r="CR180" s="643"/>
      <c r="CS180" s="643"/>
      <c r="CT180" s="38"/>
      <c r="CU180" s="643"/>
      <c r="CV180" s="643"/>
      <c r="CW180" s="643"/>
      <c r="CX180" s="643"/>
      <c r="CY180" s="643"/>
      <c r="CZ180" s="643"/>
      <c r="DA180" s="643"/>
      <c r="DB180" s="76"/>
      <c r="DC180" s="644"/>
      <c r="DD180" s="38"/>
      <c r="DE180" s="38"/>
      <c r="DF180" s="38"/>
      <c r="DG180" s="38"/>
      <c r="DH180" s="38"/>
      <c r="DI180" s="38"/>
      <c r="DM180" s="38"/>
      <c r="EI180" s="638"/>
      <c r="EJ180" s="638"/>
      <c r="EK180" s="638"/>
      <c r="EL180" s="105"/>
      <c r="EM180" s="105"/>
      <c r="EN180" s="105"/>
      <c r="EO180" s="105"/>
      <c r="EP180" s="105"/>
      <c r="EQ180" s="105"/>
      <c r="ER180" s="105"/>
      <c r="ES180" s="105"/>
      <c r="ET180" s="105"/>
      <c r="EU180" s="105"/>
      <c r="EV180" s="105"/>
      <c r="EW180" s="105"/>
      <c r="EX180" s="105"/>
      <c r="EY180" s="105"/>
      <c r="EZ180" s="105"/>
      <c r="FA180" s="105"/>
      <c r="FB180" s="105"/>
      <c r="FC180" s="105"/>
      <c r="FD180" s="105"/>
      <c r="FE180" s="105"/>
      <c r="FF180" s="105"/>
      <c r="FG180" s="105"/>
      <c r="FH180" s="105"/>
      <c r="FI180" s="105"/>
      <c r="FJ180" s="105"/>
      <c r="FK180" s="105"/>
      <c r="FL180" s="105"/>
      <c r="FM180" s="105"/>
      <c r="FN180" s="105"/>
      <c r="FO180" s="105"/>
      <c r="FP180" s="105"/>
      <c r="FQ180" s="105"/>
      <c r="FR180" s="105"/>
      <c r="FS180" s="105"/>
      <c r="FT180" s="105"/>
      <c r="FU180" s="105"/>
      <c r="FV180" s="105"/>
      <c r="FW180" s="105"/>
      <c r="FX180" s="105"/>
      <c r="FY180" s="105"/>
      <c r="FZ180" s="105"/>
      <c r="GA180" s="105"/>
      <c r="GB180" s="105"/>
      <c r="GC180" s="105"/>
      <c r="GD180" s="105"/>
      <c r="GE180" s="105"/>
      <c r="GF180" s="105"/>
      <c r="GG180" s="105"/>
      <c r="GH180" s="105"/>
      <c r="GI180" s="105"/>
      <c r="GJ180" s="105"/>
      <c r="GK180" s="105"/>
      <c r="GL180" s="105"/>
      <c r="GM180" s="105"/>
      <c r="GN180" s="105"/>
      <c r="GO180" s="105"/>
      <c r="GP180" s="105"/>
      <c r="GQ180" s="105"/>
      <c r="GR180" s="105"/>
      <c r="GS180" s="105"/>
      <c r="GT180" s="105"/>
      <c r="GU180" s="105"/>
      <c r="GV180" s="105"/>
      <c r="GW180" s="105"/>
      <c r="GX180" s="105"/>
      <c r="GY180" s="105"/>
      <c r="GZ180" s="105"/>
      <c r="HA180" s="105"/>
      <c r="HB180" s="105"/>
      <c r="HC180" s="105"/>
      <c r="HD180" s="105"/>
      <c r="HE180" s="105"/>
      <c r="HF180" s="105"/>
      <c r="HG180" s="105"/>
      <c r="HH180" s="105"/>
      <c r="HI180" s="105"/>
      <c r="HJ180" s="105"/>
      <c r="HK180" s="105"/>
      <c r="HL180" s="105"/>
      <c r="HM180" s="105"/>
      <c r="HN180" s="105"/>
      <c r="HO180" s="105"/>
      <c r="HP180" s="105"/>
      <c r="HQ180" s="105"/>
      <c r="HR180" s="105"/>
      <c r="HS180" s="105"/>
      <c r="HT180" s="105"/>
      <c r="HU180" s="105"/>
      <c r="HV180" s="105"/>
      <c r="HW180" s="105"/>
      <c r="HX180" s="105"/>
      <c r="HY180" s="105"/>
      <c r="HZ180" s="105"/>
      <c r="IA180" s="105"/>
      <c r="IB180" s="105"/>
      <c r="IC180" s="105"/>
      <c r="ID180" s="105"/>
      <c r="IE180" s="105"/>
    </row>
    <row r="181" spans="12:242" ht="4.5" customHeight="1" x14ac:dyDescent="0.2">
      <c r="L181" s="40"/>
      <c r="M181" s="38"/>
      <c r="N181" s="38"/>
      <c r="O181" s="38"/>
      <c r="P181" s="76" t="s">
        <v>159</v>
      </c>
      <c r="Q181" s="76"/>
      <c r="R181" s="76"/>
      <c r="S181" s="76"/>
      <c r="T181" s="76"/>
      <c r="U181" s="76"/>
      <c r="V181" s="76"/>
      <c r="W181" s="76"/>
      <c r="X181" s="76"/>
      <c r="Y181" s="76"/>
      <c r="Z181" s="76"/>
      <c r="AA181" s="76"/>
      <c r="AB181" s="76"/>
      <c r="AC181" s="38"/>
      <c r="AD181" s="76" t="s">
        <v>160</v>
      </c>
      <c r="AE181" s="76"/>
      <c r="AF181" s="76"/>
      <c r="AG181" s="76"/>
      <c r="AH181" s="76"/>
      <c r="AI181" s="76"/>
      <c r="AJ181" s="76"/>
      <c r="AK181" s="41"/>
      <c r="AL181" s="38"/>
      <c r="AM181" s="76" t="s">
        <v>161</v>
      </c>
      <c r="AN181" s="76"/>
      <c r="AO181" s="76"/>
      <c r="AP181" s="76"/>
      <c r="AQ181" s="76"/>
      <c r="AR181" s="76"/>
      <c r="AS181" s="76"/>
      <c r="AT181" s="76"/>
      <c r="AU181" s="76"/>
      <c r="AV181" s="76"/>
      <c r="AW181" s="76"/>
      <c r="AX181" s="76"/>
      <c r="AY181" s="41"/>
      <c r="AZ181" s="643" t="s">
        <v>162</v>
      </c>
      <c r="BA181" s="643"/>
      <c r="BB181" s="643"/>
      <c r="BC181" s="643"/>
      <c r="BD181" s="643"/>
      <c r="BE181" s="643"/>
      <c r="BF181" s="643"/>
      <c r="BG181" s="643"/>
      <c r="BH181" s="643"/>
      <c r="BM181" s="76" t="s">
        <v>163</v>
      </c>
      <c r="BN181" s="76"/>
      <c r="BO181" s="76"/>
      <c r="BP181" s="76"/>
      <c r="BQ181" s="76"/>
      <c r="BR181" s="76"/>
      <c r="BS181" s="76"/>
      <c r="BT181" s="76"/>
      <c r="BU181" s="76"/>
      <c r="BV181" s="76"/>
      <c r="BW181" s="76"/>
      <c r="BX181" s="76"/>
      <c r="BY181" s="76"/>
      <c r="BZ181" s="38"/>
      <c r="CA181" s="76" t="s">
        <v>160</v>
      </c>
      <c r="CB181" s="76"/>
      <c r="CC181" s="76"/>
      <c r="CD181" s="76"/>
      <c r="CE181" s="76"/>
      <c r="CF181" s="76"/>
      <c r="CG181" s="76"/>
      <c r="CJ181" s="643" t="s">
        <v>164</v>
      </c>
      <c r="CK181" s="643"/>
      <c r="CL181" s="643"/>
      <c r="CM181" s="643"/>
      <c r="CN181" s="643"/>
      <c r="CO181" s="643"/>
      <c r="CP181" s="643"/>
      <c r="CQ181" s="643"/>
      <c r="CR181" s="643"/>
      <c r="CS181" s="643"/>
      <c r="CT181" s="38"/>
      <c r="CU181" s="643" t="s">
        <v>165</v>
      </c>
      <c r="CV181" s="643"/>
      <c r="CW181" s="643"/>
      <c r="CX181" s="643"/>
      <c r="CY181" s="643"/>
      <c r="CZ181" s="643"/>
      <c r="DA181" s="643"/>
      <c r="DB181" s="76"/>
      <c r="DC181" s="644"/>
      <c r="DD181" s="38"/>
      <c r="DE181" s="38"/>
      <c r="DF181" s="38"/>
      <c r="DG181" s="38"/>
      <c r="DH181" s="38"/>
      <c r="DI181" s="38"/>
      <c r="DM181" s="38"/>
      <c r="EK181" s="156" t="s">
        <v>166</v>
      </c>
      <c r="EL181" s="156"/>
      <c r="EM181" s="156"/>
      <c r="EN181" s="156"/>
      <c r="EO181" s="645" t="s">
        <v>167</v>
      </c>
      <c r="EP181" s="645"/>
      <c r="EQ181" s="645"/>
      <c r="ER181" s="645"/>
      <c r="ES181" s="645"/>
      <c r="ET181" s="645"/>
      <c r="EU181" s="645"/>
      <c r="EV181" s="645"/>
      <c r="EW181" s="645"/>
      <c r="EX181" s="645"/>
      <c r="EY181" s="645"/>
      <c r="EZ181" s="645"/>
      <c r="FA181" s="645"/>
      <c r="FB181" s="645"/>
      <c r="FC181" s="645"/>
      <c r="FD181" s="645"/>
      <c r="FE181" s="645"/>
      <c r="FF181" s="645"/>
      <c r="FG181" s="645"/>
      <c r="FH181" s="645"/>
      <c r="FI181" s="645"/>
      <c r="FJ181" s="645"/>
      <c r="FK181" s="645"/>
      <c r="FL181" s="645"/>
      <c r="FM181" s="645"/>
      <c r="FN181" s="645"/>
      <c r="FO181" s="645"/>
      <c r="FP181" s="645"/>
      <c r="FQ181" s="645"/>
      <c r="FR181" s="645"/>
      <c r="FS181" s="645"/>
      <c r="FT181" s="645"/>
      <c r="FU181" s="645"/>
      <c r="FV181" s="645"/>
      <c r="FW181" s="645"/>
      <c r="FX181" s="645"/>
      <c r="FY181" s="645"/>
      <c r="FZ181" s="645"/>
      <c r="GA181" s="645"/>
      <c r="GB181" s="645"/>
      <c r="GC181" s="645"/>
      <c r="GD181" s="645"/>
      <c r="GE181" s="645"/>
      <c r="GF181" s="645"/>
      <c r="GG181" s="645"/>
      <c r="GH181" s="645"/>
      <c r="GI181" s="645"/>
      <c r="GJ181" s="645"/>
      <c r="GK181" s="645"/>
      <c r="GL181" s="645"/>
      <c r="GM181" s="645"/>
      <c r="GN181" s="645"/>
      <c r="GO181" s="645"/>
      <c r="GP181" s="645"/>
      <c r="GQ181" s="645"/>
      <c r="GR181" s="645"/>
      <c r="GS181" s="645"/>
      <c r="GT181" s="645"/>
      <c r="GU181" s="645"/>
      <c r="GV181" s="645"/>
      <c r="GW181" s="645"/>
      <c r="GX181" s="645"/>
      <c r="GY181" s="645"/>
      <c r="GZ181" s="645"/>
      <c r="HA181" s="645"/>
      <c r="HB181" s="645"/>
      <c r="HC181" s="645"/>
      <c r="HD181" s="645"/>
      <c r="HE181" s="645"/>
      <c r="HF181" s="645"/>
      <c r="HG181" s="645"/>
      <c r="HH181" s="645"/>
      <c r="HI181" s="645"/>
      <c r="HJ181" s="645"/>
      <c r="HK181" s="645"/>
      <c r="HL181" s="645"/>
      <c r="HM181" s="645"/>
      <c r="HN181" s="645"/>
      <c r="HO181" s="645"/>
      <c r="HP181" s="645"/>
      <c r="HQ181" s="645"/>
      <c r="HR181" s="645"/>
      <c r="HS181" s="645"/>
      <c r="HT181" s="645"/>
      <c r="HU181" s="645"/>
      <c r="HV181" s="645"/>
      <c r="HW181" s="645"/>
      <c r="HX181" s="645"/>
      <c r="HY181" s="645"/>
      <c r="HZ181" s="645"/>
      <c r="IA181" s="645"/>
      <c r="IB181" s="645"/>
      <c r="IC181" s="645"/>
      <c r="ID181" s="645"/>
      <c r="IE181" s="645"/>
    </row>
    <row r="182" spans="12:242" ht="4.5" customHeight="1" x14ac:dyDescent="0.2">
      <c r="L182" s="40"/>
      <c r="M182" s="38"/>
      <c r="N182" s="38"/>
      <c r="O182" s="38"/>
      <c r="P182" s="76"/>
      <c r="Q182" s="76"/>
      <c r="R182" s="76"/>
      <c r="S182" s="76"/>
      <c r="T182" s="76"/>
      <c r="U182" s="76"/>
      <c r="V182" s="76"/>
      <c r="W182" s="76"/>
      <c r="X182" s="76"/>
      <c r="Y182" s="76"/>
      <c r="Z182" s="76"/>
      <c r="AA182" s="76"/>
      <c r="AB182" s="76"/>
      <c r="AC182" s="38"/>
      <c r="AD182" s="76"/>
      <c r="AE182" s="76"/>
      <c r="AF182" s="76"/>
      <c r="AG182" s="76"/>
      <c r="AH182" s="76"/>
      <c r="AI182" s="76"/>
      <c r="AJ182" s="76"/>
      <c r="AK182" s="41"/>
      <c r="AL182" s="38"/>
      <c r="AM182" s="76"/>
      <c r="AN182" s="76"/>
      <c r="AO182" s="76"/>
      <c r="AP182" s="76"/>
      <c r="AQ182" s="76"/>
      <c r="AR182" s="76"/>
      <c r="AS182" s="76"/>
      <c r="AT182" s="76"/>
      <c r="AU182" s="76"/>
      <c r="AV182" s="76"/>
      <c r="AW182" s="76"/>
      <c r="AX182" s="76"/>
      <c r="AY182" s="41"/>
      <c r="AZ182" s="643"/>
      <c r="BA182" s="643"/>
      <c r="BB182" s="643"/>
      <c r="BC182" s="643"/>
      <c r="BD182" s="643"/>
      <c r="BE182" s="643"/>
      <c r="BF182" s="643"/>
      <c r="BG182" s="643"/>
      <c r="BH182" s="643"/>
      <c r="BM182" s="76"/>
      <c r="BN182" s="76"/>
      <c r="BO182" s="76"/>
      <c r="BP182" s="76"/>
      <c r="BQ182" s="76"/>
      <c r="BR182" s="76"/>
      <c r="BS182" s="76"/>
      <c r="BT182" s="76"/>
      <c r="BU182" s="76"/>
      <c r="BV182" s="76"/>
      <c r="BW182" s="76"/>
      <c r="BX182" s="76"/>
      <c r="BY182" s="76"/>
      <c r="BZ182" s="38"/>
      <c r="CA182" s="76"/>
      <c r="CB182" s="76"/>
      <c r="CC182" s="76"/>
      <c r="CD182" s="76"/>
      <c r="CE182" s="76"/>
      <c r="CF182" s="76"/>
      <c r="CG182" s="76"/>
      <c r="CJ182" s="643"/>
      <c r="CK182" s="643"/>
      <c r="CL182" s="643"/>
      <c r="CM182" s="643"/>
      <c r="CN182" s="643"/>
      <c r="CO182" s="643"/>
      <c r="CP182" s="643"/>
      <c r="CQ182" s="643"/>
      <c r="CR182" s="643"/>
      <c r="CS182" s="643"/>
      <c r="CT182" s="38"/>
      <c r="CU182" s="643"/>
      <c r="CV182" s="643"/>
      <c r="CW182" s="643"/>
      <c r="CX182" s="643"/>
      <c r="CY182" s="643"/>
      <c r="CZ182" s="643"/>
      <c r="DA182" s="643"/>
      <c r="DB182" s="76"/>
      <c r="DC182" s="644"/>
      <c r="DD182" s="38"/>
      <c r="DE182" s="38"/>
      <c r="DF182" s="38"/>
      <c r="DG182" s="38"/>
      <c r="DH182" s="38"/>
      <c r="DI182" s="38"/>
      <c r="DM182" s="38"/>
      <c r="EK182" s="156"/>
      <c r="EL182" s="156"/>
      <c r="EM182" s="156"/>
      <c r="EN182" s="156"/>
      <c r="EO182" s="645"/>
      <c r="EP182" s="645"/>
      <c r="EQ182" s="645"/>
      <c r="ER182" s="645"/>
      <c r="ES182" s="645"/>
      <c r="ET182" s="645"/>
      <c r="EU182" s="645"/>
      <c r="EV182" s="645"/>
      <c r="EW182" s="645"/>
      <c r="EX182" s="645"/>
      <c r="EY182" s="645"/>
      <c r="EZ182" s="645"/>
      <c r="FA182" s="645"/>
      <c r="FB182" s="645"/>
      <c r="FC182" s="645"/>
      <c r="FD182" s="645"/>
      <c r="FE182" s="645"/>
      <c r="FF182" s="645"/>
      <c r="FG182" s="645"/>
      <c r="FH182" s="645"/>
      <c r="FI182" s="645"/>
      <c r="FJ182" s="645"/>
      <c r="FK182" s="645"/>
      <c r="FL182" s="645"/>
      <c r="FM182" s="645"/>
      <c r="FN182" s="645"/>
      <c r="FO182" s="645"/>
      <c r="FP182" s="645"/>
      <c r="FQ182" s="645"/>
      <c r="FR182" s="645"/>
      <c r="FS182" s="645"/>
      <c r="FT182" s="645"/>
      <c r="FU182" s="645"/>
      <c r="FV182" s="645"/>
      <c r="FW182" s="645"/>
      <c r="FX182" s="645"/>
      <c r="FY182" s="645"/>
      <c r="FZ182" s="645"/>
      <c r="GA182" s="645"/>
      <c r="GB182" s="645"/>
      <c r="GC182" s="645"/>
      <c r="GD182" s="645"/>
      <c r="GE182" s="645"/>
      <c r="GF182" s="645"/>
      <c r="GG182" s="645"/>
      <c r="GH182" s="645"/>
      <c r="GI182" s="645"/>
      <c r="GJ182" s="645"/>
      <c r="GK182" s="645"/>
      <c r="GL182" s="645"/>
      <c r="GM182" s="645"/>
      <c r="GN182" s="645"/>
      <c r="GO182" s="645"/>
      <c r="GP182" s="645"/>
      <c r="GQ182" s="645"/>
      <c r="GR182" s="645"/>
      <c r="GS182" s="645"/>
      <c r="GT182" s="645"/>
      <c r="GU182" s="645"/>
      <c r="GV182" s="645"/>
      <c r="GW182" s="645"/>
      <c r="GX182" s="645"/>
      <c r="GY182" s="645"/>
      <c r="GZ182" s="645"/>
      <c r="HA182" s="645"/>
      <c r="HB182" s="645"/>
      <c r="HC182" s="645"/>
      <c r="HD182" s="645"/>
      <c r="HE182" s="645"/>
      <c r="HF182" s="645"/>
      <c r="HG182" s="645"/>
      <c r="HH182" s="645"/>
      <c r="HI182" s="645"/>
      <c r="HJ182" s="645"/>
      <c r="HK182" s="645"/>
      <c r="HL182" s="645"/>
      <c r="HM182" s="645"/>
      <c r="HN182" s="645"/>
      <c r="HO182" s="645"/>
      <c r="HP182" s="645"/>
      <c r="HQ182" s="645"/>
      <c r="HR182" s="645"/>
      <c r="HS182" s="645"/>
      <c r="HT182" s="645"/>
      <c r="HU182" s="645"/>
      <c r="HV182" s="645"/>
      <c r="HW182" s="645"/>
      <c r="HX182" s="645"/>
      <c r="HY182" s="645"/>
      <c r="HZ182" s="645"/>
      <c r="IA182" s="645"/>
      <c r="IB182" s="645"/>
      <c r="IC182" s="645"/>
      <c r="ID182" s="645"/>
      <c r="IE182" s="645"/>
    </row>
    <row r="183" spans="12:242" ht="4.5" customHeight="1" x14ac:dyDescent="0.2">
      <c r="L183" s="40"/>
      <c r="M183" s="38"/>
      <c r="N183" s="38"/>
      <c r="O183" s="38"/>
      <c r="P183" s="76" t="s">
        <v>168</v>
      </c>
      <c r="Q183" s="76"/>
      <c r="R183" s="76"/>
      <c r="S183" s="76"/>
      <c r="T183" s="76"/>
      <c r="U183" s="76"/>
      <c r="V183" s="76"/>
      <c r="W183" s="76"/>
      <c r="X183" s="76"/>
      <c r="Y183" s="76"/>
      <c r="Z183" s="76"/>
      <c r="AA183" s="76"/>
      <c r="AB183" s="76"/>
      <c r="AC183" s="38"/>
      <c r="AD183" s="76" t="s">
        <v>169</v>
      </c>
      <c r="AE183" s="76"/>
      <c r="AF183" s="76"/>
      <c r="AG183" s="76"/>
      <c r="AH183" s="76"/>
      <c r="AI183" s="76"/>
      <c r="AJ183" s="76"/>
      <c r="AK183" s="41"/>
      <c r="AL183" s="38"/>
      <c r="AM183" s="76" t="s">
        <v>170</v>
      </c>
      <c r="AN183" s="76"/>
      <c r="AO183" s="76"/>
      <c r="AP183" s="76"/>
      <c r="AQ183" s="76"/>
      <c r="AR183" s="76"/>
      <c r="AS183" s="76"/>
      <c r="AT183" s="76"/>
      <c r="AU183" s="76"/>
      <c r="AV183" s="76"/>
      <c r="AW183" s="76"/>
      <c r="AX183" s="76"/>
      <c r="AY183" s="41"/>
      <c r="AZ183" s="643" t="s">
        <v>171</v>
      </c>
      <c r="BA183" s="643"/>
      <c r="BB183" s="643"/>
      <c r="BC183" s="643"/>
      <c r="BD183" s="643"/>
      <c r="BE183" s="643"/>
      <c r="BF183" s="643"/>
      <c r="BG183" s="643"/>
      <c r="BH183" s="643"/>
      <c r="BM183" s="76" t="s">
        <v>172</v>
      </c>
      <c r="BN183" s="76"/>
      <c r="BO183" s="76"/>
      <c r="BP183" s="76"/>
      <c r="BQ183" s="76"/>
      <c r="BR183" s="76"/>
      <c r="BS183" s="76"/>
      <c r="BT183" s="76"/>
      <c r="BU183" s="76"/>
      <c r="BV183" s="76"/>
      <c r="BW183" s="76"/>
      <c r="BX183" s="76"/>
      <c r="BY183" s="76"/>
      <c r="BZ183" s="38"/>
      <c r="CA183" s="76" t="s">
        <v>169</v>
      </c>
      <c r="CB183" s="76"/>
      <c r="CC183" s="76"/>
      <c r="CD183" s="76"/>
      <c r="CE183" s="76"/>
      <c r="CF183" s="76"/>
      <c r="CG183" s="76"/>
      <c r="CJ183" s="643" t="s">
        <v>173</v>
      </c>
      <c r="CK183" s="643"/>
      <c r="CL183" s="643"/>
      <c r="CM183" s="643"/>
      <c r="CN183" s="643"/>
      <c r="CO183" s="643"/>
      <c r="CP183" s="643"/>
      <c r="CQ183" s="643"/>
      <c r="CR183" s="643"/>
      <c r="CS183" s="643"/>
      <c r="CT183" s="38"/>
      <c r="CU183" s="643" t="s">
        <v>174</v>
      </c>
      <c r="CV183" s="643"/>
      <c r="CW183" s="643"/>
      <c r="CX183" s="643"/>
      <c r="CY183" s="643"/>
      <c r="CZ183" s="643"/>
      <c r="DA183" s="643"/>
      <c r="DB183" s="76"/>
      <c r="DC183" s="644"/>
      <c r="DD183" s="38"/>
      <c r="DE183" s="38"/>
      <c r="DF183" s="38"/>
      <c r="DG183" s="38"/>
      <c r="DH183" s="38"/>
      <c r="DI183" s="38"/>
      <c r="DM183" s="38"/>
      <c r="EK183" s="156"/>
      <c r="EL183" s="156"/>
      <c r="EM183" s="156"/>
      <c r="EN183" s="156"/>
      <c r="EO183" s="645"/>
      <c r="EP183" s="645"/>
      <c r="EQ183" s="645"/>
      <c r="ER183" s="645"/>
      <c r="ES183" s="645"/>
      <c r="ET183" s="645"/>
      <c r="EU183" s="645"/>
      <c r="EV183" s="645"/>
      <c r="EW183" s="645"/>
      <c r="EX183" s="645"/>
      <c r="EY183" s="645"/>
      <c r="EZ183" s="645"/>
      <c r="FA183" s="645"/>
      <c r="FB183" s="645"/>
      <c r="FC183" s="645"/>
      <c r="FD183" s="645"/>
      <c r="FE183" s="645"/>
      <c r="FF183" s="645"/>
      <c r="FG183" s="645"/>
      <c r="FH183" s="645"/>
      <c r="FI183" s="645"/>
      <c r="FJ183" s="645"/>
      <c r="FK183" s="645"/>
      <c r="FL183" s="645"/>
      <c r="FM183" s="645"/>
      <c r="FN183" s="645"/>
      <c r="FO183" s="645"/>
      <c r="FP183" s="645"/>
      <c r="FQ183" s="645"/>
      <c r="FR183" s="645"/>
      <c r="FS183" s="645"/>
      <c r="FT183" s="645"/>
      <c r="FU183" s="645"/>
      <c r="FV183" s="645"/>
      <c r="FW183" s="645"/>
      <c r="FX183" s="645"/>
      <c r="FY183" s="645"/>
      <c r="FZ183" s="645"/>
      <c r="GA183" s="645"/>
      <c r="GB183" s="645"/>
      <c r="GC183" s="645"/>
      <c r="GD183" s="645"/>
      <c r="GE183" s="645"/>
      <c r="GF183" s="645"/>
      <c r="GG183" s="645"/>
      <c r="GH183" s="645"/>
      <c r="GI183" s="645"/>
      <c r="GJ183" s="645"/>
      <c r="GK183" s="645"/>
      <c r="GL183" s="645"/>
      <c r="GM183" s="645"/>
      <c r="GN183" s="645"/>
      <c r="GO183" s="645"/>
      <c r="GP183" s="645"/>
      <c r="GQ183" s="645"/>
      <c r="GR183" s="645"/>
      <c r="GS183" s="645"/>
      <c r="GT183" s="645"/>
      <c r="GU183" s="645"/>
      <c r="GV183" s="645"/>
      <c r="GW183" s="645"/>
      <c r="GX183" s="645"/>
      <c r="GY183" s="645"/>
      <c r="GZ183" s="645"/>
      <c r="HA183" s="645"/>
      <c r="HB183" s="645"/>
      <c r="HC183" s="645"/>
      <c r="HD183" s="645"/>
      <c r="HE183" s="645"/>
      <c r="HF183" s="645"/>
      <c r="HG183" s="645"/>
      <c r="HH183" s="645"/>
      <c r="HI183" s="645"/>
      <c r="HJ183" s="645"/>
      <c r="HK183" s="645"/>
      <c r="HL183" s="645"/>
      <c r="HM183" s="645"/>
      <c r="HN183" s="645"/>
      <c r="HO183" s="645"/>
      <c r="HP183" s="645"/>
      <c r="HQ183" s="645"/>
      <c r="HR183" s="645"/>
      <c r="HS183" s="645"/>
      <c r="HT183" s="645"/>
      <c r="HU183" s="645"/>
      <c r="HV183" s="645"/>
      <c r="HW183" s="645"/>
      <c r="HX183" s="645"/>
      <c r="HY183" s="645"/>
      <c r="HZ183" s="645"/>
      <c r="IA183" s="645"/>
      <c r="IB183" s="645"/>
      <c r="IC183" s="645"/>
      <c r="ID183" s="645"/>
      <c r="IE183" s="645"/>
    </row>
    <row r="184" spans="12:242" ht="4.5" customHeight="1" x14ac:dyDescent="0.2">
      <c r="L184" s="40"/>
      <c r="M184" s="38"/>
      <c r="N184" s="38"/>
      <c r="O184" s="38"/>
      <c r="P184" s="76"/>
      <c r="Q184" s="76"/>
      <c r="R184" s="76"/>
      <c r="S184" s="76"/>
      <c r="T184" s="76"/>
      <c r="U184" s="76"/>
      <c r="V184" s="76"/>
      <c r="W184" s="76"/>
      <c r="X184" s="76"/>
      <c r="Y184" s="76"/>
      <c r="Z184" s="76"/>
      <c r="AA184" s="76"/>
      <c r="AB184" s="76"/>
      <c r="AC184" s="38"/>
      <c r="AD184" s="76"/>
      <c r="AE184" s="76"/>
      <c r="AF184" s="76"/>
      <c r="AG184" s="76"/>
      <c r="AH184" s="76"/>
      <c r="AI184" s="76"/>
      <c r="AJ184" s="76"/>
      <c r="AK184" s="41"/>
      <c r="AL184" s="38"/>
      <c r="AM184" s="76"/>
      <c r="AN184" s="76"/>
      <c r="AO184" s="76"/>
      <c r="AP184" s="76"/>
      <c r="AQ184" s="76"/>
      <c r="AR184" s="76"/>
      <c r="AS184" s="76"/>
      <c r="AT184" s="76"/>
      <c r="AU184" s="76"/>
      <c r="AV184" s="76"/>
      <c r="AW184" s="76"/>
      <c r="AX184" s="76"/>
      <c r="AY184" s="41"/>
      <c r="AZ184" s="643"/>
      <c r="BA184" s="643"/>
      <c r="BB184" s="643"/>
      <c r="BC184" s="643"/>
      <c r="BD184" s="643"/>
      <c r="BE184" s="643"/>
      <c r="BF184" s="643"/>
      <c r="BG184" s="643"/>
      <c r="BH184" s="643"/>
      <c r="BM184" s="76"/>
      <c r="BN184" s="76"/>
      <c r="BO184" s="76"/>
      <c r="BP184" s="76"/>
      <c r="BQ184" s="76"/>
      <c r="BR184" s="76"/>
      <c r="BS184" s="76"/>
      <c r="BT184" s="76"/>
      <c r="BU184" s="76"/>
      <c r="BV184" s="76"/>
      <c r="BW184" s="76"/>
      <c r="BX184" s="76"/>
      <c r="BY184" s="76"/>
      <c r="BZ184" s="38"/>
      <c r="CA184" s="76"/>
      <c r="CB184" s="76"/>
      <c r="CC184" s="76"/>
      <c r="CD184" s="76"/>
      <c r="CE184" s="76"/>
      <c r="CF184" s="76"/>
      <c r="CG184" s="76"/>
      <c r="CJ184" s="643"/>
      <c r="CK184" s="643"/>
      <c r="CL184" s="643"/>
      <c r="CM184" s="643"/>
      <c r="CN184" s="643"/>
      <c r="CO184" s="643"/>
      <c r="CP184" s="643"/>
      <c r="CQ184" s="643"/>
      <c r="CR184" s="643"/>
      <c r="CS184" s="643"/>
      <c r="CT184" s="38"/>
      <c r="CU184" s="643"/>
      <c r="CV184" s="643"/>
      <c r="CW184" s="643"/>
      <c r="CX184" s="643"/>
      <c r="CY184" s="643"/>
      <c r="CZ184" s="643"/>
      <c r="DA184" s="643"/>
      <c r="DB184" s="76"/>
      <c r="DC184" s="644"/>
      <c r="DD184" s="38"/>
      <c r="DE184" s="38"/>
      <c r="DF184" s="38"/>
      <c r="DG184" s="38"/>
      <c r="DH184" s="38"/>
      <c r="DI184" s="38"/>
      <c r="DK184" s="38"/>
      <c r="DL184" s="38"/>
      <c r="DM184" s="38"/>
      <c r="EK184" s="156" t="s">
        <v>175</v>
      </c>
      <c r="EL184" s="156"/>
      <c r="EM184" s="156"/>
      <c r="EN184" s="156"/>
      <c r="EO184" s="156" t="s">
        <v>176</v>
      </c>
      <c r="EP184" s="156"/>
      <c r="EQ184" s="156"/>
      <c r="ER184" s="156"/>
      <c r="ES184" s="156"/>
      <c r="ET184" s="156"/>
      <c r="EU184" s="156"/>
      <c r="EV184" s="156"/>
      <c r="EW184" s="156"/>
      <c r="EX184" s="156"/>
      <c r="EY184" s="156"/>
      <c r="EZ184" s="156"/>
      <c r="FA184" s="156"/>
      <c r="FB184" s="156"/>
      <c r="FC184" s="156"/>
      <c r="FD184" s="156"/>
      <c r="FE184" s="156"/>
      <c r="FF184" s="156"/>
      <c r="FG184" s="156"/>
      <c r="FH184" s="156"/>
      <c r="FI184" s="156"/>
      <c r="FJ184" s="156"/>
      <c r="FK184" s="156"/>
      <c r="FL184" s="156"/>
      <c r="FM184" s="156"/>
      <c r="FN184" s="156"/>
      <c r="FO184" s="156"/>
      <c r="FP184" s="156"/>
      <c r="FQ184" s="156"/>
      <c r="FR184" s="156"/>
      <c r="FS184" s="156"/>
      <c r="FT184" s="156"/>
      <c r="FU184" s="156"/>
      <c r="FV184" s="156"/>
      <c r="FW184" s="156"/>
      <c r="FX184" s="156"/>
      <c r="FY184" s="156"/>
      <c r="FZ184" s="156"/>
      <c r="GA184" s="156"/>
      <c r="GB184" s="156"/>
      <c r="GC184" s="156"/>
      <c r="GD184" s="156"/>
      <c r="GE184" s="156"/>
      <c r="GF184" s="156"/>
      <c r="GG184" s="156"/>
      <c r="GH184" s="156"/>
      <c r="GI184" s="156"/>
      <c r="GJ184" s="156"/>
      <c r="GK184" s="156"/>
      <c r="GL184" s="156"/>
      <c r="GM184" s="156"/>
      <c r="GN184" s="156"/>
      <c r="GO184" s="156"/>
      <c r="GP184" s="156"/>
      <c r="GQ184" s="156"/>
      <c r="GR184" s="156"/>
      <c r="GS184" s="156"/>
      <c r="GT184" s="156"/>
      <c r="GU184" s="156"/>
      <c r="GV184" s="156"/>
      <c r="GW184" s="156"/>
      <c r="GX184" s="156"/>
      <c r="GY184" s="156"/>
      <c r="GZ184" s="156"/>
      <c r="HA184" s="156"/>
      <c r="HB184" s="156"/>
      <c r="HC184" s="156"/>
      <c r="HD184" s="156"/>
      <c r="HE184" s="156"/>
      <c r="HF184" s="156"/>
      <c r="HG184" s="156"/>
      <c r="HH184" s="156"/>
      <c r="HI184" s="156"/>
      <c r="HJ184" s="156"/>
      <c r="HK184" s="156"/>
      <c r="HL184" s="156"/>
      <c r="HM184" s="156"/>
      <c r="HN184" s="156"/>
      <c r="HO184" s="156"/>
      <c r="HP184" s="156"/>
      <c r="HQ184" s="156"/>
      <c r="HR184" s="156"/>
      <c r="HS184" s="156"/>
      <c r="HT184" s="156"/>
      <c r="HU184" s="156"/>
      <c r="HV184" s="156"/>
      <c r="HW184" s="156"/>
      <c r="HX184" s="156"/>
      <c r="HY184" s="156"/>
      <c r="HZ184" s="156"/>
      <c r="IA184" s="156"/>
      <c r="IB184" s="156"/>
      <c r="IC184" s="156"/>
      <c r="ID184" s="156"/>
      <c r="IE184" s="156"/>
    </row>
    <row r="185" spans="12:242" ht="4.5" customHeight="1" x14ac:dyDescent="0.2">
      <c r="L185" s="40"/>
      <c r="M185" s="38"/>
      <c r="N185" s="38"/>
      <c r="O185" s="38"/>
      <c r="P185" s="76" t="s">
        <v>163</v>
      </c>
      <c r="Q185" s="76"/>
      <c r="R185" s="76"/>
      <c r="S185" s="76"/>
      <c r="T185" s="76"/>
      <c r="U185" s="76"/>
      <c r="V185" s="76"/>
      <c r="W185" s="76"/>
      <c r="X185" s="76"/>
      <c r="Y185" s="76"/>
      <c r="Z185" s="76"/>
      <c r="AA185" s="76"/>
      <c r="AB185" s="76"/>
      <c r="AC185" s="41"/>
      <c r="AD185" s="76" t="s">
        <v>177</v>
      </c>
      <c r="AE185" s="76"/>
      <c r="AF185" s="76"/>
      <c r="AG185" s="76"/>
      <c r="AH185" s="76"/>
      <c r="AI185" s="76"/>
      <c r="AJ185" s="76"/>
      <c r="AK185" s="41"/>
      <c r="AL185" s="38"/>
      <c r="AM185" s="76" t="s">
        <v>178</v>
      </c>
      <c r="AN185" s="76"/>
      <c r="AO185" s="76"/>
      <c r="AP185" s="76"/>
      <c r="AQ185" s="76"/>
      <c r="AR185" s="76"/>
      <c r="AS185" s="76"/>
      <c r="AT185" s="76"/>
      <c r="AU185" s="76"/>
      <c r="AV185" s="76"/>
      <c r="AW185" s="76"/>
      <c r="AX185" s="76"/>
      <c r="AY185" s="41"/>
      <c r="AZ185" s="643" t="s">
        <v>179</v>
      </c>
      <c r="BA185" s="643"/>
      <c r="BB185" s="643"/>
      <c r="BC185" s="643"/>
      <c r="BD185" s="643"/>
      <c r="BE185" s="643"/>
      <c r="BF185" s="643"/>
      <c r="BG185" s="643"/>
      <c r="BH185" s="643"/>
      <c r="BM185" s="76" t="s">
        <v>180</v>
      </c>
      <c r="BN185" s="76"/>
      <c r="BO185" s="76"/>
      <c r="BP185" s="76"/>
      <c r="BQ185" s="76"/>
      <c r="BR185" s="76"/>
      <c r="BS185" s="76"/>
      <c r="BT185" s="76"/>
      <c r="BU185" s="76"/>
      <c r="BV185" s="76"/>
      <c r="BW185" s="76"/>
      <c r="BX185" s="76"/>
      <c r="BY185" s="76"/>
      <c r="BZ185" s="41"/>
      <c r="CA185" s="76" t="s">
        <v>177</v>
      </c>
      <c r="CB185" s="76"/>
      <c r="CC185" s="76"/>
      <c r="CD185" s="76"/>
      <c r="CE185" s="76"/>
      <c r="CF185" s="76"/>
      <c r="CG185" s="76"/>
      <c r="CJ185" s="643" t="s">
        <v>181</v>
      </c>
      <c r="CK185" s="643"/>
      <c r="CL185" s="643"/>
      <c r="CM185" s="643"/>
      <c r="CN185" s="643"/>
      <c r="CO185" s="643"/>
      <c r="CP185" s="643"/>
      <c r="CQ185" s="643"/>
      <c r="CR185" s="643"/>
      <c r="CS185" s="643"/>
      <c r="CT185" s="38"/>
      <c r="CU185" s="643" t="s">
        <v>179</v>
      </c>
      <c r="CV185" s="643"/>
      <c r="CW185" s="643"/>
      <c r="CX185" s="643"/>
      <c r="CY185" s="643"/>
      <c r="CZ185" s="643"/>
      <c r="DA185" s="643"/>
      <c r="DB185" s="76"/>
      <c r="DC185" s="644"/>
      <c r="DD185" s="43"/>
      <c r="DE185" s="43"/>
      <c r="DF185" s="43"/>
      <c r="DG185" s="43"/>
      <c r="DH185" s="43"/>
      <c r="DI185" s="43"/>
      <c r="DK185" s="38"/>
      <c r="DL185" s="38"/>
      <c r="DM185" s="38"/>
      <c r="EK185" s="156"/>
      <c r="EL185" s="156"/>
      <c r="EM185" s="156"/>
      <c r="EN185" s="156"/>
      <c r="EO185" s="156"/>
      <c r="EP185" s="156"/>
      <c r="EQ185" s="156"/>
      <c r="ER185" s="156"/>
      <c r="ES185" s="156"/>
      <c r="ET185" s="156"/>
      <c r="EU185" s="156"/>
      <c r="EV185" s="156"/>
      <c r="EW185" s="156"/>
      <c r="EX185" s="156"/>
      <c r="EY185" s="156"/>
      <c r="EZ185" s="156"/>
      <c r="FA185" s="156"/>
      <c r="FB185" s="156"/>
      <c r="FC185" s="156"/>
      <c r="FD185" s="156"/>
      <c r="FE185" s="156"/>
      <c r="FF185" s="156"/>
      <c r="FG185" s="156"/>
      <c r="FH185" s="156"/>
      <c r="FI185" s="156"/>
      <c r="FJ185" s="156"/>
      <c r="FK185" s="156"/>
      <c r="FL185" s="156"/>
      <c r="FM185" s="156"/>
      <c r="FN185" s="156"/>
      <c r="FO185" s="156"/>
      <c r="FP185" s="156"/>
      <c r="FQ185" s="156"/>
      <c r="FR185" s="156"/>
      <c r="FS185" s="156"/>
      <c r="FT185" s="156"/>
      <c r="FU185" s="156"/>
      <c r="FV185" s="156"/>
      <c r="FW185" s="156"/>
      <c r="FX185" s="156"/>
      <c r="FY185" s="156"/>
      <c r="FZ185" s="156"/>
      <c r="GA185" s="156"/>
      <c r="GB185" s="156"/>
      <c r="GC185" s="156"/>
      <c r="GD185" s="156"/>
      <c r="GE185" s="156"/>
      <c r="GF185" s="156"/>
      <c r="GG185" s="156"/>
      <c r="GH185" s="156"/>
      <c r="GI185" s="156"/>
      <c r="GJ185" s="156"/>
      <c r="GK185" s="156"/>
      <c r="GL185" s="156"/>
      <c r="GM185" s="156"/>
      <c r="GN185" s="156"/>
      <c r="GO185" s="156"/>
      <c r="GP185" s="156"/>
      <c r="GQ185" s="156"/>
      <c r="GR185" s="156"/>
      <c r="GS185" s="156"/>
      <c r="GT185" s="156"/>
      <c r="GU185" s="156"/>
      <c r="GV185" s="156"/>
      <c r="GW185" s="156"/>
      <c r="GX185" s="156"/>
      <c r="GY185" s="156"/>
      <c r="GZ185" s="156"/>
      <c r="HA185" s="156"/>
      <c r="HB185" s="156"/>
      <c r="HC185" s="156"/>
      <c r="HD185" s="156"/>
      <c r="HE185" s="156"/>
      <c r="HF185" s="156"/>
      <c r="HG185" s="156"/>
      <c r="HH185" s="156"/>
      <c r="HI185" s="156"/>
      <c r="HJ185" s="156"/>
      <c r="HK185" s="156"/>
      <c r="HL185" s="156"/>
      <c r="HM185" s="156"/>
      <c r="HN185" s="156"/>
      <c r="HO185" s="156"/>
      <c r="HP185" s="156"/>
      <c r="HQ185" s="156"/>
      <c r="HR185" s="156"/>
      <c r="HS185" s="156"/>
      <c r="HT185" s="156"/>
      <c r="HU185" s="156"/>
      <c r="HV185" s="156"/>
      <c r="HW185" s="156"/>
      <c r="HX185" s="156"/>
      <c r="HY185" s="156"/>
      <c r="HZ185" s="156"/>
      <c r="IA185" s="156"/>
      <c r="IB185" s="156"/>
      <c r="IC185" s="156"/>
      <c r="ID185" s="156"/>
      <c r="IE185" s="156"/>
    </row>
    <row r="186" spans="12:242" ht="4.5" customHeight="1" x14ac:dyDescent="0.2">
      <c r="L186" s="40"/>
      <c r="M186" s="38"/>
      <c r="N186" s="38"/>
      <c r="O186" s="38"/>
      <c r="P186" s="76"/>
      <c r="Q186" s="76"/>
      <c r="R186" s="76"/>
      <c r="S186" s="76"/>
      <c r="T186" s="76"/>
      <c r="U186" s="76"/>
      <c r="V186" s="76"/>
      <c r="W186" s="76"/>
      <c r="X186" s="76"/>
      <c r="Y186" s="76"/>
      <c r="Z186" s="76"/>
      <c r="AA186" s="76"/>
      <c r="AB186" s="76"/>
      <c r="AC186" s="41"/>
      <c r="AD186" s="76"/>
      <c r="AE186" s="76"/>
      <c r="AF186" s="76"/>
      <c r="AG186" s="76"/>
      <c r="AH186" s="76"/>
      <c r="AI186" s="76"/>
      <c r="AJ186" s="76"/>
      <c r="AK186" s="41"/>
      <c r="AL186" s="38"/>
      <c r="AM186" s="76"/>
      <c r="AN186" s="76"/>
      <c r="AO186" s="76"/>
      <c r="AP186" s="76"/>
      <c r="AQ186" s="76"/>
      <c r="AR186" s="76"/>
      <c r="AS186" s="76"/>
      <c r="AT186" s="76"/>
      <c r="AU186" s="76"/>
      <c r="AV186" s="76"/>
      <c r="AW186" s="76"/>
      <c r="AX186" s="76"/>
      <c r="AY186" s="41"/>
      <c r="AZ186" s="643"/>
      <c r="BA186" s="643"/>
      <c r="BB186" s="643"/>
      <c r="BC186" s="643"/>
      <c r="BD186" s="643"/>
      <c r="BE186" s="643"/>
      <c r="BF186" s="643"/>
      <c r="BG186" s="643"/>
      <c r="BH186" s="643"/>
      <c r="BM186" s="76"/>
      <c r="BN186" s="76"/>
      <c r="BO186" s="76"/>
      <c r="BP186" s="76"/>
      <c r="BQ186" s="76"/>
      <c r="BR186" s="76"/>
      <c r="BS186" s="76"/>
      <c r="BT186" s="76"/>
      <c r="BU186" s="76"/>
      <c r="BV186" s="76"/>
      <c r="BW186" s="76"/>
      <c r="BX186" s="76"/>
      <c r="BY186" s="76"/>
      <c r="BZ186" s="41"/>
      <c r="CA186" s="76"/>
      <c r="CB186" s="76"/>
      <c r="CC186" s="76"/>
      <c r="CD186" s="76"/>
      <c r="CE186" s="76"/>
      <c r="CF186" s="76"/>
      <c r="CG186" s="76"/>
      <c r="CJ186" s="643"/>
      <c r="CK186" s="643"/>
      <c r="CL186" s="643"/>
      <c r="CM186" s="643"/>
      <c r="CN186" s="643"/>
      <c r="CO186" s="643"/>
      <c r="CP186" s="643"/>
      <c r="CQ186" s="643"/>
      <c r="CR186" s="643"/>
      <c r="CS186" s="643"/>
      <c r="CT186" s="38"/>
      <c r="CU186" s="643"/>
      <c r="CV186" s="643"/>
      <c r="CW186" s="643"/>
      <c r="CX186" s="643"/>
      <c r="CY186" s="643"/>
      <c r="CZ186" s="643"/>
      <c r="DA186" s="643"/>
      <c r="DB186" s="76"/>
      <c r="DC186" s="644"/>
      <c r="DD186" s="43"/>
      <c r="DE186" s="43"/>
      <c r="DF186" s="43"/>
      <c r="DG186" s="43"/>
      <c r="DH186" s="43"/>
      <c r="DI186" s="43"/>
      <c r="EK186" s="156"/>
      <c r="EL186" s="156"/>
      <c r="EM186" s="156"/>
      <c r="EN186" s="156"/>
      <c r="EO186" s="156"/>
      <c r="EP186" s="156"/>
      <c r="EQ186" s="156"/>
      <c r="ER186" s="156"/>
      <c r="ES186" s="156"/>
      <c r="ET186" s="156"/>
      <c r="EU186" s="156"/>
      <c r="EV186" s="156"/>
      <c r="EW186" s="156"/>
      <c r="EX186" s="156"/>
      <c r="EY186" s="156"/>
      <c r="EZ186" s="156"/>
      <c r="FA186" s="156"/>
      <c r="FB186" s="156"/>
      <c r="FC186" s="156"/>
      <c r="FD186" s="156"/>
      <c r="FE186" s="156"/>
      <c r="FF186" s="156"/>
      <c r="FG186" s="156"/>
      <c r="FH186" s="156"/>
      <c r="FI186" s="156"/>
      <c r="FJ186" s="156"/>
      <c r="FK186" s="156"/>
      <c r="FL186" s="156"/>
      <c r="FM186" s="156"/>
      <c r="FN186" s="156"/>
      <c r="FO186" s="156"/>
      <c r="FP186" s="156"/>
      <c r="FQ186" s="156"/>
      <c r="FR186" s="156"/>
      <c r="FS186" s="156"/>
      <c r="FT186" s="156"/>
      <c r="FU186" s="156"/>
      <c r="FV186" s="156"/>
      <c r="FW186" s="156"/>
      <c r="FX186" s="156"/>
      <c r="FY186" s="156"/>
      <c r="FZ186" s="156"/>
      <c r="GA186" s="156"/>
      <c r="GB186" s="156"/>
      <c r="GC186" s="156"/>
      <c r="GD186" s="156"/>
      <c r="GE186" s="156"/>
      <c r="GF186" s="156"/>
      <c r="GG186" s="156"/>
      <c r="GH186" s="156"/>
      <c r="GI186" s="156"/>
      <c r="GJ186" s="156"/>
      <c r="GK186" s="156"/>
      <c r="GL186" s="156"/>
      <c r="GM186" s="156"/>
      <c r="GN186" s="156"/>
      <c r="GO186" s="156"/>
      <c r="GP186" s="156"/>
      <c r="GQ186" s="156"/>
      <c r="GR186" s="156"/>
      <c r="GS186" s="156"/>
      <c r="GT186" s="156"/>
      <c r="GU186" s="156"/>
      <c r="GV186" s="156"/>
      <c r="GW186" s="156"/>
      <c r="GX186" s="156"/>
      <c r="GY186" s="156"/>
      <c r="GZ186" s="156"/>
      <c r="HA186" s="156"/>
      <c r="HB186" s="156"/>
      <c r="HC186" s="156"/>
      <c r="HD186" s="156"/>
      <c r="HE186" s="156"/>
      <c r="HF186" s="156"/>
      <c r="HG186" s="156"/>
      <c r="HH186" s="156"/>
      <c r="HI186" s="156"/>
      <c r="HJ186" s="156"/>
      <c r="HK186" s="156"/>
      <c r="HL186" s="156"/>
      <c r="HM186" s="156"/>
      <c r="HN186" s="156"/>
      <c r="HO186" s="156"/>
      <c r="HP186" s="156"/>
      <c r="HQ186" s="156"/>
      <c r="HR186" s="156"/>
      <c r="HS186" s="156"/>
      <c r="HT186" s="156"/>
      <c r="HU186" s="156"/>
      <c r="HV186" s="156"/>
      <c r="HW186" s="156"/>
      <c r="HX186" s="156"/>
      <c r="HY186" s="156"/>
      <c r="HZ186" s="156"/>
      <c r="IA186" s="156"/>
      <c r="IB186" s="156"/>
      <c r="IC186" s="156"/>
      <c r="ID186" s="156"/>
      <c r="IE186" s="156"/>
    </row>
    <row r="187" spans="12:242" ht="4.5" customHeight="1" x14ac:dyDescent="0.2">
      <c r="L187" s="40"/>
      <c r="M187" s="38"/>
      <c r="N187" s="38"/>
      <c r="O187" s="38"/>
      <c r="P187" s="76" t="s">
        <v>182</v>
      </c>
      <c r="Q187" s="76"/>
      <c r="R187" s="76"/>
      <c r="S187" s="76"/>
      <c r="T187" s="76"/>
      <c r="U187" s="76"/>
      <c r="V187" s="76"/>
      <c r="W187" s="76"/>
      <c r="X187" s="76"/>
      <c r="Y187" s="76"/>
      <c r="Z187" s="76"/>
      <c r="AA187" s="76"/>
      <c r="AB187" s="76"/>
      <c r="AC187" s="41"/>
      <c r="AD187" s="76" t="s">
        <v>183</v>
      </c>
      <c r="AE187" s="76"/>
      <c r="AF187" s="76"/>
      <c r="AG187" s="76"/>
      <c r="AH187" s="76"/>
      <c r="AI187" s="76"/>
      <c r="AJ187" s="76"/>
      <c r="BD187" s="38"/>
      <c r="BE187" s="38"/>
      <c r="BF187" s="38"/>
      <c r="BG187" s="38"/>
      <c r="BH187" s="38"/>
      <c r="BI187" s="38"/>
      <c r="BJ187" s="38"/>
      <c r="BK187" s="41"/>
      <c r="BL187" s="41"/>
      <c r="BM187" s="76" t="s">
        <v>182</v>
      </c>
      <c r="BN187" s="76"/>
      <c r="BO187" s="76"/>
      <c r="BP187" s="76"/>
      <c r="BQ187" s="76"/>
      <c r="BR187" s="76"/>
      <c r="BS187" s="76"/>
      <c r="BT187" s="76"/>
      <c r="BU187" s="76"/>
      <c r="BV187" s="76"/>
      <c r="BW187" s="76"/>
      <c r="BX187" s="76"/>
      <c r="BY187" s="76"/>
      <c r="BZ187" s="41"/>
      <c r="CA187" s="76" t="s">
        <v>183</v>
      </c>
      <c r="CB187" s="76"/>
      <c r="CC187" s="76"/>
      <c r="CD187" s="76"/>
      <c r="CE187" s="76"/>
      <c r="CF187" s="76"/>
      <c r="CG187" s="76"/>
      <c r="CH187" s="38"/>
      <c r="CI187" s="38"/>
      <c r="CJ187" s="38"/>
      <c r="CK187" s="38"/>
      <c r="CL187" s="38"/>
      <c r="CP187" s="38"/>
      <c r="CQ187" s="38"/>
      <c r="CR187" s="38"/>
      <c r="CS187" s="38"/>
      <c r="CT187" s="38"/>
      <c r="CU187" s="38"/>
      <c r="CV187" s="38"/>
      <c r="CW187" s="38"/>
      <c r="CX187" s="38"/>
      <c r="CY187" s="38"/>
      <c r="CZ187" s="38"/>
      <c r="DA187" s="38"/>
      <c r="DB187" s="38"/>
      <c r="DC187" s="42"/>
      <c r="EI187" s="638" t="s">
        <v>139</v>
      </c>
      <c r="EJ187" s="638"/>
      <c r="EK187" s="638"/>
      <c r="EM187" s="105" t="s">
        <v>184</v>
      </c>
      <c r="EN187" s="105"/>
      <c r="EO187" s="105"/>
      <c r="EP187" s="105"/>
      <c r="EQ187" s="105"/>
      <c r="ER187" s="105"/>
      <c r="ES187" s="105"/>
      <c r="ET187" s="105"/>
      <c r="EU187" s="105"/>
      <c r="EV187" s="105"/>
      <c r="EW187" s="105"/>
      <c r="EX187" s="105"/>
      <c r="EY187" s="105"/>
      <c r="EZ187" s="105"/>
      <c r="FA187" s="105"/>
      <c r="FB187" s="105"/>
      <c r="FC187" s="105"/>
      <c r="FD187" s="105"/>
      <c r="FE187" s="105"/>
      <c r="FF187" s="105"/>
      <c r="FG187" s="105"/>
      <c r="FH187" s="105"/>
      <c r="FI187" s="105"/>
      <c r="FJ187" s="105"/>
      <c r="FK187" s="105"/>
      <c r="FL187" s="105"/>
      <c r="FM187" s="105"/>
      <c r="FN187" s="105"/>
      <c r="FO187" s="105"/>
      <c r="FP187" s="105"/>
      <c r="FQ187" s="105"/>
      <c r="FR187" s="105"/>
      <c r="FS187" s="105"/>
      <c r="FT187" s="105"/>
      <c r="FU187" s="105"/>
      <c r="FV187" s="105"/>
      <c r="FW187" s="105"/>
      <c r="FX187" s="105"/>
      <c r="FY187" s="105"/>
      <c r="FZ187" s="105"/>
      <c r="GA187" s="105"/>
      <c r="GB187" s="105"/>
      <c r="GC187" s="105"/>
      <c r="GD187" s="105"/>
      <c r="GE187" s="105"/>
      <c r="GF187" s="105"/>
      <c r="GG187" s="105"/>
      <c r="GH187" s="105"/>
      <c r="GI187" s="105"/>
      <c r="GJ187" s="105"/>
      <c r="GK187" s="105"/>
      <c r="GL187" s="105"/>
      <c r="GM187" s="105"/>
      <c r="GN187" s="105"/>
      <c r="GO187" s="105"/>
      <c r="GP187" s="105"/>
      <c r="GQ187" s="105"/>
      <c r="GR187" s="105"/>
      <c r="GS187" s="105"/>
      <c r="GT187" s="105"/>
      <c r="GU187" s="105"/>
      <c r="GV187" s="105"/>
      <c r="GW187" s="105"/>
      <c r="GX187" s="105"/>
      <c r="GY187" s="105"/>
      <c r="GZ187" s="105"/>
      <c r="HA187" s="105"/>
      <c r="HB187" s="105"/>
      <c r="HC187" s="105"/>
      <c r="HD187" s="105"/>
      <c r="HE187" s="105"/>
      <c r="HF187" s="105"/>
      <c r="HG187" s="105"/>
      <c r="HH187" s="105"/>
      <c r="HI187" s="105"/>
      <c r="HJ187" s="105"/>
      <c r="HK187" s="105"/>
      <c r="HL187" s="105"/>
      <c r="HM187" s="105"/>
      <c r="HN187" s="105"/>
      <c r="HO187" s="105"/>
      <c r="HP187" s="105"/>
      <c r="HQ187" s="105"/>
      <c r="HR187" s="105"/>
      <c r="HS187" s="105"/>
      <c r="HT187" s="105"/>
      <c r="HU187" s="105"/>
      <c r="HV187" s="105"/>
      <c r="HW187" s="105"/>
      <c r="HX187" s="105"/>
      <c r="HY187" s="105"/>
      <c r="HZ187" s="105"/>
      <c r="IA187" s="105"/>
      <c r="IB187" s="105"/>
      <c r="IC187" s="105"/>
      <c r="ID187" s="105"/>
      <c r="IE187" s="105"/>
    </row>
    <row r="188" spans="12:242" ht="4.5" customHeight="1" x14ac:dyDescent="0.2">
      <c r="L188" s="40"/>
      <c r="M188" s="38"/>
      <c r="N188" s="38"/>
      <c r="O188" s="38"/>
      <c r="P188" s="76"/>
      <c r="Q188" s="76"/>
      <c r="R188" s="76"/>
      <c r="S188" s="76"/>
      <c r="T188" s="76"/>
      <c r="U188" s="76"/>
      <c r="V188" s="76"/>
      <c r="W188" s="76"/>
      <c r="X188" s="76"/>
      <c r="Y188" s="76"/>
      <c r="Z188" s="76"/>
      <c r="AA188" s="76"/>
      <c r="AB188" s="76"/>
      <c r="AC188" s="41"/>
      <c r="AD188" s="76"/>
      <c r="AE188" s="76"/>
      <c r="AF188" s="76"/>
      <c r="AG188" s="76"/>
      <c r="AH188" s="76"/>
      <c r="AI188" s="76"/>
      <c r="AJ188" s="76"/>
      <c r="BD188" s="38"/>
      <c r="BE188" s="38"/>
      <c r="BF188" s="38"/>
      <c r="BG188" s="38"/>
      <c r="BH188" s="38"/>
      <c r="BI188" s="38"/>
      <c r="BJ188" s="38"/>
      <c r="BK188" s="41"/>
      <c r="BL188" s="41"/>
      <c r="BM188" s="76"/>
      <c r="BN188" s="76"/>
      <c r="BO188" s="76"/>
      <c r="BP188" s="76"/>
      <c r="BQ188" s="76"/>
      <c r="BR188" s="76"/>
      <c r="BS188" s="76"/>
      <c r="BT188" s="76"/>
      <c r="BU188" s="76"/>
      <c r="BV188" s="76"/>
      <c r="BW188" s="76"/>
      <c r="BX188" s="76"/>
      <c r="BY188" s="76"/>
      <c r="BZ188" s="41"/>
      <c r="CA188" s="76"/>
      <c r="CB188" s="76"/>
      <c r="CC188" s="76"/>
      <c r="CD188" s="76"/>
      <c r="CE188" s="76"/>
      <c r="CF188" s="76"/>
      <c r="CG188" s="76"/>
      <c r="CI188" s="38"/>
      <c r="CJ188" s="38"/>
      <c r="CK188" s="38"/>
      <c r="CL188" s="38"/>
      <c r="CM188" s="38"/>
      <c r="CN188" s="38"/>
      <c r="CO188" s="38"/>
      <c r="CP188" s="38"/>
      <c r="CQ188" s="38"/>
      <c r="CR188" s="38"/>
      <c r="CS188" s="38"/>
      <c r="CT188" s="38"/>
      <c r="CU188" s="639"/>
      <c r="CV188" s="639"/>
      <c r="CW188" s="639"/>
      <c r="CX188" s="639"/>
      <c r="CY188" s="639"/>
      <c r="CZ188" s="639"/>
      <c r="DA188" s="639"/>
      <c r="DB188" s="639"/>
      <c r="DC188" s="640"/>
      <c r="EI188" s="638"/>
      <c r="EJ188" s="638"/>
      <c r="EK188" s="638"/>
      <c r="EM188" s="105"/>
      <c r="EN188" s="105"/>
      <c r="EO188" s="105"/>
      <c r="EP188" s="105"/>
      <c r="EQ188" s="105"/>
      <c r="ER188" s="105"/>
      <c r="ES188" s="105"/>
      <c r="ET188" s="105"/>
      <c r="EU188" s="105"/>
      <c r="EV188" s="105"/>
      <c r="EW188" s="105"/>
      <c r="EX188" s="105"/>
      <c r="EY188" s="105"/>
      <c r="EZ188" s="105"/>
      <c r="FA188" s="105"/>
      <c r="FB188" s="105"/>
      <c r="FC188" s="105"/>
      <c r="FD188" s="105"/>
      <c r="FE188" s="105"/>
      <c r="FF188" s="105"/>
      <c r="FG188" s="105"/>
      <c r="FH188" s="105"/>
      <c r="FI188" s="105"/>
      <c r="FJ188" s="105"/>
      <c r="FK188" s="105"/>
      <c r="FL188" s="105"/>
      <c r="FM188" s="105"/>
      <c r="FN188" s="105"/>
      <c r="FO188" s="105"/>
      <c r="FP188" s="105"/>
      <c r="FQ188" s="105"/>
      <c r="FR188" s="105"/>
      <c r="FS188" s="105"/>
      <c r="FT188" s="105"/>
      <c r="FU188" s="105"/>
      <c r="FV188" s="105"/>
      <c r="FW188" s="105"/>
      <c r="FX188" s="105"/>
      <c r="FY188" s="105"/>
      <c r="FZ188" s="105"/>
      <c r="GA188" s="105"/>
      <c r="GB188" s="105"/>
      <c r="GC188" s="105"/>
      <c r="GD188" s="105"/>
      <c r="GE188" s="105"/>
      <c r="GF188" s="105"/>
      <c r="GG188" s="105"/>
      <c r="GH188" s="105"/>
      <c r="GI188" s="105"/>
      <c r="GJ188" s="105"/>
      <c r="GK188" s="105"/>
      <c r="GL188" s="105"/>
      <c r="GM188" s="105"/>
      <c r="GN188" s="105"/>
      <c r="GO188" s="105"/>
      <c r="GP188" s="105"/>
      <c r="GQ188" s="105"/>
      <c r="GR188" s="105"/>
      <c r="GS188" s="105"/>
      <c r="GT188" s="105"/>
      <c r="GU188" s="105"/>
      <c r="GV188" s="105"/>
      <c r="GW188" s="105"/>
      <c r="GX188" s="105"/>
      <c r="GY188" s="105"/>
      <c r="GZ188" s="105"/>
      <c r="HA188" s="105"/>
      <c r="HB188" s="105"/>
      <c r="HC188" s="105"/>
      <c r="HD188" s="105"/>
      <c r="HE188" s="105"/>
      <c r="HF188" s="105"/>
      <c r="HG188" s="105"/>
      <c r="HH188" s="105"/>
      <c r="HI188" s="105"/>
      <c r="HJ188" s="105"/>
      <c r="HK188" s="105"/>
      <c r="HL188" s="105"/>
      <c r="HM188" s="105"/>
      <c r="HN188" s="105"/>
      <c r="HO188" s="105"/>
      <c r="HP188" s="105"/>
      <c r="HQ188" s="105"/>
      <c r="HR188" s="105"/>
      <c r="HS188" s="105"/>
      <c r="HT188" s="105"/>
      <c r="HU188" s="105"/>
      <c r="HV188" s="105"/>
      <c r="HW188" s="105"/>
      <c r="HX188" s="105"/>
      <c r="HY188" s="105"/>
      <c r="HZ188" s="105"/>
      <c r="IA188" s="105"/>
      <c r="IB188" s="105"/>
      <c r="IC188" s="105"/>
      <c r="ID188" s="105"/>
      <c r="IE188" s="105"/>
      <c r="IF188" s="8"/>
      <c r="IG188" s="8"/>
      <c r="IH188" s="8"/>
    </row>
    <row r="189" spans="12:242" ht="4.5" customHeight="1" x14ac:dyDescent="0.2">
      <c r="L189" s="20"/>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641"/>
      <c r="CV189" s="641"/>
      <c r="CW189" s="641"/>
      <c r="CX189" s="641"/>
      <c r="CY189" s="641"/>
      <c r="CZ189" s="641"/>
      <c r="DA189" s="641"/>
      <c r="DB189" s="641"/>
      <c r="DC189" s="642"/>
      <c r="DI189" s="8"/>
      <c r="DJ189" s="8"/>
      <c r="EI189" s="638"/>
      <c r="EJ189" s="638"/>
      <c r="EK189" s="638"/>
      <c r="EM189" s="105"/>
      <c r="EN189" s="105"/>
      <c r="EO189" s="105"/>
      <c r="EP189" s="105"/>
      <c r="EQ189" s="105"/>
      <c r="ER189" s="105"/>
      <c r="ES189" s="105"/>
      <c r="ET189" s="105"/>
      <c r="EU189" s="105"/>
      <c r="EV189" s="105"/>
      <c r="EW189" s="105"/>
      <c r="EX189" s="105"/>
      <c r="EY189" s="105"/>
      <c r="EZ189" s="105"/>
      <c r="FA189" s="105"/>
      <c r="FB189" s="105"/>
      <c r="FC189" s="105"/>
      <c r="FD189" s="105"/>
      <c r="FE189" s="105"/>
      <c r="FF189" s="105"/>
      <c r="FG189" s="105"/>
      <c r="FH189" s="105"/>
      <c r="FI189" s="105"/>
      <c r="FJ189" s="105"/>
      <c r="FK189" s="105"/>
      <c r="FL189" s="105"/>
      <c r="FM189" s="105"/>
      <c r="FN189" s="105"/>
      <c r="FO189" s="105"/>
      <c r="FP189" s="105"/>
      <c r="FQ189" s="105"/>
      <c r="FR189" s="105"/>
      <c r="FS189" s="105"/>
      <c r="FT189" s="105"/>
      <c r="FU189" s="105"/>
      <c r="FV189" s="105"/>
      <c r="FW189" s="105"/>
      <c r="FX189" s="105"/>
      <c r="FY189" s="105"/>
      <c r="FZ189" s="105"/>
      <c r="GA189" s="105"/>
      <c r="GB189" s="105"/>
      <c r="GC189" s="105"/>
      <c r="GD189" s="105"/>
      <c r="GE189" s="105"/>
      <c r="GF189" s="105"/>
      <c r="GG189" s="105"/>
      <c r="GH189" s="105"/>
      <c r="GI189" s="105"/>
      <c r="GJ189" s="105"/>
      <c r="GK189" s="105"/>
      <c r="GL189" s="105"/>
      <c r="GM189" s="105"/>
      <c r="GN189" s="105"/>
      <c r="GO189" s="105"/>
      <c r="GP189" s="105"/>
      <c r="GQ189" s="105"/>
      <c r="GR189" s="105"/>
      <c r="GS189" s="105"/>
      <c r="GT189" s="105"/>
      <c r="GU189" s="105"/>
      <c r="GV189" s="105"/>
      <c r="GW189" s="105"/>
      <c r="GX189" s="105"/>
      <c r="GY189" s="105"/>
      <c r="GZ189" s="105"/>
      <c r="HA189" s="105"/>
      <c r="HB189" s="105"/>
      <c r="HC189" s="105"/>
      <c r="HD189" s="105"/>
      <c r="HE189" s="105"/>
      <c r="HF189" s="105"/>
      <c r="HG189" s="105"/>
      <c r="HH189" s="105"/>
      <c r="HI189" s="105"/>
      <c r="HJ189" s="105"/>
      <c r="HK189" s="105"/>
      <c r="HL189" s="105"/>
      <c r="HM189" s="105"/>
      <c r="HN189" s="105"/>
      <c r="HO189" s="105"/>
      <c r="HP189" s="105"/>
      <c r="HQ189" s="105"/>
      <c r="HR189" s="105"/>
      <c r="HS189" s="105"/>
      <c r="HT189" s="105"/>
      <c r="HU189" s="105"/>
      <c r="HV189" s="105"/>
      <c r="HW189" s="105"/>
      <c r="HX189" s="105"/>
      <c r="HY189" s="105"/>
      <c r="HZ189" s="105"/>
      <c r="IA189" s="105"/>
      <c r="IB189" s="105"/>
      <c r="IC189" s="105"/>
      <c r="ID189" s="105"/>
      <c r="IE189" s="105"/>
      <c r="IF189" s="8"/>
      <c r="IG189" s="8"/>
      <c r="IH189" s="8"/>
    </row>
    <row r="190" spans="12:242" ht="4.5" customHeight="1" x14ac:dyDescent="0.2">
      <c r="DD190" s="38"/>
      <c r="EM190" s="105" t="s">
        <v>185</v>
      </c>
      <c r="EN190" s="105"/>
      <c r="EO190" s="105"/>
      <c r="EP190" s="105"/>
      <c r="EQ190" s="105"/>
      <c r="ER190" s="105"/>
      <c r="ES190" s="105"/>
      <c r="ET190" s="105"/>
      <c r="EU190" s="105"/>
      <c r="EV190" s="105"/>
      <c r="EW190" s="105"/>
      <c r="EX190" s="105"/>
      <c r="EY190" s="105"/>
      <c r="EZ190" s="105"/>
      <c r="FA190" s="105"/>
      <c r="FB190" s="105"/>
      <c r="FC190" s="105"/>
      <c r="FD190" s="105"/>
      <c r="FE190" s="105"/>
      <c r="FF190" s="105"/>
      <c r="FG190" s="105"/>
      <c r="FH190" s="105"/>
      <c r="FI190" s="105"/>
      <c r="FJ190" s="105"/>
      <c r="FK190" s="105"/>
      <c r="FL190" s="105"/>
      <c r="FM190" s="105"/>
      <c r="FN190" s="105"/>
      <c r="FO190" s="105"/>
      <c r="FP190" s="105"/>
      <c r="FQ190" s="105"/>
      <c r="FR190" s="105"/>
      <c r="FS190" s="105"/>
      <c r="FT190" s="105"/>
      <c r="FU190" s="105"/>
      <c r="FV190" s="105"/>
      <c r="FW190" s="105"/>
      <c r="FX190" s="105"/>
      <c r="FY190" s="105"/>
      <c r="FZ190" s="105"/>
      <c r="GA190" s="105"/>
      <c r="GB190" s="105"/>
      <c r="GC190" s="105"/>
      <c r="GD190" s="105"/>
      <c r="GE190" s="105"/>
      <c r="GF190" s="105"/>
      <c r="GG190" s="105"/>
      <c r="GH190" s="105"/>
      <c r="GI190" s="105"/>
      <c r="GJ190" s="105"/>
      <c r="GK190" s="105"/>
      <c r="GL190" s="105"/>
      <c r="GM190" s="422"/>
      <c r="GN190" s="422"/>
      <c r="GO190" s="422"/>
      <c r="GP190" s="422"/>
      <c r="GQ190" s="422"/>
      <c r="GR190" s="422"/>
      <c r="GS190" s="422"/>
      <c r="GT190" s="422"/>
      <c r="GU190" s="422"/>
      <c r="GV190" s="422"/>
      <c r="GW190" s="422"/>
      <c r="GX190" s="422"/>
      <c r="GY190" s="422"/>
      <c r="GZ190" s="422"/>
      <c r="HA190" s="422"/>
    </row>
    <row r="191" spans="12:242" ht="4.5" customHeight="1" x14ac:dyDescent="0.2">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DD191" s="38"/>
      <c r="EM191" s="105"/>
      <c r="EN191" s="105"/>
      <c r="EO191" s="105"/>
      <c r="EP191" s="105"/>
      <c r="EQ191" s="105"/>
      <c r="ER191" s="105"/>
      <c r="ES191" s="105"/>
      <c r="ET191" s="105"/>
      <c r="EU191" s="105"/>
      <c r="EV191" s="105"/>
      <c r="EW191" s="105"/>
      <c r="EX191" s="105"/>
      <c r="EY191" s="105"/>
      <c r="EZ191" s="105"/>
      <c r="FA191" s="105"/>
      <c r="FB191" s="105"/>
      <c r="FC191" s="105"/>
      <c r="FD191" s="105"/>
      <c r="FE191" s="105"/>
      <c r="FF191" s="105"/>
      <c r="FG191" s="105"/>
      <c r="FH191" s="105"/>
      <c r="FI191" s="105"/>
      <c r="FJ191" s="105"/>
      <c r="FK191" s="105"/>
      <c r="FL191" s="105"/>
      <c r="FM191" s="105"/>
      <c r="FN191" s="105"/>
      <c r="FO191" s="105"/>
      <c r="FP191" s="105"/>
      <c r="FQ191" s="105"/>
      <c r="FR191" s="105"/>
      <c r="FS191" s="105"/>
      <c r="FT191" s="105"/>
      <c r="FU191" s="105"/>
      <c r="FV191" s="105"/>
      <c r="FW191" s="105"/>
      <c r="FX191" s="105"/>
      <c r="FY191" s="105"/>
      <c r="FZ191" s="105"/>
      <c r="GA191" s="105"/>
      <c r="GB191" s="105"/>
      <c r="GC191" s="105"/>
      <c r="GD191" s="105"/>
      <c r="GE191" s="105"/>
      <c r="GF191" s="105"/>
      <c r="GG191" s="105"/>
      <c r="GH191" s="105"/>
      <c r="GI191" s="105"/>
      <c r="GJ191" s="105"/>
      <c r="GK191" s="105"/>
      <c r="GL191" s="105"/>
      <c r="GM191" s="422"/>
      <c r="GN191" s="422"/>
      <c r="GO191" s="422"/>
      <c r="GP191" s="422"/>
      <c r="GQ191" s="422"/>
      <c r="GR191" s="422"/>
      <c r="GS191" s="422"/>
      <c r="GT191" s="422"/>
      <c r="GU191" s="422"/>
      <c r="GV191" s="422"/>
      <c r="GW191" s="422"/>
      <c r="GX191" s="422"/>
      <c r="GY191" s="422"/>
      <c r="GZ191" s="422"/>
      <c r="HA191" s="422"/>
    </row>
    <row r="192" spans="12:242" ht="4.5" customHeight="1" x14ac:dyDescent="0.2">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DD192" s="38"/>
      <c r="EM192" s="105"/>
      <c r="EN192" s="105"/>
      <c r="EO192" s="105"/>
      <c r="EP192" s="105"/>
      <c r="EQ192" s="105"/>
      <c r="ER192" s="105"/>
      <c r="ES192" s="105"/>
      <c r="ET192" s="105"/>
      <c r="EU192" s="105"/>
      <c r="EV192" s="105"/>
      <c r="EW192" s="105"/>
      <c r="EX192" s="105"/>
      <c r="EY192" s="105"/>
      <c r="EZ192" s="105"/>
      <c r="FA192" s="105"/>
      <c r="FB192" s="105"/>
      <c r="FC192" s="105"/>
      <c r="FD192" s="105"/>
      <c r="FE192" s="105"/>
      <c r="FF192" s="105"/>
      <c r="FG192" s="105"/>
      <c r="FH192" s="105"/>
      <c r="FI192" s="105"/>
      <c r="FJ192" s="105"/>
      <c r="FK192" s="105"/>
      <c r="FL192" s="105"/>
      <c r="FM192" s="105"/>
      <c r="FN192" s="105"/>
      <c r="FO192" s="105"/>
      <c r="FP192" s="105"/>
      <c r="FQ192" s="105"/>
      <c r="FR192" s="105"/>
      <c r="FS192" s="105"/>
      <c r="FT192" s="105"/>
      <c r="FU192" s="105"/>
      <c r="FV192" s="105"/>
      <c r="FW192" s="105"/>
      <c r="FX192" s="105"/>
      <c r="FY192" s="105"/>
      <c r="FZ192" s="105"/>
      <c r="GA192" s="105"/>
      <c r="GB192" s="105"/>
      <c r="GC192" s="105"/>
      <c r="GD192" s="105"/>
      <c r="GE192" s="105"/>
      <c r="GF192" s="105"/>
      <c r="GG192" s="105"/>
      <c r="GH192" s="105"/>
      <c r="GI192" s="105"/>
      <c r="GJ192" s="105"/>
      <c r="GK192" s="105"/>
      <c r="GL192" s="105"/>
      <c r="GM192" s="422"/>
      <c r="GN192" s="422"/>
      <c r="GO192" s="422"/>
      <c r="GP192" s="422"/>
      <c r="GQ192" s="422"/>
      <c r="GR192" s="422"/>
      <c r="GS192" s="422"/>
      <c r="GT192" s="422"/>
      <c r="GU192" s="422"/>
      <c r="GV192" s="422"/>
      <c r="GW192" s="422"/>
      <c r="GX192" s="422"/>
      <c r="GY192" s="422"/>
      <c r="GZ192" s="422"/>
      <c r="HA192" s="422"/>
    </row>
    <row r="193" spans="4:239" ht="4.5" customHeight="1" x14ac:dyDescent="0.2">
      <c r="L193" s="76"/>
      <c r="M193" s="76"/>
      <c r="N193" s="38"/>
      <c r="O193" s="38"/>
      <c r="P193" s="38"/>
      <c r="Q193" s="38"/>
      <c r="R193" s="38"/>
      <c r="S193" s="38"/>
      <c r="T193" s="38"/>
      <c r="U193" s="38"/>
      <c r="V193" s="38"/>
      <c r="W193" s="38"/>
      <c r="X193" s="38"/>
      <c r="Y193" s="38"/>
      <c r="Z193" s="38"/>
      <c r="AA193" s="38"/>
      <c r="AB193" s="38"/>
      <c r="AC193" s="38"/>
      <c r="AD193" s="38"/>
      <c r="AE193" s="38"/>
      <c r="AF193" s="38"/>
      <c r="AG193" s="38"/>
      <c r="A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GM193" s="2"/>
      <c r="GN193" s="2"/>
      <c r="GO193" s="2"/>
      <c r="GP193" s="2"/>
      <c r="GQ193" s="2"/>
      <c r="GR193" s="2"/>
      <c r="GS193" s="2"/>
      <c r="GT193" s="2"/>
      <c r="GU193" s="2"/>
      <c r="GV193" s="2"/>
    </row>
    <row r="194" spans="4:239" ht="4.5" customHeight="1" x14ac:dyDescent="0.2">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GM194" s="2"/>
      <c r="GN194" s="2"/>
      <c r="GO194" s="2"/>
      <c r="GP194" s="2"/>
      <c r="GQ194" s="2"/>
      <c r="GR194" s="2"/>
      <c r="GS194" s="2"/>
      <c r="GT194" s="2"/>
      <c r="GU194" s="2"/>
      <c r="GV194" s="2"/>
      <c r="HY194" s="44">
        <v>22.08</v>
      </c>
      <c r="HZ194" s="9"/>
      <c r="IA194" s="9"/>
      <c r="IB194" s="9"/>
      <c r="IC194" s="9"/>
      <c r="ID194" s="9"/>
    </row>
    <row r="195" spans="4:239" ht="4.5" customHeight="1" x14ac:dyDescent="0.2">
      <c r="L195" s="76"/>
      <c r="M195" s="76"/>
      <c r="N195" s="76"/>
      <c r="O195" s="76"/>
      <c r="P195" s="38"/>
      <c r="Q195" s="38"/>
      <c r="R195" s="76"/>
      <c r="S195" s="76"/>
      <c r="T195" s="76"/>
      <c r="U195" s="76"/>
      <c r="V195" s="76"/>
      <c r="W195" s="76"/>
      <c r="X195" s="76"/>
      <c r="Y195" s="76"/>
      <c r="Z195" s="76"/>
      <c r="AA195" s="76"/>
      <c r="AB195" s="76"/>
      <c r="AC195" s="76"/>
      <c r="AD195" s="76"/>
      <c r="AE195" s="76"/>
      <c r="AF195" s="76"/>
      <c r="AG195" s="76"/>
      <c r="AH195" s="76"/>
      <c r="AI195" s="76"/>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72" t="s">
        <v>186</v>
      </c>
      <c r="CY195" s="75"/>
      <c r="CZ195" s="75"/>
      <c r="DA195" s="75"/>
      <c r="DB195" s="75"/>
      <c r="DC195" s="75"/>
      <c r="GM195" s="2"/>
      <c r="GN195" s="2"/>
      <c r="GO195" s="2"/>
      <c r="GP195" s="2"/>
      <c r="GQ195" s="2"/>
      <c r="GR195" s="2"/>
      <c r="GS195" s="2"/>
      <c r="GT195" s="2"/>
      <c r="GU195" s="2"/>
      <c r="GV195" s="2"/>
      <c r="HY195" s="9"/>
      <c r="HZ195" s="72"/>
      <c r="IA195" s="75"/>
      <c r="IB195" s="75"/>
      <c r="IC195" s="75"/>
      <c r="ID195" s="75"/>
      <c r="IE195" s="75"/>
    </row>
    <row r="196" spans="4:239" ht="4.5" customHeight="1" x14ac:dyDescent="0.2">
      <c r="L196" s="76"/>
      <c r="M196" s="76"/>
      <c r="N196" s="76"/>
      <c r="O196" s="76"/>
      <c r="P196" s="38"/>
      <c r="Q196" s="38"/>
      <c r="R196" s="76"/>
      <c r="S196" s="76"/>
      <c r="T196" s="76"/>
      <c r="U196" s="76"/>
      <c r="V196" s="76"/>
      <c r="W196" s="76"/>
      <c r="X196" s="76"/>
      <c r="Y196" s="76"/>
      <c r="Z196" s="76"/>
      <c r="AA196" s="76"/>
      <c r="AB196" s="76"/>
      <c r="AC196" s="76"/>
      <c r="AD196" s="76"/>
      <c r="AE196" s="76"/>
      <c r="AF196" s="76"/>
      <c r="AG196" s="76"/>
      <c r="AH196" s="76"/>
      <c r="AI196" s="76"/>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t="s">
        <v>120</v>
      </c>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75"/>
      <c r="CY196" s="75"/>
      <c r="CZ196" s="75"/>
      <c r="DA196" s="75"/>
      <c r="DB196" s="75"/>
      <c r="DC196" s="75"/>
      <c r="HZ196" s="75"/>
      <c r="IA196" s="75"/>
      <c r="IB196" s="75"/>
      <c r="IC196" s="75"/>
      <c r="ID196" s="75"/>
      <c r="IE196" s="75"/>
    </row>
    <row r="197" spans="4:239" ht="4.5" customHeight="1" x14ac:dyDescent="0.2"/>
    <row r="198" spans="4:239" ht="4.5" customHeight="1" x14ac:dyDescent="0.2">
      <c r="D198" s="74" t="s">
        <v>187</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EC198" s="629" t="s">
        <v>188</v>
      </c>
      <c r="ED198" s="629"/>
      <c r="EE198" s="629"/>
      <c r="EF198" s="629"/>
      <c r="EG198" s="629"/>
      <c r="EH198" s="629"/>
      <c r="EI198" s="629"/>
      <c r="EJ198" s="629"/>
      <c r="EK198" s="629"/>
      <c r="EL198" s="629"/>
      <c r="EM198" s="629"/>
      <c r="EN198" s="629"/>
      <c r="EO198" s="629"/>
      <c r="EP198" s="629"/>
      <c r="EQ198" s="629"/>
      <c r="ER198" s="629"/>
      <c r="ES198" s="629"/>
      <c r="ET198" s="629"/>
      <c r="EU198" s="629"/>
      <c r="EV198" s="629"/>
      <c r="EW198" s="629"/>
      <c r="EX198" s="629"/>
      <c r="EY198" s="629"/>
      <c r="EZ198" s="629"/>
      <c r="FA198" s="629"/>
      <c r="FB198" s="629"/>
      <c r="FC198" s="629"/>
      <c r="FD198" s="629"/>
      <c r="FE198" s="629"/>
      <c r="FF198" s="629"/>
      <c r="FG198" s="629"/>
      <c r="FH198" s="629"/>
      <c r="FI198" s="629"/>
      <c r="FJ198" s="629"/>
      <c r="FK198" s="629"/>
      <c r="FL198" s="629"/>
      <c r="FM198" s="629"/>
      <c r="FN198" s="629"/>
      <c r="FO198" s="629"/>
      <c r="FP198" s="629"/>
      <c r="FQ198" s="629"/>
      <c r="FR198" s="629"/>
      <c r="FS198" s="629"/>
      <c r="FT198" s="629"/>
      <c r="FU198" s="629"/>
      <c r="FV198" s="629"/>
      <c r="FW198" s="629"/>
      <c r="FX198" s="629"/>
      <c r="FY198" s="629"/>
      <c r="FZ198" s="629"/>
      <c r="GA198" s="629"/>
      <c r="GB198" s="629"/>
      <c r="GC198" s="629"/>
      <c r="GD198" s="629"/>
      <c r="GE198" s="629"/>
      <c r="GF198" s="629"/>
      <c r="GG198" s="629"/>
      <c r="GH198" s="629"/>
      <c r="GI198" s="629"/>
      <c r="GJ198" s="629"/>
      <c r="GK198" s="629"/>
      <c r="GL198" s="629"/>
      <c r="GM198" s="629"/>
      <c r="GN198" s="629"/>
      <c r="GO198" s="629"/>
      <c r="GP198" s="629"/>
      <c r="GQ198" s="629"/>
      <c r="GR198" s="629"/>
      <c r="GS198" s="629"/>
      <c r="GT198" s="629"/>
      <c r="GU198" s="629"/>
      <c r="GV198" s="629"/>
      <c r="GW198" s="629"/>
      <c r="GX198" s="629"/>
      <c r="GY198" s="629"/>
      <c r="GZ198" s="629"/>
      <c r="HA198" s="629"/>
      <c r="HB198" s="629"/>
      <c r="HC198" s="629"/>
      <c r="HD198" s="629"/>
      <c r="HE198" s="629"/>
      <c r="HF198" s="629"/>
      <c r="HG198" s="629"/>
      <c r="HH198" s="629"/>
      <c r="HI198" s="629"/>
      <c r="HJ198" s="629"/>
      <c r="HK198" s="629"/>
      <c r="HL198" s="629"/>
      <c r="HM198" s="629"/>
      <c r="HN198" s="629"/>
      <c r="HO198" s="629"/>
      <c r="HP198" s="629"/>
      <c r="HQ198" s="629"/>
      <c r="HR198" s="629"/>
      <c r="HS198" s="629"/>
      <c r="HT198" s="629"/>
      <c r="HU198" s="629"/>
      <c r="HV198" s="629"/>
      <c r="HW198" s="629"/>
      <c r="HX198" s="629"/>
      <c r="HY198" s="629"/>
      <c r="HZ198" s="629"/>
      <c r="IA198" s="629"/>
      <c r="IB198" s="629"/>
      <c r="IC198" s="629"/>
      <c r="ID198" s="629"/>
      <c r="IE198" s="629"/>
    </row>
    <row r="199" spans="4:239" ht="4.5" customHeight="1" x14ac:dyDescent="0.2">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EC199" s="629"/>
      <c r="ED199" s="629"/>
      <c r="EE199" s="629"/>
      <c r="EF199" s="629"/>
      <c r="EG199" s="629"/>
      <c r="EH199" s="629"/>
      <c r="EI199" s="629"/>
      <c r="EJ199" s="629"/>
      <c r="EK199" s="629"/>
      <c r="EL199" s="629"/>
      <c r="EM199" s="629"/>
      <c r="EN199" s="629"/>
      <c r="EO199" s="629"/>
      <c r="EP199" s="629"/>
      <c r="EQ199" s="629"/>
      <c r="ER199" s="629"/>
      <c r="ES199" s="629"/>
      <c r="ET199" s="629"/>
      <c r="EU199" s="629"/>
      <c r="EV199" s="629"/>
      <c r="EW199" s="629"/>
      <c r="EX199" s="629"/>
      <c r="EY199" s="629"/>
      <c r="EZ199" s="629"/>
      <c r="FA199" s="629"/>
      <c r="FB199" s="629"/>
      <c r="FC199" s="629"/>
      <c r="FD199" s="629"/>
      <c r="FE199" s="629"/>
      <c r="FF199" s="629"/>
      <c r="FG199" s="629"/>
      <c r="FH199" s="629"/>
      <c r="FI199" s="629"/>
      <c r="FJ199" s="629"/>
      <c r="FK199" s="629"/>
      <c r="FL199" s="629"/>
      <c r="FM199" s="629"/>
      <c r="FN199" s="629"/>
      <c r="FO199" s="629"/>
      <c r="FP199" s="629"/>
      <c r="FQ199" s="629"/>
      <c r="FR199" s="629"/>
      <c r="FS199" s="629"/>
      <c r="FT199" s="629"/>
      <c r="FU199" s="629"/>
      <c r="FV199" s="629"/>
      <c r="FW199" s="629"/>
      <c r="FX199" s="629"/>
      <c r="FY199" s="629"/>
      <c r="FZ199" s="629"/>
      <c r="GA199" s="629"/>
      <c r="GB199" s="629"/>
      <c r="GC199" s="629"/>
      <c r="GD199" s="629"/>
      <c r="GE199" s="629"/>
      <c r="GF199" s="629"/>
      <c r="GG199" s="629"/>
      <c r="GH199" s="629"/>
      <c r="GI199" s="629"/>
      <c r="GJ199" s="629"/>
      <c r="GK199" s="629"/>
      <c r="GL199" s="629"/>
      <c r="GM199" s="629"/>
      <c r="GN199" s="629"/>
      <c r="GO199" s="629"/>
      <c r="GP199" s="629"/>
      <c r="GQ199" s="629"/>
      <c r="GR199" s="629"/>
      <c r="GS199" s="629"/>
      <c r="GT199" s="629"/>
      <c r="GU199" s="629"/>
      <c r="GV199" s="629"/>
      <c r="GW199" s="629"/>
      <c r="GX199" s="629"/>
      <c r="GY199" s="629"/>
      <c r="GZ199" s="629"/>
      <c r="HA199" s="629"/>
      <c r="HB199" s="629"/>
      <c r="HC199" s="629"/>
      <c r="HD199" s="629"/>
      <c r="HE199" s="629"/>
      <c r="HF199" s="629"/>
      <c r="HG199" s="629"/>
      <c r="HH199" s="629"/>
      <c r="HI199" s="629"/>
      <c r="HJ199" s="629"/>
      <c r="HK199" s="629"/>
      <c r="HL199" s="629"/>
      <c r="HM199" s="629"/>
      <c r="HN199" s="629"/>
      <c r="HO199" s="629"/>
      <c r="HP199" s="629"/>
      <c r="HQ199" s="629"/>
      <c r="HR199" s="629"/>
      <c r="HS199" s="629"/>
      <c r="HT199" s="629"/>
      <c r="HU199" s="629"/>
      <c r="HV199" s="629"/>
      <c r="HW199" s="629"/>
      <c r="HX199" s="629"/>
      <c r="HY199" s="629"/>
      <c r="HZ199" s="629"/>
      <c r="IA199" s="629"/>
      <c r="IB199" s="629"/>
      <c r="IC199" s="629"/>
      <c r="ID199" s="629"/>
      <c r="IE199" s="629"/>
    </row>
    <row r="200" spans="4:239" ht="4.5" customHeight="1" x14ac:dyDescent="0.2">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EC200" s="629"/>
      <c r="ED200" s="629"/>
      <c r="EE200" s="629"/>
      <c r="EF200" s="629"/>
      <c r="EG200" s="629"/>
      <c r="EH200" s="629"/>
      <c r="EI200" s="629"/>
      <c r="EJ200" s="629"/>
      <c r="EK200" s="629"/>
      <c r="EL200" s="629"/>
      <c r="EM200" s="629"/>
      <c r="EN200" s="629"/>
      <c r="EO200" s="629"/>
      <c r="EP200" s="629"/>
      <c r="EQ200" s="629"/>
      <c r="ER200" s="629"/>
      <c r="ES200" s="629"/>
      <c r="ET200" s="629"/>
      <c r="EU200" s="629"/>
      <c r="EV200" s="629"/>
      <c r="EW200" s="629"/>
      <c r="EX200" s="629"/>
      <c r="EY200" s="629"/>
      <c r="EZ200" s="629"/>
      <c r="FA200" s="629"/>
      <c r="FB200" s="629"/>
      <c r="FC200" s="629"/>
      <c r="FD200" s="629"/>
      <c r="FE200" s="629"/>
      <c r="FF200" s="629"/>
      <c r="FG200" s="629"/>
      <c r="FH200" s="629"/>
      <c r="FI200" s="629"/>
      <c r="FJ200" s="629"/>
      <c r="FK200" s="629"/>
      <c r="FL200" s="629"/>
      <c r="FM200" s="629"/>
      <c r="FN200" s="629"/>
      <c r="FO200" s="629"/>
      <c r="FP200" s="629"/>
      <c r="FQ200" s="629"/>
      <c r="FR200" s="629"/>
      <c r="FS200" s="629"/>
      <c r="FT200" s="629"/>
      <c r="FU200" s="629"/>
      <c r="FV200" s="629"/>
      <c r="FW200" s="629"/>
      <c r="FX200" s="629"/>
      <c r="FY200" s="629"/>
      <c r="FZ200" s="629"/>
      <c r="GA200" s="629"/>
      <c r="GB200" s="629"/>
      <c r="GC200" s="629"/>
      <c r="GD200" s="629"/>
      <c r="GE200" s="629"/>
      <c r="GF200" s="629"/>
      <c r="GG200" s="629"/>
      <c r="GH200" s="629"/>
      <c r="GI200" s="629"/>
      <c r="GJ200" s="629"/>
      <c r="GK200" s="629"/>
      <c r="GL200" s="629"/>
      <c r="GM200" s="629"/>
      <c r="GN200" s="629"/>
      <c r="GO200" s="629"/>
      <c r="GP200" s="629"/>
      <c r="GQ200" s="629"/>
      <c r="GR200" s="629"/>
      <c r="GS200" s="629"/>
      <c r="GT200" s="629"/>
      <c r="GU200" s="629"/>
      <c r="GV200" s="629"/>
      <c r="GW200" s="629"/>
      <c r="GX200" s="629"/>
      <c r="GY200" s="629"/>
      <c r="GZ200" s="629"/>
      <c r="HA200" s="629"/>
      <c r="HB200" s="629"/>
      <c r="HC200" s="629"/>
      <c r="HD200" s="629"/>
      <c r="HE200" s="629"/>
      <c r="HF200" s="629"/>
      <c r="HG200" s="629"/>
      <c r="HH200" s="629"/>
      <c r="HI200" s="629"/>
      <c r="HJ200" s="629"/>
      <c r="HK200" s="629"/>
      <c r="HL200" s="629"/>
      <c r="HM200" s="629"/>
      <c r="HN200" s="629"/>
      <c r="HO200" s="629"/>
      <c r="HP200" s="629"/>
      <c r="HQ200" s="629"/>
      <c r="HR200" s="629"/>
      <c r="HS200" s="629"/>
      <c r="HT200" s="629"/>
      <c r="HU200" s="629"/>
      <c r="HV200" s="629"/>
      <c r="HW200" s="629"/>
      <c r="HX200" s="629"/>
      <c r="HY200" s="629"/>
      <c r="HZ200" s="629"/>
      <c r="IA200" s="629"/>
      <c r="IB200" s="629"/>
      <c r="IC200" s="629"/>
      <c r="ID200" s="629"/>
      <c r="IE200" s="629"/>
    </row>
    <row r="201" spans="4:239" ht="4.5" customHeight="1" x14ac:dyDescent="0.2">
      <c r="Q201" s="8"/>
      <c r="S201" s="2"/>
      <c r="EC201" s="629"/>
      <c r="ED201" s="629"/>
      <c r="EE201" s="629"/>
      <c r="EF201" s="629"/>
      <c r="EG201" s="629"/>
      <c r="EH201" s="629"/>
      <c r="EI201" s="629"/>
      <c r="EJ201" s="629"/>
      <c r="EK201" s="629"/>
      <c r="EL201" s="629"/>
      <c r="EM201" s="629"/>
      <c r="EN201" s="629"/>
      <c r="EO201" s="629"/>
      <c r="EP201" s="629"/>
      <c r="EQ201" s="629"/>
      <c r="ER201" s="629"/>
      <c r="ES201" s="629"/>
      <c r="ET201" s="629"/>
      <c r="EU201" s="629"/>
      <c r="EV201" s="629"/>
      <c r="EW201" s="629"/>
      <c r="EX201" s="629"/>
      <c r="EY201" s="629"/>
      <c r="EZ201" s="629"/>
      <c r="FA201" s="629"/>
      <c r="FB201" s="629"/>
      <c r="FC201" s="629"/>
      <c r="FD201" s="629"/>
      <c r="FE201" s="629"/>
      <c r="FF201" s="629"/>
      <c r="FG201" s="629"/>
      <c r="FH201" s="629"/>
      <c r="FI201" s="629"/>
      <c r="FJ201" s="629"/>
      <c r="FK201" s="629"/>
      <c r="FL201" s="629"/>
      <c r="FM201" s="629"/>
      <c r="FN201" s="629"/>
      <c r="FO201" s="629"/>
      <c r="FP201" s="629"/>
      <c r="FQ201" s="629"/>
      <c r="FR201" s="629"/>
      <c r="FS201" s="629"/>
      <c r="FT201" s="629"/>
      <c r="FU201" s="629"/>
      <c r="FV201" s="629"/>
      <c r="FW201" s="629"/>
      <c r="FX201" s="629"/>
      <c r="FY201" s="629"/>
      <c r="FZ201" s="629"/>
      <c r="GA201" s="629"/>
      <c r="GB201" s="629"/>
      <c r="GC201" s="629"/>
      <c r="GD201" s="629"/>
      <c r="GE201" s="629"/>
      <c r="GF201" s="629"/>
      <c r="GG201" s="629"/>
      <c r="GH201" s="629"/>
      <c r="GI201" s="629"/>
      <c r="GJ201" s="629"/>
      <c r="GK201" s="629"/>
      <c r="GL201" s="629"/>
      <c r="GM201" s="629"/>
      <c r="GN201" s="629"/>
      <c r="GO201" s="629"/>
      <c r="GP201" s="629"/>
      <c r="GQ201" s="629"/>
      <c r="GR201" s="629"/>
      <c r="GS201" s="629"/>
      <c r="GT201" s="629"/>
      <c r="GU201" s="629"/>
      <c r="GV201" s="629"/>
      <c r="GW201" s="629"/>
      <c r="GX201" s="629"/>
      <c r="GY201" s="629"/>
      <c r="GZ201" s="629"/>
      <c r="HA201" s="629"/>
      <c r="HB201" s="629"/>
      <c r="HC201" s="629"/>
      <c r="HD201" s="629"/>
      <c r="HE201" s="629"/>
      <c r="HF201" s="629"/>
      <c r="HG201" s="629"/>
      <c r="HH201" s="629"/>
      <c r="HI201" s="629"/>
      <c r="HJ201" s="629"/>
      <c r="HK201" s="629"/>
      <c r="HL201" s="629"/>
      <c r="HM201" s="629"/>
      <c r="HN201" s="629"/>
      <c r="HO201" s="629"/>
      <c r="HP201" s="629"/>
      <c r="HQ201" s="629"/>
      <c r="HR201" s="629"/>
      <c r="HS201" s="629"/>
      <c r="HT201" s="629"/>
      <c r="HU201" s="629"/>
      <c r="HV201" s="629"/>
      <c r="HW201" s="629"/>
      <c r="HX201" s="629"/>
      <c r="HY201" s="629"/>
      <c r="HZ201" s="629"/>
      <c r="IA201" s="629"/>
      <c r="IB201" s="629"/>
      <c r="IC201" s="629"/>
      <c r="ID201" s="629"/>
      <c r="IE201" s="629"/>
    </row>
    <row r="202" spans="4:239" ht="4.5" customHeight="1" x14ac:dyDescent="0.2">
      <c r="D202" s="74">
        <v>1</v>
      </c>
      <c r="E202" s="74"/>
      <c r="F202" s="74" t="s">
        <v>189</v>
      </c>
      <c r="H202" s="573" t="s">
        <v>190</v>
      </c>
      <c r="I202" s="573"/>
      <c r="J202" s="573"/>
      <c r="K202" s="573"/>
      <c r="L202" s="573"/>
      <c r="M202" s="573"/>
      <c r="N202" s="573"/>
      <c r="O202" s="573"/>
      <c r="P202" s="573"/>
      <c r="Q202" s="573"/>
      <c r="S202" s="2"/>
      <c r="T202" s="623"/>
      <c r="U202" s="623"/>
      <c r="V202" s="623"/>
      <c r="W202" s="623"/>
      <c r="X202" s="623"/>
      <c r="Y202" s="623"/>
      <c r="Z202" s="623"/>
      <c r="AA202" s="623"/>
      <c r="AB202" s="623"/>
      <c r="AC202" s="623"/>
      <c r="AD202" s="623"/>
      <c r="AE202" s="623"/>
      <c r="AF202" s="623"/>
      <c r="AG202" s="623"/>
      <c r="AH202" s="623"/>
      <c r="AI202" s="623"/>
      <c r="AJ202" s="623"/>
      <c r="AK202" s="623"/>
      <c r="AL202" s="623"/>
      <c r="AM202" s="623"/>
      <c r="AN202" s="623"/>
      <c r="AO202" s="623"/>
      <c r="AP202" s="623"/>
      <c r="AQ202" s="623"/>
      <c r="AR202" s="623"/>
      <c r="AS202" s="623"/>
      <c r="AT202" s="623"/>
      <c r="AU202" s="623"/>
      <c r="AV202" s="623"/>
      <c r="AW202" s="623"/>
      <c r="AX202" s="623"/>
      <c r="AY202" s="623"/>
      <c r="AZ202" s="623"/>
      <c r="BA202" s="623"/>
      <c r="BB202" s="623"/>
      <c r="BC202" s="623"/>
      <c r="BD202" s="623"/>
      <c r="BE202" s="623"/>
      <c r="BF202" s="623"/>
      <c r="BG202" s="623"/>
      <c r="BH202" s="623"/>
      <c r="BI202" s="623"/>
      <c r="BJ202" s="623"/>
      <c r="BK202" s="623"/>
      <c r="BL202" s="623"/>
      <c r="BM202" s="623"/>
      <c r="BN202" s="623"/>
      <c r="BO202" s="623"/>
      <c r="BP202" s="623"/>
      <c r="BQ202" s="623"/>
      <c r="BR202" s="623"/>
      <c r="BS202" s="623"/>
      <c r="BT202" s="623"/>
      <c r="BU202" s="623"/>
      <c r="BV202" s="623"/>
      <c r="BW202" s="623"/>
      <c r="BX202" s="623"/>
      <c r="BY202" s="623"/>
      <c r="BZ202" s="623"/>
      <c r="CA202" s="623"/>
      <c r="CB202" s="623"/>
      <c r="CC202" s="623"/>
      <c r="CD202" s="623"/>
      <c r="CE202" s="623"/>
      <c r="CF202" s="623"/>
      <c r="CG202" s="623"/>
      <c r="CH202" s="623"/>
      <c r="CI202" s="623"/>
      <c r="CJ202" s="623"/>
      <c r="CK202" s="623"/>
      <c r="CL202" s="623"/>
      <c r="CM202" s="623"/>
      <c r="CN202" s="623"/>
      <c r="CO202" s="623"/>
      <c r="CP202" s="623"/>
      <c r="CQ202" s="623"/>
      <c r="CR202" s="623"/>
      <c r="CS202" s="623"/>
      <c r="CT202" s="623"/>
      <c r="CU202" s="623"/>
      <c r="CV202" s="623"/>
      <c r="CW202" s="623"/>
      <c r="CX202" s="623"/>
      <c r="CY202" s="623"/>
      <c r="CZ202" s="623"/>
      <c r="DA202" s="623"/>
      <c r="DB202" s="623"/>
      <c r="DC202" s="623"/>
      <c r="DD202" s="623"/>
      <c r="EC202" s="629"/>
      <c r="ED202" s="629"/>
      <c r="EE202" s="629"/>
      <c r="EF202" s="629"/>
      <c r="EG202" s="629"/>
      <c r="EH202" s="629"/>
      <c r="EI202" s="629"/>
      <c r="EJ202" s="629"/>
      <c r="EK202" s="629"/>
      <c r="EL202" s="629"/>
      <c r="EM202" s="629"/>
      <c r="EN202" s="629"/>
      <c r="EO202" s="629"/>
      <c r="EP202" s="629"/>
      <c r="EQ202" s="629"/>
      <c r="ER202" s="629"/>
      <c r="ES202" s="629"/>
      <c r="ET202" s="629"/>
      <c r="EU202" s="629"/>
      <c r="EV202" s="629"/>
      <c r="EW202" s="629"/>
      <c r="EX202" s="629"/>
      <c r="EY202" s="629"/>
      <c r="EZ202" s="629"/>
      <c r="FA202" s="629"/>
      <c r="FB202" s="629"/>
      <c r="FC202" s="629"/>
      <c r="FD202" s="629"/>
      <c r="FE202" s="629"/>
      <c r="FF202" s="629"/>
      <c r="FG202" s="629"/>
      <c r="FH202" s="629"/>
      <c r="FI202" s="629"/>
      <c r="FJ202" s="629"/>
      <c r="FK202" s="629"/>
      <c r="FL202" s="629"/>
      <c r="FM202" s="629"/>
      <c r="FN202" s="629"/>
      <c r="FO202" s="629"/>
      <c r="FP202" s="629"/>
      <c r="FQ202" s="629"/>
      <c r="FR202" s="629"/>
      <c r="FS202" s="629"/>
      <c r="FT202" s="629"/>
      <c r="FU202" s="629"/>
      <c r="FV202" s="629"/>
      <c r="FW202" s="629"/>
      <c r="FX202" s="629"/>
      <c r="FY202" s="629"/>
      <c r="FZ202" s="629"/>
      <c r="GA202" s="629"/>
      <c r="GB202" s="629"/>
      <c r="GC202" s="629"/>
      <c r="GD202" s="629"/>
      <c r="GE202" s="629"/>
      <c r="GF202" s="629"/>
      <c r="GG202" s="629"/>
      <c r="GH202" s="629"/>
      <c r="GI202" s="629"/>
      <c r="GJ202" s="629"/>
      <c r="GK202" s="629"/>
      <c r="GL202" s="629"/>
      <c r="GM202" s="629"/>
      <c r="GN202" s="629"/>
      <c r="GO202" s="629"/>
      <c r="GP202" s="629"/>
      <c r="GQ202" s="629"/>
      <c r="GR202" s="629"/>
      <c r="GS202" s="629"/>
      <c r="GT202" s="629"/>
      <c r="GU202" s="629"/>
      <c r="GV202" s="629"/>
      <c r="GW202" s="629"/>
      <c r="GX202" s="629"/>
      <c r="GY202" s="629"/>
      <c r="GZ202" s="629"/>
      <c r="HA202" s="629"/>
      <c r="HB202" s="629"/>
      <c r="HC202" s="629"/>
      <c r="HD202" s="629"/>
      <c r="HE202" s="629"/>
      <c r="HF202" s="629"/>
      <c r="HG202" s="629"/>
      <c r="HH202" s="629"/>
      <c r="HI202" s="629"/>
      <c r="HJ202" s="629"/>
      <c r="HK202" s="629"/>
      <c r="HL202" s="629"/>
      <c r="HM202" s="629"/>
      <c r="HN202" s="629"/>
      <c r="HO202" s="629"/>
      <c r="HP202" s="629"/>
      <c r="HQ202" s="629"/>
      <c r="HR202" s="629"/>
      <c r="HS202" s="629"/>
      <c r="HT202" s="629"/>
      <c r="HU202" s="629"/>
      <c r="HV202" s="629"/>
      <c r="HW202" s="629"/>
      <c r="HX202" s="629"/>
      <c r="HY202" s="629"/>
      <c r="HZ202" s="629"/>
      <c r="IA202" s="629"/>
      <c r="IB202" s="629"/>
      <c r="IC202" s="629"/>
      <c r="ID202" s="629"/>
      <c r="IE202" s="629"/>
    </row>
    <row r="203" spans="4:239" ht="4.5" customHeight="1" x14ac:dyDescent="0.2">
      <c r="D203" s="74"/>
      <c r="E203" s="74"/>
      <c r="F203" s="74"/>
      <c r="H203" s="573"/>
      <c r="I203" s="573"/>
      <c r="J203" s="573"/>
      <c r="K203" s="573"/>
      <c r="L203" s="573"/>
      <c r="M203" s="573"/>
      <c r="N203" s="573"/>
      <c r="O203" s="573"/>
      <c r="P203" s="573"/>
      <c r="Q203" s="573"/>
      <c r="S203" s="2"/>
      <c r="T203" s="623"/>
      <c r="U203" s="623"/>
      <c r="V203" s="623"/>
      <c r="W203" s="623"/>
      <c r="X203" s="623"/>
      <c r="Y203" s="623"/>
      <c r="Z203" s="623"/>
      <c r="AA203" s="623"/>
      <c r="AB203" s="623"/>
      <c r="AC203" s="623"/>
      <c r="AD203" s="623"/>
      <c r="AE203" s="623"/>
      <c r="AF203" s="623"/>
      <c r="AG203" s="623"/>
      <c r="AH203" s="623"/>
      <c r="AI203" s="623"/>
      <c r="AJ203" s="623"/>
      <c r="AK203" s="623"/>
      <c r="AL203" s="623"/>
      <c r="AM203" s="623"/>
      <c r="AN203" s="623"/>
      <c r="AO203" s="623"/>
      <c r="AP203" s="623"/>
      <c r="AQ203" s="623"/>
      <c r="AR203" s="623"/>
      <c r="AS203" s="623"/>
      <c r="AT203" s="623"/>
      <c r="AU203" s="623"/>
      <c r="AV203" s="623"/>
      <c r="AW203" s="623"/>
      <c r="AX203" s="623"/>
      <c r="AY203" s="623"/>
      <c r="AZ203" s="623"/>
      <c r="BA203" s="623"/>
      <c r="BB203" s="623"/>
      <c r="BC203" s="623"/>
      <c r="BD203" s="623"/>
      <c r="BE203" s="623"/>
      <c r="BF203" s="623"/>
      <c r="BG203" s="623"/>
      <c r="BH203" s="623"/>
      <c r="BI203" s="623"/>
      <c r="BJ203" s="623"/>
      <c r="BK203" s="623"/>
      <c r="BL203" s="623"/>
      <c r="BM203" s="623"/>
      <c r="BN203" s="623"/>
      <c r="BO203" s="623"/>
      <c r="BP203" s="623"/>
      <c r="BQ203" s="623"/>
      <c r="BR203" s="623"/>
      <c r="BS203" s="623"/>
      <c r="BT203" s="623"/>
      <c r="BU203" s="623"/>
      <c r="BV203" s="623"/>
      <c r="BW203" s="623"/>
      <c r="BX203" s="623"/>
      <c r="BY203" s="623"/>
      <c r="BZ203" s="623"/>
      <c r="CA203" s="623"/>
      <c r="CB203" s="623"/>
      <c r="CC203" s="623"/>
      <c r="CD203" s="623"/>
      <c r="CE203" s="623"/>
      <c r="CF203" s="623"/>
      <c r="CG203" s="623"/>
      <c r="CH203" s="623"/>
      <c r="CI203" s="623"/>
      <c r="CJ203" s="623"/>
      <c r="CK203" s="623"/>
      <c r="CL203" s="623"/>
      <c r="CM203" s="623"/>
      <c r="CN203" s="623"/>
      <c r="CO203" s="623"/>
      <c r="CP203" s="623"/>
      <c r="CQ203" s="623"/>
      <c r="CR203" s="623"/>
      <c r="CS203" s="623"/>
      <c r="CT203" s="623"/>
      <c r="CU203" s="623"/>
      <c r="CV203" s="623"/>
      <c r="CW203" s="623"/>
      <c r="CX203" s="623"/>
      <c r="CY203" s="623"/>
      <c r="CZ203" s="623"/>
      <c r="DA203" s="623"/>
      <c r="DB203" s="623"/>
      <c r="DC203" s="623"/>
      <c r="DD203" s="623"/>
      <c r="EC203" s="630" t="s">
        <v>191</v>
      </c>
      <c r="ED203" s="630"/>
      <c r="EE203" s="630"/>
      <c r="EF203" s="630"/>
      <c r="EG203" s="630"/>
      <c r="EH203" s="630"/>
      <c r="EI203" s="630"/>
      <c r="EJ203" s="630"/>
      <c r="EK203" s="630"/>
      <c r="EL203" s="630"/>
      <c r="EM203" s="630"/>
      <c r="EN203" s="630"/>
      <c r="EO203" s="630"/>
      <c r="EP203" s="630"/>
      <c r="EQ203" s="630"/>
      <c r="ER203" s="630"/>
      <c r="ES203" s="630"/>
      <c r="ET203" s="630"/>
      <c r="EU203" s="630"/>
      <c r="EV203" s="630"/>
      <c r="EW203" s="630"/>
      <c r="EX203" s="630"/>
      <c r="EY203" s="630"/>
      <c r="EZ203" s="630"/>
      <c r="FA203" s="630"/>
      <c r="FB203" s="630"/>
      <c r="FC203" s="630"/>
      <c r="FD203" s="630"/>
      <c r="FE203" s="630"/>
      <c r="FF203" s="630"/>
      <c r="FG203" s="630"/>
      <c r="FH203" s="630"/>
      <c r="FI203" s="630"/>
      <c r="FJ203" s="630"/>
      <c r="FK203" s="630"/>
      <c r="FL203" s="630"/>
      <c r="FM203" s="630"/>
      <c r="FN203" s="630"/>
      <c r="FO203" s="630"/>
      <c r="FP203" s="630"/>
      <c r="FQ203" s="630"/>
      <c r="FR203" s="630"/>
      <c r="FS203" s="630"/>
      <c r="FT203" s="630"/>
    </row>
    <row r="204" spans="4:239" ht="4.5" customHeight="1" x14ac:dyDescent="0.2">
      <c r="D204" s="74"/>
      <c r="E204" s="74"/>
      <c r="F204" s="74"/>
      <c r="H204" s="573"/>
      <c r="I204" s="573"/>
      <c r="J204" s="573"/>
      <c r="K204" s="573"/>
      <c r="L204" s="573"/>
      <c r="M204" s="573"/>
      <c r="N204" s="573"/>
      <c r="O204" s="573"/>
      <c r="P204" s="573"/>
      <c r="Q204" s="573"/>
      <c r="T204" s="624"/>
      <c r="U204" s="624"/>
      <c r="V204" s="624"/>
      <c r="W204" s="624"/>
      <c r="X204" s="624"/>
      <c r="Y204" s="624"/>
      <c r="Z204" s="624"/>
      <c r="AA204" s="624"/>
      <c r="AB204" s="624"/>
      <c r="AC204" s="624"/>
      <c r="AD204" s="624"/>
      <c r="AE204" s="624"/>
      <c r="AF204" s="624"/>
      <c r="AG204" s="624"/>
      <c r="AH204" s="624"/>
      <c r="AI204" s="624"/>
      <c r="AJ204" s="624"/>
      <c r="AK204" s="624"/>
      <c r="AL204" s="624"/>
      <c r="AM204" s="624"/>
      <c r="AN204" s="624"/>
      <c r="AO204" s="624"/>
      <c r="AP204" s="624"/>
      <c r="AQ204" s="624"/>
      <c r="AR204" s="624"/>
      <c r="AS204" s="624"/>
      <c r="AT204" s="624"/>
      <c r="AU204" s="624"/>
      <c r="AV204" s="624"/>
      <c r="AW204" s="624"/>
      <c r="AX204" s="624"/>
      <c r="AY204" s="624"/>
      <c r="AZ204" s="624"/>
      <c r="BA204" s="624"/>
      <c r="BB204" s="624"/>
      <c r="BC204" s="624"/>
      <c r="BD204" s="624"/>
      <c r="BE204" s="624"/>
      <c r="BF204" s="624"/>
      <c r="BG204" s="624"/>
      <c r="BH204" s="624"/>
      <c r="BI204" s="624"/>
      <c r="BJ204" s="624"/>
      <c r="BK204" s="624"/>
      <c r="BL204" s="624"/>
      <c r="BM204" s="624"/>
      <c r="BN204" s="624"/>
      <c r="BO204" s="624"/>
      <c r="BP204" s="624"/>
      <c r="BQ204" s="624"/>
      <c r="BR204" s="624"/>
      <c r="BS204" s="624"/>
      <c r="BT204" s="624"/>
      <c r="BU204" s="624"/>
      <c r="BV204" s="624"/>
      <c r="BW204" s="624"/>
      <c r="BX204" s="624"/>
      <c r="BY204" s="624"/>
      <c r="BZ204" s="624"/>
      <c r="CA204" s="624"/>
      <c r="CB204" s="624"/>
      <c r="CC204" s="624"/>
      <c r="CD204" s="624"/>
      <c r="CE204" s="624"/>
      <c r="CF204" s="624"/>
      <c r="CG204" s="624"/>
      <c r="CH204" s="624"/>
      <c r="CI204" s="624"/>
      <c r="CJ204" s="624"/>
      <c r="CK204" s="624"/>
      <c r="CL204" s="624"/>
      <c r="CM204" s="624"/>
      <c r="CN204" s="624"/>
      <c r="CO204" s="624"/>
      <c r="CP204" s="624"/>
      <c r="CQ204" s="624"/>
      <c r="CR204" s="624"/>
      <c r="CS204" s="624"/>
      <c r="CT204" s="624"/>
      <c r="CU204" s="624"/>
      <c r="CV204" s="624"/>
      <c r="CW204" s="624"/>
      <c r="CX204" s="624"/>
      <c r="CY204" s="624"/>
      <c r="CZ204" s="624"/>
      <c r="DA204" s="624"/>
      <c r="DB204" s="624"/>
      <c r="DC204" s="624"/>
      <c r="DD204" s="624"/>
      <c r="EC204" s="630"/>
      <c r="ED204" s="630"/>
      <c r="EE204" s="630"/>
      <c r="EF204" s="630"/>
      <c r="EG204" s="630"/>
      <c r="EH204" s="630"/>
      <c r="EI204" s="630"/>
      <c r="EJ204" s="630"/>
      <c r="EK204" s="630"/>
      <c r="EL204" s="630"/>
      <c r="EM204" s="630"/>
      <c r="EN204" s="630"/>
      <c r="EO204" s="630"/>
      <c r="EP204" s="630"/>
      <c r="EQ204" s="630"/>
      <c r="ER204" s="630"/>
      <c r="ES204" s="630"/>
      <c r="ET204" s="630"/>
      <c r="EU204" s="630"/>
      <c r="EV204" s="630"/>
      <c r="EW204" s="630"/>
      <c r="EX204" s="630"/>
      <c r="EY204" s="630"/>
      <c r="EZ204" s="630"/>
      <c r="FA204" s="630"/>
      <c r="FB204" s="630"/>
      <c r="FC204" s="630"/>
      <c r="FD204" s="630"/>
      <c r="FE204" s="630"/>
      <c r="FF204" s="630"/>
      <c r="FG204" s="630"/>
      <c r="FH204" s="630"/>
      <c r="FI204" s="630"/>
      <c r="FJ204" s="630"/>
      <c r="FK204" s="630"/>
      <c r="FL204" s="630"/>
      <c r="FM204" s="630"/>
      <c r="FN204" s="630"/>
      <c r="FO204" s="630"/>
      <c r="FP204" s="630"/>
      <c r="FQ204" s="630"/>
      <c r="FR204" s="630"/>
      <c r="FS204" s="630"/>
      <c r="FT204" s="630"/>
    </row>
    <row r="205" spans="4:239" ht="4.5" customHeight="1" x14ac:dyDescent="0.2">
      <c r="D205" s="74">
        <v>2</v>
      </c>
      <c r="E205" s="74"/>
      <c r="F205" s="74" t="s">
        <v>189</v>
      </c>
      <c r="H205" s="573" t="s">
        <v>192</v>
      </c>
      <c r="I205" s="573"/>
      <c r="J205" s="573"/>
      <c r="K205" s="573"/>
      <c r="L205" s="573"/>
      <c r="M205" s="573"/>
      <c r="N205" s="573"/>
      <c r="O205" s="573"/>
      <c r="P205" s="573"/>
      <c r="Q205" s="573"/>
      <c r="S205" s="2"/>
      <c r="T205" s="622"/>
      <c r="U205" s="622"/>
      <c r="V205" s="622"/>
      <c r="W205" s="622"/>
      <c r="X205" s="622"/>
      <c r="Y205" s="622"/>
      <c r="Z205" s="622"/>
      <c r="AA205" s="622"/>
      <c r="AB205" s="622"/>
      <c r="AC205" s="622"/>
      <c r="AD205" s="622"/>
      <c r="AE205" s="622"/>
      <c r="AF205" s="622"/>
      <c r="AG205" s="622"/>
      <c r="AH205" s="622"/>
      <c r="AI205" s="622"/>
      <c r="AJ205" s="622"/>
      <c r="AK205" s="622"/>
      <c r="AL205" s="622"/>
      <c r="AM205" s="622"/>
      <c r="AN205" s="622"/>
      <c r="AO205" s="622"/>
      <c r="AP205" s="622"/>
      <c r="AQ205" s="622"/>
      <c r="AR205" s="622"/>
      <c r="AS205" s="622"/>
      <c r="AT205" s="622"/>
      <c r="AU205" s="622"/>
      <c r="AV205" s="622"/>
      <c r="AW205" s="622"/>
      <c r="AX205" s="622"/>
      <c r="AY205" s="622"/>
      <c r="AZ205" s="622"/>
      <c r="BA205" s="622"/>
      <c r="BB205" s="622"/>
      <c r="BC205" s="622"/>
      <c r="BD205" s="622"/>
      <c r="BE205" s="622"/>
      <c r="BF205" s="622"/>
      <c r="BG205" s="622"/>
      <c r="BH205" s="622"/>
      <c r="BI205" s="622"/>
      <c r="BJ205" s="622"/>
      <c r="BK205" s="622"/>
      <c r="BL205" s="622"/>
      <c r="BM205" s="622"/>
      <c r="BN205" s="622"/>
      <c r="BO205" s="622"/>
      <c r="BP205" s="622"/>
      <c r="BQ205" s="622"/>
      <c r="BR205" s="622"/>
      <c r="BS205" s="622"/>
      <c r="BT205" s="622"/>
      <c r="BU205" s="622"/>
      <c r="BV205" s="622"/>
      <c r="BW205" s="622"/>
      <c r="BX205" s="622"/>
      <c r="BY205" s="622"/>
      <c r="BZ205" s="622"/>
      <c r="CA205" s="622"/>
      <c r="CB205" s="622"/>
      <c r="CC205" s="622"/>
      <c r="CD205" s="622"/>
      <c r="CE205" s="622"/>
      <c r="CF205" s="622"/>
      <c r="CG205" s="622"/>
      <c r="CH205" s="622"/>
      <c r="CI205" s="622"/>
      <c r="CJ205" s="622"/>
      <c r="CK205" s="622"/>
      <c r="CL205" s="622"/>
      <c r="CM205" s="622"/>
      <c r="CN205" s="622"/>
      <c r="CO205" s="622"/>
      <c r="CP205" s="622"/>
      <c r="CQ205" s="622"/>
      <c r="CR205" s="622"/>
      <c r="CS205" s="622"/>
      <c r="CT205" s="622"/>
      <c r="CU205" s="622"/>
      <c r="CV205" s="622"/>
      <c r="CW205" s="622"/>
      <c r="CX205" s="622"/>
      <c r="CY205" s="622"/>
      <c r="CZ205" s="622"/>
      <c r="DA205" s="622"/>
      <c r="DB205" s="622"/>
      <c r="DC205" s="622"/>
      <c r="DD205" s="622"/>
      <c r="EC205" s="631"/>
      <c r="ED205" s="631"/>
      <c r="EE205" s="631"/>
      <c r="EF205" s="631"/>
      <c r="EG205" s="631"/>
      <c r="EH205" s="631"/>
      <c r="EI205" s="631"/>
      <c r="EJ205" s="631"/>
      <c r="EK205" s="631"/>
      <c r="EL205" s="631"/>
      <c r="EM205" s="631"/>
      <c r="EN205" s="631"/>
      <c r="EO205" s="631"/>
      <c r="EP205" s="631"/>
      <c r="EQ205" s="631"/>
      <c r="ER205" s="631"/>
      <c r="ES205" s="631"/>
      <c r="ET205" s="631"/>
      <c r="EU205" s="631"/>
      <c r="EV205" s="631"/>
      <c r="EW205" s="631"/>
      <c r="EX205" s="631"/>
      <c r="EY205" s="631"/>
      <c r="EZ205" s="631"/>
      <c r="FA205" s="631"/>
      <c r="FB205" s="631"/>
      <c r="FC205" s="631"/>
      <c r="FD205" s="631"/>
      <c r="FE205" s="631"/>
      <c r="FF205" s="631"/>
      <c r="FG205" s="631"/>
      <c r="FH205" s="631"/>
      <c r="FI205" s="631"/>
      <c r="FJ205" s="631"/>
      <c r="FK205" s="631"/>
      <c r="FL205" s="631"/>
      <c r="FM205" s="631"/>
      <c r="FN205" s="631"/>
      <c r="FO205" s="631"/>
      <c r="FP205" s="631"/>
      <c r="FQ205" s="631"/>
      <c r="FR205" s="631"/>
      <c r="FS205" s="631"/>
      <c r="FT205" s="631"/>
    </row>
    <row r="206" spans="4:239" ht="4.5" customHeight="1" x14ac:dyDescent="0.2">
      <c r="D206" s="74"/>
      <c r="E206" s="74"/>
      <c r="F206" s="74"/>
      <c r="H206" s="573"/>
      <c r="I206" s="573"/>
      <c r="J206" s="573"/>
      <c r="K206" s="573"/>
      <c r="L206" s="573"/>
      <c r="M206" s="573"/>
      <c r="N206" s="573"/>
      <c r="O206" s="573"/>
      <c r="P206" s="573"/>
      <c r="Q206" s="573"/>
      <c r="S206" s="2"/>
      <c r="T206" s="623"/>
      <c r="U206" s="623"/>
      <c r="V206" s="623"/>
      <c r="W206" s="623"/>
      <c r="X206" s="623"/>
      <c r="Y206" s="623"/>
      <c r="Z206" s="623"/>
      <c r="AA206" s="623"/>
      <c r="AB206" s="623"/>
      <c r="AC206" s="623"/>
      <c r="AD206" s="623"/>
      <c r="AE206" s="623"/>
      <c r="AF206" s="623"/>
      <c r="AG206" s="623"/>
      <c r="AH206" s="623"/>
      <c r="AI206" s="623"/>
      <c r="AJ206" s="623"/>
      <c r="AK206" s="623"/>
      <c r="AL206" s="623"/>
      <c r="AM206" s="623"/>
      <c r="AN206" s="623"/>
      <c r="AO206" s="623"/>
      <c r="AP206" s="623"/>
      <c r="AQ206" s="623"/>
      <c r="AR206" s="623"/>
      <c r="AS206" s="623"/>
      <c r="AT206" s="623"/>
      <c r="AU206" s="623"/>
      <c r="AV206" s="623"/>
      <c r="AW206" s="623"/>
      <c r="AX206" s="623"/>
      <c r="AY206" s="623"/>
      <c r="AZ206" s="623"/>
      <c r="BA206" s="623"/>
      <c r="BB206" s="623"/>
      <c r="BC206" s="623"/>
      <c r="BD206" s="623"/>
      <c r="BE206" s="623"/>
      <c r="BF206" s="623"/>
      <c r="BG206" s="623"/>
      <c r="BH206" s="623"/>
      <c r="BI206" s="623"/>
      <c r="BJ206" s="623"/>
      <c r="BK206" s="623"/>
      <c r="BL206" s="623"/>
      <c r="BM206" s="623"/>
      <c r="BN206" s="623"/>
      <c r="BO206" s="623"/>
      <c r="BP206" s="623"/>
      <c r="BQ206" s="623"/>
      <c r="BR206" s="623"/>
      <c r="BS206" s="623"/>
      <c r="BT206" s="623"/>
      <c r="BU206" s="623"/>
      <c r="BV206" s="623"/>
      <c r="BW206" s="623"/>
      <c r="BX206" s="623"/>
      <c r="BY206" s="623"/>
      <c r="BZ206" s="623"/>
      <c r="CA206" s="623"/>
      <c r="CB206" s="623"/>
      <c r="CC206" s="623"/>
      <c r="CD206" s="623"/>
      <c r="CE206" s="623"/>
      <c r="CF206" s="623"/>
      <c r="CG206" s="623"/>
      <c r="CH206" s="623"/>
      <c r="CI206" s="623"/>
      <c r="CJ206" s="623"/>
      <c r="CK206" s="623"/>
      <c r="CL206" s="623"/>
      <c r="CM206" s="623"/>
      <c r="CN206" s="623"/>
      <c r="CO206" s="623"/>
      <c r="CP206" s="623"/>
      <c r="CQ206" s="623"/>
      <c r="CR206" s="623"/>
      <c r="CS206" s="623"/>
      <c r="CT206" s="623"/>
      <c r="CU206" s="623"/>
      <c r="CV206" s="623"/>
      <c r="CW206" s="623"/>
      <c r="CX206" s="623"/>
      <c r="CY206" s="623"/>
      <c r="CZ206" s="623"/>
      <c r="DA206" s="623"/>
      <c r="DB206" s="623"/>
      <c r="DC206" s="623"/>
      <c r="DD206" s="623"/>
      <c r="EC206" s="500" t="s">
        <v>193</v>
      </c>
      <c r="ED206" s="501"/>
      <c r="EE206" s="501"/>
      <c r="EF206" s="501"/>
      <c r="EG206" s="501"/>
      <c r="EH206" s="501"/>
      <c r="EI206" s="501"/>
      <c r="EJ206" s="501"/>
      <c r="EK206" s="501"/>
      <c r="EL206" s="501"/>
      <c r="EM206" s="501"/>
      <c r="EN206" s="501"/>
      <c r="EO206" s="501"/>
      <c r="EP206" s="625"/>
      <c r="EQ206" s="626" t="s">
        <v>194</v>
      </c>
      <c r="ER206" s="501"/>
      <c r="ES206" s="501"/>
      <c r="ET206" s="501"/>
      <c r="EU206" s="501"/>
      <c r="EV206" s="501"/>
      <c r="EW206" s="501"/>
      <c r="EX206" s="501"/>
      <c r="EY206" s="501"/>
      <c r="EZ206" s="501"/>
      <c r="FA206" s="501"/>
      <c r="FB206" s="501"/>
      <c r="FC206" s="501"/>
      <c r="FD206" s="501"/>
      <c r="FE206" s="501"/>
      <c r="FF206" s="501"/>
      <c r="FG206" s="501"/>
      <c r="FH206" s="501"/>
      <c r="FI206" s="501"/>
      <c r="FJ206" s="501"/>
      <c r="FK206" s="501"/>
      <c r="FL206" s="501"/>
      <c r="FM206" s="625"/>
      <c r="FN206" s="626" t="s">
        <v>195</v>
      </c>
      <c r="FO206" s="501"/>
      <c r="FP206" s="501"/>
      <c r="FQ206" s="501"/>
      <c r="FR206" s="501"/>
      <c r="FS206" s="501"/>
      <c r="FT206" s="501"/>
      <c r="FU206" s="501"/>
      <c r="FV206" s="501"/>
      <c r="FW206" s="501"/>
      <c r="FX206" s="501"/>
      <c r="FY206" s="501"/>
      <c r="FZ206" s="501"/>
      <c r="GA206" s="501"/>
      <c r="GB206" s="501"/>
      <c r="GC206" s="501"/>
      <c r="GD206" s="501"/>
      <c r="GE206" s="501"/>
      <c r="GF206" s="501"/>
      <c r="GG206" s="501"/>
      <c r="GH206" s="501"/>
      <c r="GI206" s="501"/>
      <c r="GJ206" s="625"/>
      <c r="GK206" s="626" t="s">
        <v>196</v>
      </c>
      <c r="GL206" s="501"/>
      <c r="GM206" s="501"/>
      <c r="GN206" s="501"/>
      <c r="GO206" s="501"/>
      <c r="GP206" s="501"/>
      <c r="GQ206" s="501"/>
      <c r="GR206" s="501"/>
      <c r="GS206" s="501"/>
      <c r="GT206" s="501"/>
      <c r="GU206" s="501"/>
      <c r="GV206" s="501"/>
      <c r="GW206" s="501"/>
      <c r="GX206" s="501"/>
      <c r="GY206" s="501"/>
      <c r="GZ206" s="501"/>
      <c r="HA206" s="501"/>
      <c r="HB206" s="501"/>
      <c r="HC206" s="501"/>
      <c r="HD206" s="501"/>
      <c r="HE206" s="501"/>
      <c r="HF206" s="501"/>
      <c r="HG206" s="625"/>
      <c r="HH206" s="626" t="s">
        <v>197</v>
      </c>
      <c r="HI206" s="501"/>
      <c r="HJ206" s="501"/>
      <c r="HK206" s="501"/>
      <c r="HL206" s="501"/>
      <c r="HM206" s="501"/>
      <c r="HN206" s="501"/>
      <c r="HO206" s="501"/>
      <c r="HP206" s="501"/>
      <c r="HQ206" s="501"/>
      <c r="HR206" s="501"/>
      <c r="HS206" s="501"/>
      <c r="HT206" s="501"/>
      <c r="HU206" s="501"/>
      <c r="HV206" s="501"/>
      <c r="HW206" s="501"/>
      <c r="HX206" s="501"/>
      <c r="HY206" s="501"/>
      <c r="HZ206" s="501"/>
      <c r="IA206" s="501"/>
      <c r="IB206" s="501"/>
      <c r="IC206" s="501"/>
      <c r="ID206" s="501"/>
      <c r="IE206" s="502"/>
    </row>
    <row r="207" spans="4:239" ht="4.5" customHeight="1" x14ac:dyDescent="0.2">
      <c r="D207" s="74"/>
      <c r="E207" s="74"/>
      <c r="F207" s="74"/>
      <c r="H207" s="573"/>
      <c r="I207" s="573"/>
      <c r="J207" s="573"/>
      <c r="K207" s="573"/>
      <c r="L207" s="573"/>
      <c r="M207" s="573"/>
      <c r="N207" s="573"/>
      <c r="O207" s="573"/>
      <c r="P207" s="573"/>
      <c r="Q207" s="573"/>
      <c r="S207" s="2"/>
      <c r="T207" s="624"/>
      <c r="U207" s="624"/>
      <c r="V207" s="624"/>
      <c r="W207" s="624"/>
      <c r="X207" s="624"/>
      <c r="Y207" s="624"/>
      <c r="Z207" s="624"/>
      <c r="AA207" s="624"/>
      <c r="AB207" s="624"/>
      <c r="AC207" s="624"/>
      <c r="AD207" s="624"/>
      <c r="AE207" s="624"/>
      <c r="AF207" s="624"/>
      <c r="AG207" s="624"/>
      <c r="AH207" s="624"/>
      <c r="AI207" s="624"/>
      <c r="AJ207" s="624"/>
      <c r="AK207" s="624"/>
      <c r="AL207" s="624"/>
      <c r="AM207" s="624"/>
      <c r="AN207" s="624"/>
      <c r="AO207" s="624"/>
      <c r="AP207" s="624"/>
      <c r="AQ207" s="624"/>
      <c r="AR207" s="624"/>
      <c r="AS207" s="624"/>
      <c r="AT207" s="624"/>
      <c r="AU207" s="624"/>
      <c r="AV207" s="624"/>
      <c r="AW207" s="624"/>
      <c r="AX207" s="624"/>
      <c r="AY207" s="624"/>
      <c r="AZ207" s="624"/>
      <c r="BA207" s="624"/>
      <c r="BB207" s="624"/>
      <c r="BC207" s="624"/>
      <c r="BD207" s="624"/>
      <c r="BE207" s="624"/>
      <c r="BF207" s="624"/>
      <c r="BG207" s="624"/>
      <c r="BH207" s="624"/>
      <c r="BI207" s="624"/>
      <c r="BJ207" s="624"/>
      <c r="BK207" s="624"/>
      <c r="BL207" s="624"/>
      <c r="BM207" s="624"/>
      <c r="BN207" s="624"/>
      <c r="BO207" s="624"/>
      <c r="BP207" s="624"/>
      <c r="BQ207" s="624"/>
      <c r="BR207" s="624"/>
      <c r="BS207" s="624"/>
      <c r="BT207" s="624"/>
      <c r="BU207" s="624"/>
      <c r="BV207" s="624"/>
      <c r="BW207" s="624"/>
      <c r="BX207" s="624"/>
      <c r="BY207" s="624"/>
      <c r="BZ207" s="624"/>
      <c r="CA207" s="624"/>
      <c r="CB207" s="624"/>
      <c r="CC207" s="624"/>
      <c r="CD207" s="624"/>
      <c r="CE207" s="624"/>
      <c r="CF207" s="624"/>
      <c r="CG207" s="624"/>
      <c r="CH207" s="624"/>
      <c r="CI207" s="624"/>
      <c r="CJ207" s="624"/>
      <c r="CK207" s="624"/>
      <c r="CL207" s="624"/>
      <c r="CM207" s="624"/>
      <c r="CN207" s="624"/>
      <c r="CO207" s="624"/>
      <c r="CP207" s="624"/>
      <c r="CQ207" s="624"/>
      <c r="CR207" s="624"/>
      <c r="CS207" s="624"/>
      <c r="CT207" s="624"/>
      <c r="CU207" s="624"/>
      <c r="CV207" s="624"/>
      <c r="CW207" s="624"/>
      <c r="CX207" s="624"/>
      <c r="CY207" s="624"/>
      <c r="CZ207" s="624"/>
      <c r="DA207" s="624"/>
      <c r="DB207" s="624"/>
      <c r="DC207" s="624"/>
      <c r="DD207" s="624"/>
      <c r="EC207" s="503"/>
      <c r="ED207" s="504"/>
      <c r="EE207" s="504"/>
      <c r="EF207" s="504"/>
      <c r="EG207" s="504"/>
      <c r="EH207" s="504"/>
      <c r="EI207" s="504"/>
      <c r="EJ207" s="504"/>
      <c r="EK207" s="504"/>
      <c r="EL207" s="504"/>
      <c r="EM207" s="504"/>
      <c r="EN207" s="504"/>
      <c r="EO207" s="504"/>
      <c r="EP207" s="617"/>
      <c r="EQ207" s="627"/>
      <c r="ER207" s="504"/>
      <c r="ES207" s="504"/>
      <c r="ET207" s="504"/>
      <c r="EU207" s="504"/>
      <c r="EV207" s="504"/>
      <c r="EW207" s="504"/>
      <c r="EX207" s="504"/>
      <c r="EY207" s="504"/>
      <c r="EZ207" s="504"/>
      <c r="FA207" s="504"/>
      <c r="FB207" s="504"/>
      <c r="FC207" s="504"/>
      <c r="FD207" s="504"/>
      <c r="FE207" s="504"/>
      <c r="FF207" s="504"/>
      <c r="FG207" s="504"/>
      <c r="FH207" s="504"/>
      <c r="FI207" s="504"/>
      <c r="FJ207" s="504"/>
      <c r="FK207" s="504"/>
      <c r="FL207" s="504"/>
      <c r="FM207" s="617"/>
      <c r="FN207" s="627"/>
      <c r="FO207" s="504"/>
      <c r="FP207" s="504"/>
      <c r="FQ207" s="504"/>
      <c r="FR207" s="504"/>
      <c r="FS207" s="504"/>
      <c r="FT207" s="504"/>
      <c r="FU207" s="504"/>
      <c r="FV207" s="504"/>
      <c r="FW207" s="504"/>
      <c r="FX207" s="504"/>
      <c r="FY207" s="504"/>
      <c r="FZ207" s="504"/>
      <c r="GA207" s="504"/>
      <c r="GB207" s="504"/>
      <c r="GC207" s="504"/>
      <c r="GD207" s="504"/>
      <c r="GE207" s="504"/>
      <c r="GF207" s="504"/>
      <c r="GG207" s="504"/>
      <c r="GH207" s="504"/>
      <c r="GI207" s="504"/>
      <c r="GJ207" s="617"/>
      <c r="GK207" s="627"/>
      <c r="GL207" s="504"/>
      <c r="GM207" s="504"/>
      <c r="GN207" s="504"/>
      <c r="GO207" s="504"/>
      <c r="GP207" s="504"/>
      <c r="GQ207" s="504"/>
      <c r="GR207" s="504"/>
      <c r="GS207" s="504"/>
      <c r="GT207" s="504"/>
      <c r="GU207" s="504"/>
      <c r="GV207" s="504"/>
      <c r="GW207" s="504"/>
      <c r="GX207" s="504"/>
      <c r="GY207" s="504"/>
      <c r="GZ207" s="504"/>
      <c r="HA207" s="504"/>
      <c r="HB207" s="504"/>
      <c r="HC207" s="504"/>
      <c r="HD207" s="504"/>
      <c r="HE207" s="504"/>
      <c r="HF207" s="504"/>
      <c r="HG207" s="617"/>
      <c r="HH207" s="627"/>
      <c r="HI207" s="504"/>
      <c r="HJ207" s="504"/>
      <c r="HK207" s="504"/>
      <c r="HL207" s="504"/>
      <c r="HM207" s="504"/>
      <c r="HN207" s="504"/>
      <c r="HO207" s="504"/>
      <c r="HP207" s="504"/>
      <c r="HQ207" s="504"/>
      <c r="HR207" s="504"/>
      <c r="HS207" s="504"/>
      <c r="HT207" s="504"/>
      <c r="HU207" s="504"/>
      <c r="HV207" s="504"/>
      <c r="HW207" s="504"/>
      <c r="HX207" s="504"/>
      <c r="HY207" s="504"/>
      <c r="HZ207" s="504"/>
      <c r="IA207" s="504"/>
      <c r="IB207" s="504"/>
      <c r="IC207" s="504"/>
      <c r="ID207" s="504"/>
      <c r="IE207" s="505"/>
    </row>
    <row r="208" spans="4:239" ht="4.5" customHeight="1" x14ac:dyDescent="0.2">
      <c r="D208" s="74">
        <v>3</v>
      </c>
      <c r="E208" s="74"/>
      <c r="F208" s="74" t="s">
        <v>189</v>
      </c>
      <c r="H208" s="573" t="s">
        <v>198</v>
      </c>
      <c r="I208" s="573"/>
      <c r="J208" s="573"/>
      <c r="K208" s="573"/>
      <c r="L208" s="573"/>
      <c r="M208" s="573"/>
      <c r="N208" s="573"/>
      <c r="O208" s="573"/>
      <c r="P208" s="573"/>
      <c r="Q208" s="573"/>
      <c r="V208" s="632"/>
      <c r="W208" s="632"/>
      <c r="X208" s="632"/>
      <c r="Y208" s="632"/>
      <c r="Z208" s="632"/>
      <c r="AA208" s="632"/>
      <c r="AB208" s="632"/>
      <c r="AC208" s="632"/>
      <c r="AD208" s="632"/>
      <c r="AE208" s="621" t="s">
        <v>0</v>
      </c>
      <c r="AF208" s="621"/>
      <c r="AG208" s="621"/>
      <c r="AH208" s="634"/>
      <c r="AI208" s="634"/>
      <c r="AJ208" s="634"/>
      <c r="AK208" s="634"/>
      <c r="AL208" s="634"/>
      <c r="AM208" s="105" t="s">
        <v>1</v>
      </c>
      <c r="AN208" s="105"/>
      <c r="AO208" s="105"/>
      <c r="AP208" s="636"/>
      <c r="AQ208" s="636"/>
      <c r="AR208" s="636"/>
      <c r="AS208" s="636"/>
      <c r="AT208" s="636"/>
      <c r="AU208" s="621" t="s">
        <v>2</v>
      </c>
      <c r="AV208" s="621"/>
      <c r="AW208" s="621"/>
      <c r="AY208" s="70"/>
      <c r="AZ208" s="105" t="s">
        <v>199</v>
      </c>
      <c r="BA208" s="105"/>
      <c r="BB208" s="105"/>
      <c r="BC208" s="105"/>
      <c r="BD208" s="105"/>
      <c r="BE208" s="105"/>
      <c r="BF208" s="632"/>
      <c r="BG208" s="632"/>
      <c r="BH208" s="632"/>
      <c r="BI208" s="632"/>
      <c r="BJ208" s="632"/>
      <c r="BK208" s="632"/>
      <c r="BL208" s="632"/>
      <c r="BM208" s="632"/>
      <c r="BN208" s="632"/>
      <c r="BO208" s="621" t="s">
        <v>0</v>
      </c>
      <c r="BP208" s="621"/>
      <c r="BQ208" s="621"/>
      <c r="BR208" s="634"/>
      <c r="BS208" s="634"/>
      <c r="BT208" s="634"/>
      <c r="BU208" s="634"/>
      <c r="BV208" s="634"/>
      <c r="BW208" s="105" t="s">
        <v>1</v>
      </c>
      <c r="BX208" s="105"/>
      <c r="BY208" s="105"/>
      <c r="BZ208" s="636"/>
      <c r="CA208" s="636"/>
      <c r="CB208" s="636"/>
      <c r="CC208" s="636"/>
      <c r="CD208" s="636"/>
      <c r="CE208" s="621" t="s">
        <v>2</v>
      </c>
      <c r="CF208" s="621"/>
      <c r="CG208" s="621"/>
      <c r="CH208" s="2"/>
      <c r="CI208" s="2"/>
      <c r="CP208" s="2"/>
      <c r="CX208" s="38"/>
      <c r="EC208" s="503"/>
      <c r="ED208" s="504"/>
      <c r="EE208" s="504"/>
      <c r="EF208" s="504"/>
      <c r="EG208" s="504"/>
      <c r="EH208" s="504"/>
      <c r="EI208" s="504"/>
      <c r="EJ208" s="504"/>
      <c r="EK208" s="504"/>
      <c r="EL208" s="504"/>
      <c r="EM208" s="504"/>
      <c r="EN208" s="504"/>
      <c r="EO208" s="504"/>
      <c r="EP208" s="617"/>
      <c r="EQ208" s="627"/>
      <c r="ER208" s="504"/>
      <c r="ES208" s="504"/>
      <c r="ET208" s="504"/>
      <c r="EU208" s="504"/>
      <c r="EV208" s="504"/>
      <c r="EW208" s="504"/>
      <c r="EX208" s="504"/>
      <c r="EY208" s="504"/>
      <c r="EZ208" s="504"/>
      <c r="FA208" s="504"/>
      <c r="FB208" s="504"/>
      <c r="FC208" s="504"/>
      <c r="FD208" s="504"/>
      <c r="FE208" s="504"/>
      <c r="FF208" s="504"/>
      <c r="FG208" s="504"/>
      <c r="FH208" s="504"/>
      <c r="FI208" s="504"/>
      <c r="FJ208" s="504"/>
      <c r="FK208" s="504"/>
      <c r="FL208" s="504"/>
      <c r="FM208" s="617"/>
      <c r="FN208" s="627"/>
      <c r="FO208" s="504"/>
      <c r="FP208" s="504"/>
      <c r="FQ208" s="504"/>
      <c r="FR208" s="504"/>
      <c r="FS208" s="504"/>
      <c r="FT208" s="504"/>
      <c r="FU208" s="504"/>
      <c r="FV208" s="504"/>
      <c r="FW208" s="504"/>
      <c r="FX208" s="504"/>
      <c r="FY208" s="504"/>
      <c r="FZ208" s="504"/>
      <c r="GA208" s="504"/>
      <c r="GB208" s="504"/>
      <c r="GC208" s="504"/>
      <c r="GD208" s="504"/>
      <c r="GE208" s="504"/>
      <c r="GF208" s="504"/>
      <c r="GG208" s="504"/>
      <c r="GH208" s="504"/>
      <c r="GI208" s="504"/>
      <c r="GJ208" s="617"/>
      <c r="GK208" s="627"/>
      <c r="GL208" s="504"/>
      <c r="GM208" s="504"/>
      <c r="GN208" s="504"/>
      <c r="GO208" s="504"/>
      <c r="GP208" s="504"/>
      <c r="GQ208" s="504"/>
      <c r="GR208" s="504"/>
      <c r="GS208" s="504"/>
      <c r="GT208" s="504"/>
      <c r="GU208" s="504"/>
      <c r="GV208" s="504"/>
      <c r="GW208" s="504"/>
      <c r="GX208" s="504"/>
      <c r="GY208" s="504"/>
      <c r="GZ208" s="504"/>
      <c r="HA208" s="504"/>
      <c r="HB208" s="504"/>
      <c r="HC208" s="504"/>
      <c r="HD208" s="504"/>
      <c r="HE208" s="504"/>
      <c r="HF208" s="504"/>
      <c r="HG208" s="617"/>
      <c r="HH208" s="627"/>
      <c r="HI208" s="504"/>
      <c r="HJ208" s="504"/>
      <c r="HK208" s="504"/>
      <c r="HL208" s="504"/>
      <c r="HM208" s="504"/>
      <c r="HN208" s="504"/>
      <c r="HO208" s="504"/>
      <c r="HP208" s="504"/>
      <c r="HQ208" s="504"/>
      <c r="HR208" s="504"/>
      <c r="HS208" s="504"/>
      <c r="HT208" s="504"/>
      <c r="HU208" s="504"/>
      <c r="HV208" s="504"/>
      <c r="HW208" s="504"/>
      <c r="HX208" s="504"/>
      <c r="HY208" s="504"/>
      <c r="HZ208" s="504"/>
      <c r="IA208" s="504"/>
      <c r="IB208" s="504"/>
      <c r="IC208" s="504"/>
      <c r="ID208" s="504"/>
      <c r="IE208" s="505"/>
    </row>
    <row r="209" spans="4:239" ht="4.5" customHeight="1" x14ac:dyDescent="0.2">
      <c r="D209" s="74"/>
      <c r="E209" s="74"/>
      <c r="F209" s="74"/>
      <c r="H209" s="573"/>
      <c r="I209" s="573"/>
      <c r="J209" s="573"/>
      <c r="K209" s="573"/>
      <c r="L209" s="573"/>
      <c r="M209" s="573"/>
      <c r="N209" s="573"/>
      <c r="O209" s="573"/>
      <c r="P209" s="573"/>
      <c r="Q209" s="573"/>
      <c r="S209" s="8"/>
      <c r="T209" s="8"/>
      <c r="U209" s="8"/>
      <c r="V209" s="633"/>
      <c r="W209" s="633"/>
      <c r="X209" s="633"/>
      <c r="Y209" s="633"/>
      <c r="Z209" s="633"/>
      <c r="AA209" s="633"/>
      <c r="AB209" s="633"/>
      <c r="AC209" s="633"/>
      <c r="AD209" s="633"/>
      <c r="AE209" s="108"/>
      <c r="AF209" s="108"/>
      <c r="AG209" s="108"/>
      <c r="AH209" s="635"/>
      <c r="AI209" s="635"/>
      <c r="AJ209" s="635"/>
      <c r="AK209" s="635"/>
      <c r="AL209" s="635"/>
      <c r="AM209" s="105"/>
      <c r="AN209" s="105"/>
      <c r="AO209" s="105"/>
      <c r="AP209" s="637"/>
      <c r="AQ209" s="637"/>
      <c r="AR209" s="637"/>
      <c r="AS209" s="637"/>
      <c r="AT209" s="637"/>
      <c r="AU209" s="108"/>
      <c r="AV209" s="108"/>
      <c r="AW209" s="108"/>
      <c r="AY209" s="71"/>
      <c r="AZ209" s="105"/>
      <c r="BA209" s="105"/>
      <c r="BB209" s="105"/>
      <c r="BC209" s="105"/>
      <c r="BD209" s="105"/>
      <c r="BE209" s="105"/>
      <c r="BF209" s="633"/>
      <c r="BG209" s="633"/>
      <c r="BH209" s="633"/>
      <c r="BI209" s="633"/>
      <c r="BJ209" s="633"/>
      <c r="BK209" s="633"/>
      <c r="BL209" s="633"/>
      <c r="BM209" s="633"/>
      <c r="BN209" s="633"/>
      <c r="BO209" s="108"/>
      <c r="BP209" s="108"/>
      <c r="BQ209" s="108"/>
      <c r="BR209" s="635"/>
      <c r="BS209" s="635"/>
      <c r="BT209" s="635"/>
      <c r="BU209" s="635"/>
      <c r="BV209" s="635"/>
      <c r="BW209" s="105"/>
      <c r="BX209" s="105"/>
      <c r="BY209" s="105"/>
      <c r="BZ209" s="637"/>
      <c r="CA209" s="637"/>
      <c r="CB209" s="637"/>
      <c r="CC209" s="637"/>
      <c r="CD209" s="637"/>
      <c r="CE209" s="108"/>
      <c r="CF209" s="108"/>
      <c r="CG209" s="108"/>
      <c r="CH209" s="2"/>
      <c r="CI209" s="2"/>
      <c r="CP209" s="2"/>
      <c r="CV209" s="8"/>
      <c r="CW209" s="8"/>
      <c r="CX209" s="8"/>
      <c r="CY209" s="8"/>
      <c r="CZ209" s="8"/>
      <c r="DA209" s="8"/>
      <c r="DB209" s="8"/>
      <c r="DC209" s="8"/>
      <c r="DD209" s="8"/>
      <c r="EC209" s="503" t="s">
        <v>201</v>
      </c>
      <c r="ED209" s="504"/>
      <c r="EE209" s="504"/>
      <c r="EF209" s="504"/>
      <c r="EG209" s="504"/>
      <c r="EH209" s="504"/>
      <c r="EI209" s="504"/>
      <c r="EJ209" s="504"/>
      <c r="EK209" s="504"/>
      <c r="EL209" s="504"/>
      <c r="EM209" s="504"/>
      <c r="EN209" s="504"/>
      <c r="EO209" s="504"/>
      <c r="EP209" s="617"/>
      <c r="EQ209" s="627"/>
      <c r="ER209" s="504"/>
      <c r="ES209" s="504"/>
      <c r="ET209" s="504"/>
      <c r="EU209" s="504"/>
      <c r="EV209" s="504"/>
      <c r="EW209" s="504"/>
      <c r="EX209" s="504"/>
      <c r="EY209" s="504"/>
      <c r="EZ209" s="504"/>
      <c r="FA209" s="504"/>
      <c r="FB209" s="504"/>
      <c r="FC209" s="504"/>
      <c r="FD209" s="504"/>
      <c r="FE209" s="504"/>
      <c r="FF209" s="504"/>
      <c r="FG209" s="504"/>
      <c r="FH209" s="504"/>
      <c r="FI209" s="504"/>
      <c r="FJ209" s="504"/>
      <c r="FK209" s="504"/>
      <c r="FL209" s="504"/>
      <c r="FM209" s="617"/>
      <c r="FN209" s="627"/>
      <c r="FO209" s="504"/>
      <c r="FP209" s="504"/>
      <c r="FQ209" s="504"/>
      <c r="FR209" s="504"/>
      <c r="FS209" s="504"/>
      <c r="FT209" s="504"/>
      <c r="FU209" s="504"/>
      <c r="FV209" s="504"/>
      <c r="FW209" s="504"/>
      <c r="FX209" s="504"/>
      <c r="FY209" s="504"/>
      <c r="FZ209" s="504"/>
      <c r="GA209" s="504"/>
      <c r="GB209" s="504"/>
      <c r="GC209" s="504"/>
      <c r="GD209" s="504"/>
      <c r="GE209" s="504"/>
      <c r="GF209" s="504"/>
      <c r="GG209" s="504"/>
      <c r="GH209" s="504"/>
      <c r="GI209" s="504"/>
      <c r="GJ209" s="617"/>
      <c r="GK209" s="627"/>
      <c r="GL209" s="504"/>
      <c r="GM209" s="504"/>
      <c r="GN209" s="504"/>
      <c r="GO209" s="504"/>
      <c r="GP209" s="504"/>
      <c r="GQ209" s="504"/>
      <c r="GR209" s="504"/>
      <c r="GS209" s="504"/>
      <c r="GT209" s="504"/>
      <c r="GU209" s="504"/>
      <c r="GV209" s="504"/>
      <c r="GW209" s="504"/>
      <c r="GX209" s="504"/>
      <c r="GY209" s="504"/>
      <c r="GZ209" s="504"/>
      <c r="HA209" s="504"/>
      <c r="HB209" s="504"/>
      <c r="HC209" s="504"/>
      <c r="HD209" s="504"/>
      <c r="HE209" s="504"/>
      <c r="HF209" s="504"/>
      <c r="HG209" s="617"/>
      <c r="HH209" s="627"/>
      <c r="HI209" s="504"/>
      <c r="HJ209" s="504"/>
      <c r="HK209" s="504"/>
      <c r="HL209" s="504"/>
      <c r="HM209" s="504"/>
      <c r="HN209" s="504"/>
      <c r="HO209" s="504"/>
      <c r="HP209" s="504"/>
      <c r="HQ209" s="504"/>
      <c r="HR209" s="504"/>
      <c r="HS209" s="504"/>
      <c r="HT209" s="504"/>
      <c r="HU209" s="504"/>
      <c r="HV209" s="504"/>
      <c r="HW209" s="504"/>
      <c r="HX209" s="504"/>
      <c r="HY209" s="504"/>
      <c r="HZ209" s="504"/>
      <c r="IA209" s="504"/>
      <c r="IB209" s="504"/>
      <c r="IC209" s="504"/>
      <c r="ID209" s="504"/>
      <c r="IE209" s="505"/>
    </row>
    <row r="210" spans="4:239" ht="4.5" customHeight="1" x14ac:dyDescent="0.2">
      <c r="D210" s="74"/>
      <c r="E210" s="74"/>
      <c r="F210" s="74"/>
      <c r="H210" s="573"/>
      <c r="I210" s="573"/>
      <c r="J210" s="573"/>
      <c r="K210" s="573"/>
      <c r="L210" s="573"/>
      <c r="M210" s="573"/>
      <c r="N210" s="573"/>
      <c r="O210" s="573"/>
      <c r="P210" s="573"/>
      <c r="Q210" s="573"/>
      <c r="R210" s="8"/>
      <c r="S210" s="8"/>
      <c r="T210" s="8"/>
      <c r="U210" s="8"/>
      <c r="V210" s="633"/>
      <c r="W210" s="633"/>
      <c r="X210" s="633"/>
      <c r="Y210" s="633"/>
      <c r="Z210" s="633"/>
      <c r="AA210" s="633"/>
      <c r="AB210" s="633"/>
      <c r="AC210" s="633"/>
      <c r="AD210" s="633"/>
      <c r="AE210" s="108"/>
      <c r="AF210" s="108"/>
      <c r="AG210" s="108"/>
      <c r="AH210" s="635"/>
      <c r="AI210" s="635"/>
      <c r="AJ210" s="635"/>
      <c r="AK210" s="635"/>
      <c r="AL210" s="635"/>
      <c r="AM210" s="105"/>
      <c r="AN210" s="105"/>
      <c r="AO210" s="105"/>
      <c r="AP210" s="637"/>
      <c r="AQ210" s="637"/>
      <c r="AR210" s="637"/>
      <c r="AS210" s="637"/>
      <c r="AT210" s="637"/>
      <c r="AU210" s="108"/>
      <c r="AV210" s="108"/>
      <c r="AW210" s="108"/>
      <c r="AY210" s="71"/>
      <c r="AZ210" s="105"/>
      <c r="BA210" s="105"/>
      <c r="BB210" s="105"/>
      <c r="BC210" s="105"/>
      <c r="BD210" s="105"/>
      <c r="BE210" s="105"/>
      <c r="BF210" s="633"/>
      <c r="BG210" s="633"/>
      <c r="BH210" s="633"/>
      <c r="BI210" s="633"/>
      <c r="BJ210" s="633"/>
      <c r="BK210" s="633"/>
      <c r="BL210" s="633"/>
      <c r="BM210" s="633"/>
      <c r="BN210" s="633"/>
      <c r="BO210" s="108"/>
      <c r="BP210" s="108"/>
      <c r="BQ210" s="108"/>
      <c r="BR210" s="635"/>
      <c r="BS210" s="635"/>
      <c r="BT210" s="635"/>
      <c r="BU210" s="635"/>
      <c r="BV210" s="635"/>
      <c r="BW210" s="105"/>
      <c r="BX210" s="105"/>
      <c r="BY210" s="105"/>
      <c r="BZ210" s="637"/>
      <c r="CA210" s="637"/>
      <c r="CB210" s="637"/>
      <c r="CC210" s="637"/>
      <c r="CD210" s="637"/>
      <c r="CE210" s="108"/>
      <c r="CF210" s="108"/>
      <c r="CG210" s="108"/>
      <c r="CH210" s="2"/>
      <c r="CI210" s="2"/>
      <c r="CP210" s="2"/>
      <c r="CV210" s="8"/>
      <c r="CW210" s="8"/>
      <c r="CX210" s="8"/>
      <c r="CY210" s="8"/>
      <c r="CZ210" s="8"/>
      <c r="DA210" s="8"/>
      <c r="DB210" s="8"/>
      <c r="DC210" s="8"/>
      <c r="DD210" s="8"/>
      <c r="EC210" s="503"/>
      <c r="ED210" s="504"/>
      <c r="EE210" s="504"/>
      <c r="EF210" s="504"/>
      <c r="EG210" s="504"/>
      <c r="EH210" s="504"/>
      <c r="EI210" s="504"/>
      <c r="EJ210" s="504"/>
      <c r="EK210" s="504"/>
      <c r="EL210" s="504"/>
      <c r="EM210" s="504"/>
      <c r="EN210" s="504"/>
      <c r="EO210" s="504"/>
      <c r="EP210" s="617"/>
      <c r="EQ210" s="627"/>
      <c r="ER210" s="504"/>
      <c r="ES210" s="504"/>
      <c r="ET210" s="504"/>
      <c r="EU210" s="504"/>
      <c r="EV210" s="504"/>
      <c r="EW210" s="504"/>
      <c r="EX210" s="504"/>
      <c r="EY210" s="504"/>
      <c r="EZ210" s="504"/>
      <c r="FA210" s="504"/>
      <c r="FB210" s="504"/>
      <c r="FC210" s="504"/>
      <c r="FD210" s="504"/>
      <c r="FE210" s="504"/>
      <c r="FF210" s="504"/>
      <c r="FG210" s="504"/>
      <c r="FH210" s="504"/>
      <c r="FI210" s="504"/>
      <c r="FJ210" s="504"/>
      <c r="FK210" s="504"/>
      <c r="FL210" s="504"/>
      <c r="FM210" s="617"/>
      <c r="FN210" s="627"/>
      <c r="FO210" s="504"/>
      <c r="FP210" s="504"/>
      <c r="FQ210" s="504"/>
      <c r="FR210" s="504"/>
      <c r="FS210" s="504"/>
      <c r="FT210" s="504"/>
      <c r="FU210" s="504"/>
      <c r="FV210" s="504"/>
      <c r="FW210" s="504"/>
      <c r="FX210" s="504"/>
      <c r="FY210" s="504"/>
      <c r="FZ210" s="504"/>
      <c r="GA210" s="504"/>
      <c r="GB210" s="504"/>
      <c r="GC210" s="504"/>
      <c r="GD210" s="504"/>
      <c r="GE210" s="504"/>
      <c r="GF210" s="504"/>
      <c r="GG210" s="504"/>
      <c r="GH210" s="504"/>
      <c r="GI210" s="504"/>
      <c r="GJ210" s="617"/>
      <c r="GK210" s="627"/>
      <c r="GL210" s="504"/>
      <c r="GM210" s="504"/>
      <c r="GN210" s="504"/>
      <c r="GO210" s="504"/>
      <c r="GP210" s="504"/>
      <c r="GQ210" s="504"/>
      <c r="GR210" s="504"/>
      <c r="GS210" s="504"/>
      <c r="GT210" s="504"/>
      <c r="GU210" s="504"/>
      <c r="GV210" s="504"/>
      <c r="GW210" s="504"/>
      <c r="GX210" s="504"/>
      <c r="GY210" s="504"/>
      <c r="GZ210" s="504"/>
      <c r="HA210" s="504"/>
      <c r="HB210" s="504"/>
      <c r="HC210" s="504"/>
      <c r="HD210" s="504"/>
      <c r="HE210" s="504"/>
      <c r="HF210" s="504"/>
      <c r="HG210" s="617"/>
      <c r="HH210" s="627"/>
      <c r="HI210" s="504"/>
      <c r="HJ210" s="504"/>
      <c r="HK210" s="504"/>
      <c r="HL210" s="504"/>
      <c r="HM210" s="504"/>
      <c r="HN210" s="504"/>
      <c r="HO210" s="504"/>
      <c r="HP210" s="504"/>
      <c r="HQ210" s="504"/>
      <c r="HR210" s="504"/>
      <c r="HS210" s="504"/>
      <c r="HT210" s="504"/>
      <c r="HU210" s="504"/>
      <c r="HV210" s="504"/>
      <c r="HW210" s="504"/>
      <c r="HX210" s="504"/>
      <c r="HY210" s="504"/>
      <c r="HZ210" s="504"/>
      <c r="IA210" s="504"/>
      <c r="IB210" s="504"/>
      <c r="IC210" s="504"/>
      <c r="ID210" s="504"/>
      <c r="IE210" s="505"/>
    </row>
    <row r="211" spans="4:239" ht="4.5" customHeight="1" x14ac:dyDescent="0.2">
      <c r="D211" s="74">
        <v>4</v>
      </c>
      <c r="E211" s="74"/>
      <c r="F211" s="74" t="s">
        <v>189</v>
      </c>
      <c r="H211" s="105" t="s">
        <v>202</v>
      </c>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619" t="s">
        <v>203</v>
      </c>
      <c r="AJ211" s="619"/>
      <c r="AK211" s="105" t="s">
        <v>204</v>
      </c>
      <c r="AL211" s="105"/>
      <c r="AM211" s="105"/>
      <c r="AN211" s="68" t="s">
        <v>205</v>
      </c>
      <c r="AO211" s="620" t="s">
        <v>206</v>
      </c>
      <c r="AP211" s="620"/>
      <c r="AQ211" s="620"/>
      <c r="AR211" s="105" t="s">
        <v>207</v>
      </c>
      <c r="AS211" s="105"/>
      <c r="CV211" s="8"/>
      <c r="CW211" s="8"/>
      <c r="CX211" s="8"/>
      <c r="CY211" s="8"/>
      <c r="CZ211" s="8"/>
      <c r="DA211" s="8"/>
      <c r="DB211" s="8"/>
      <c r="DC211" s="8"/>
      <c r="DD211" s="8"/>
      <c r="EC211" s="506"/>
      <c r="ED211" s="507"/>
      <c r="EE211" s="507"/>
      <c r="EF211" s="507"/>
      <c r="EG211" s="507"/>
      <c r="EH211" s="507"/>
      <c r="EI211" s="507"/>
      <c r="EJ211" s="507"/>
      <c r="EK211" s="507"/>
      <c r="EL211" s="507"/>
      <c r="EM211" s="507"/>
      <c r="EN211" s="507"/>
      <c r="EO211" s="507"/>
      <c r="EP211" s="618"/>
      <c r="EQ211" s="628"/>
      <c r="ER211" s="507"/>
      <c r="ES211" s="507"/>
      <c r="ET211" s="507"/>
      <c r="EU211" s="507"/>
      <c r="EV211" s="507"/>
      <c r="EW211" s="507"/>
      <c r="EX211" s="507"/>
      <c r="EY211" s="507"/>
      <c r="EZ211" s="507"/>
      <c r="FA211" s="507"/>
      <c r="FB211" s="507"/>
      <c r="FC211" s="507"/>
      <c r="FD211" s="507"/>
      <c r="FE211" s="507"/>
      <c r="FF211" s="507"/>
      <c r="FG211" s="507"/>
      <c r="FH211" s="507"/>
      <c r="FI211" s="507"/>
      <c r="FJ211" s="507"/>
      <c r="FK211" s="507"/>
      <c r="FL211" s="507"/>
      <c r="FM211" s="618"/>
      <c r="FN211" s="628"/>
      <c r="FO211" s="507"/>
      <c r="FP211" s="507"/>
      <c r="FQ211" s="507"/>
      <c r="FR211" s="507"/>
      <c r="FS211" s="507"/>
      <c r="FT211" s="507"/>
      <c r="FU211" s="507"/>
      <c r="FV211" s="507"/>
      <c r="FW211" s="507"/>
      <c r="FX211" s="507"/>
      <c r="FY211" s="507"/>
      <c r="FZ211" s="507"/>
      <c r="GA211" s="507"/>
      <c r="GB211" s="507"/>
      <c r="GC211" s="507"/>
      <c r="GD211" s="507"/>
      <c r="GE211" s="507"/>
      <c r="GF211" s="507"/>
      <c r="GG211" s="507"/>
      <c r="GH211" s="507"/>
      <c r="GI211" s="507"/>
      <c r="GJ211" s="618"/>
      <c r="GK211" s="628"/>
      <c r="GL211" s="507"/>
      <c r="GM211" s="507"/>
      <c r="GN211" s="507"/>
      <c r="GO211" s="507"/>
      <c r="GP211" s="507"/>
      <c r="GQ211" s="507"/>
      <c r="GR211" s="507"/>
      <c r="GS211" s="507"/>
      <c r="GT211" s="507"/>
      <c r="GU211" s="507"/>
      <c r="GV211" s="507"/>
      <c r="GW211" s="507"/>
      <c r="GX211" s="507"/>
      <c r="GY211" s="507"/>
      <c r="GZ211" s="507"/>
      <c r="HA211" s="507"/>
      <c r="HB211" s="507"/>
      <c r="HC211" s="507"/>
      <c r="HD211" s="507"/>
      <c r="HE211" s="507"/>
      <c r="HF211" s="507"/>
      <c r="HG211" s="618"/>
      <c r="HH211" s="628"/>
      <c r="HI211" s="507"/>
      <c r="HJ211" s="507"/>
      <c r="HK211" s="507"/>
      <c r="HL211" s="507"/>
      <c r="HM211" s="507"/>
      <c r="HN211" s="507"/>
      <c r="HO211" s="507"/>
      <c r="HP211" s="507"/>
      <c r="HQ211" s="507"/>
      <c r="HR211" s="507"/>
      <c r="HS211" s="507"/>
      <c r="HT211" s="507"/>
      <c r="HU211" s="507"/>
      <c r="HV211" s="507"/>
      <c r="HW211" s="507"/>
      <c r="HX211" s="507"/>
      <c r="HY211" s="507"/>
      <c r="HZ211" s="507"/>
      <c r="IA211" s="507"/>
      <c r="IB211" s="507"/>
      <c r="IC211" s="507"/>
      <c r="ID211" s="507"/>
      <c r="IE211" s="508"/>
    </row>
    <row r="212" spans="4:239" ht="4.5" customHeight="1" x14ac:dyDescent="0.2">
      <c r="D212" s="74"/>
      <c r="E212" s="74"/>
      <c r="F212" s="74"/>
      <c r="H212" s="105"/>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619"/>
      <c r="AJ212" s="619"/>
      <c r="AK212" s="105"/>
      <c r="AL212" s="105"/>
      <c r="AM212" s="105"/>
      <c r="AN212" s="68"/>
      <c r="AO212" s="620"/>
      <c r="AP212" s="620"/>
      <c r="AQ212" s="620"/>
      <c r="AR212" s="105"/>
      <c r="AS212" s="105"/>
      <c r="EC212" s="600"/>
      <c r="ED212" s="204"/>
      <c r="EE212" s="204"/>
      <c r="EF212" s="204"/>
      <c r="EG212" s="204"/>
      <c r="EH212" s="204"/>
      <c r="EI212" s="204"/>
      <c r="EJ212" s="204"/>
      <c r="EK212" s="204"/>
      <c r="EL212" s="204"/>
      <c r="EM212" s="204"/>
      <c r="EN212" s="204"/>
      <c r="EO212" s="204"/>
      <c r="EP212" s="601"/>
      <c r="EQ212" s="605" t="s">
        <v>208</v>
      </c>
      <c r="ER212" s="411"/>
      <c r="ES212" s="411"/>
      <c r="ET212" s="411"/>
      <c r="EU212" s="411"/>
      <c r="EV212" s="411"/>
      <c r="EW212" s="411"/>
      <c r="EX212" s="411"/>
      <c r="EY212" s="411"/>
      <c r="EZ212" s="411"/>
      <c r="FA212" s="411"/>
      <c r="FB212" s="411"/>
      <c r="FC212" s="411"/>
      <c r="FD212" s="411"/>
      <c r="FE212" s="411"/>
      <c r="FF212" s="411"/>
      <c r="FG212" s="411"/>
      <c r="FH212" s="411"/>
      <c r="FI212" s="411"/>
      <c r="FJ212" s="411"/>
      <c r="FK212" s="411"/>
      <c r="FL212" s="411"/>
      <c r="FM212" s="606"/>
      <c r="FN212" s="605" t="s">
        <v>209</v>
      </c>
      <c r="FO212" s="411"/>
      <c r="FP212" s="411"/>
      <c r="FQ212" s="411"/>
      <c r="FR212" s="411"/>
      <c r="FS212" s="411"/>
      <c r="FT212" s="411"/>
      <c r="FU212" s="411"/>
      <c r="FV212" s="411"/>
      <c r="FW212" s="411"/>
      <c r="FX212" s="411"/>
      <c r="FY212" s="411"/>
      <c r="FZ212" s="411"/>
      <c r="GA212" s="411"/>
      <c r="GB212" s="411"/>
      <c r="GC212" s="411"/>
      <c r="GD212" s="411"/>
      <c r="GE212" s="411"/>
      <c r="GF212" s="411"/>
      <c r="GG212" s="411"/>
      <c r="GH212" s="411"/>
      <c r="GI212" s="411"/>
      <c r="GJ212" s="411"/>
      <c r="GK212" s="411"/>
      <c r="GL212" s="411"/>
      <c r="GM212" s="411"/>
      <c r="GN212" s="411"/>
      <c r="GO212" s="411"/>
      <c r="GP212" s="411"/>
      <c r="GQ212" s="411"/>
      <c r="GR212" s="411"/>
      <c r="GS212" s="411"/>
      <c r="GT212" s="411"/>
      <c r="GU212" s="411"/>
      <c r="GV212" s="411"/>
      <c r="GW212" s="411"/>
      <c r="GX212" s="411"/>
      <c r="GY212" s="411"/>
      <c r="GZ212" s="411"/>
      <c r="HA212" s="411"/>
      <c r="HB212" s="411"/>
      <c r="HC212" s="411"/>
      <c r="HD212" s="411"/>
      <c r="HE212" s="411"/>
      <c r="HF212" s="411"/>
      <c r="HG212" s="411"/>
      <c r="HH212" s="411"/>
      <c r="HI212" s="411"/>
      <c r="HJ212" s="411"/>
      <c r="HK212" s="411"/>
      <c r="HL212" s="411"/>
      <c r="HM212" s="411"/>
      <c r="HN212" s="411"/>
      <c r="HO212" s="411"/>
      <c r="HP212" s="411"/>
      <c r="HQ212" s="411"/>
      <c r="HR212" s="411"/>
      <c r="HS212" s="411"/>
      <c r="HT212" s="411"/>
      <c r="HU212" s="411"/>
      <c r="HV212" s="411"/>
      <c r="HW212" s="411"/>
      <c r="HX212" s="411"/>
      <c r="HY212" s="411"/>
      <c r="HZ212" s="411"/>
      <c r="IA212" s="411"/>
      <c r="IB212" s="411"/>
      <c r="IC212" s="411"/>
      <c r="ID212" s="411"/>
      <c r="IE212" s="412"/>
    </row>
    <row r="213" spans="4:239" ht="4.5" customHeight="1" x14ac:dyDescent="0.2">
      <c r="D213" s="74"/>
      <c r="E213" s="74"/>
      <c r="F213" s="74"/>
      <c r="H213" s="105"/>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619"/>
      <c r="AJ213" s="619"/>
      <c r="AK213" s="105"/>
      <c r="AL213" s="105"/>
      <c r="AM213" s="105"/>
      <c r="AN213" s="68"/>
      <c r="AO213" s="620"/>
      <c r="AP213" s="620"/>
      <c r="AQ213" s="620"/>
      <c r="AR213" s="105"/>
      <c r="AS213" s="105"/>
      <c r="EC213" s="203"/>
      <c r="ED213" s="204"/>
      <c r="EE213" s="204"/>
      <c r="EF213" s="204"/>
      <c r="EG213" s="204"/>
      <c r="EH213" s="204"/>
      <c r="EI213" s="204"/>
      <c r="EJ213" s="204"/>
      <c r="EK213" s="204"/>
      <c r="EL213" s="204"/>
      <c r="EM213" s="204"/>
      <c r="EN213" s="204"/>
      <c r="EO213" s="204"/>
      <c r="EP213" s="601"/>
      <c r="EQ213" s="605"/>
      <c r="ER213" s="411"/>
      <c r="ES213" s="411"/>
      <c r="ET213" s="411"/>
      <c r="EU213" s="411"/>
      <c r="EV213" s="411"/>
      <c r="EW213" s="411"/>
      <c r="EX213" s="411"/>
      <c r="EY213" s="411"/>
      <c r="EZ213" s="411"/>
      <c r="FA213" s="411"/>
      <c r="FB213" s="411"/>
      <c r="FC213" s="411"/>
      <c r="FD213" s="411"/>
      <c r="FE213" s="411"/>
      <c r="FF213" s="411"/>
      <c r="FG213" s="411"/>
      <c r="FH213" s="411"/>
      <c r="FI213" s="411"/>
      <c r="FJ213" s="411"/>
      <c r="FK213" s="411"/>
      <c r="FL213" s="411"/>
      <c r="FM213" s="606"/>
      <c r="FN213" s="605"/>
      <c r="FO213" s="411"/>
      <c r="FP213" s="411"/>
      <c r="FQ213" s="411"/>
      <c r="FR213" s="411"/>
      <c r="FS213" s="411"/>
      <c r="FT213" s="411"/>
      <c r="FU213" s="411"/>
      <c r="FV213" s="411"/>
      <c r="FW213" s="411"/>
      <c r="FX213" s="411"/>
      <c r="FY213" s="411"/>
      <c r="FZ213" s="411"/>
      <c r="GA213" s="411"/>
      <c r="GB213" s="411"/>
      <c r="GC213" s="411"/>
      <c r="GD213" s="411"/>
      <c r="GE213" s="411"/>
      <c r="GF213" s="411"/>
      <c r="GG213" s="411"/>
      <c r="GH213" s="411"/>
      <c r="GI213" s="411"/>
      <c r="GJ213" s="411"/>
      <c r="GK213" s="411"/>
      <c r="GL213" s="411"/>
      <c r="GM213" s="411"/>
      <c r="GN213" s="411"/>
      <c r="GO213" s="411"/>
      <c r="GP213" s="411"/>
      <c r="GQ213" s="411"/>
      <c r="GR213" s="411"/>
      <c r="GS213" s="411"/>
      <c r="GT213" s="411"/>
      <c r="GU213" s="411"/>
      <c r="GV213" s="411"/>
      <c r="GW213" s="411"/>
      <c r="GX213" s="411"/>
      <c r="GY213" s="411"/>
      <c r="GZ213" s="411"/>
      <c r="HA213" s="411"/>
      <c r="HB213" s="411"/>
      <c r="HC213" s="411"/>
      <c r="HD213" s="411"/>
      <c r="HE213" s="411"/>
      <c r="HF213" s="411"/>
      <c r="HG213" s="411"/>
      <c r="HH213" s="411"/>
      <c r="HI213" s="411"/>
      <c r="HJ213" s="411"/>
      <c r="HK213" s="411"/>
      <c r="HL213" s="411"/>
      <c r="HM213" s="411"/>
      <c r="HN213" s="411"/>
      <c r="HO213" s="411"/>
      <c r="HP213" s="411"/>
      <c r="HQ213" s="411"/>
      <c r="HR213" s="411"/>
      <c r="HS213" s="411"/>
      <c r="HT213" s="411"/>
      <c r="HU213" s="411"/>
      <c r="HV213" s="411"/>
      <c r="HW213" s="411"/>
      <c r="HX213" s="411"/>
      <c r="HY213" s="411"/>
      <c r="HZ213" s="411"/>
      <c r="IA213" s="411"/>
      <c r="IB213" s="411"/>
      <c r="IC213" s="411"/>
      <c r="ID213" s="411"/>
      <c r="IE213" s="412"/>
    </row>
    <row r="214" spans="4:239" ht="4.5" customHeight="1" x14ac:dyDescent="0.2">
      <c r="H214" s="105" t="s">
        <v>210</v>
      </c>
      <c r="I214" s="105"/>
      <c r="J214" s="105" t="s">
        <v>13</v>
      </c>
      <c r="K214" s="105" t="s">
        <v>211</v>
      </c>
      <c r="L214" s="105"/>
      <c r="M214" s="105"/>
      <c r="N214" s="105"/>
      <c r="O214" s="105"/>
      <c r="P214" s="105"/>
      <c r="Q214" s="105"/>
      <c r="R214" s="105"/>
      <c r="S214" s="105"/>
      <c r="T214" s="105"/>
      <c r="U214" s="105"/>
      <c r="DD214" s="2"/>
      <c r="DE214" s="2"/>
      <c r="DF214" s="2"/>
      <c r="DG214" s="2"/>
      <c r="DH214" s="2"/>
      <c r="DI214" s="2"/>
      <c r="DJ214" s="2"/>
      <c r="DK214" s="2"/>
      <c r="DL214" s="2"/>
      <c r="EC214" s="203"/>
      <c r="ED214" s="204"/>
      <c r="EE214" s="204"/>
      <c r="EF214" s="204"/>
      <c r="EG214" s="204"/>
      <c r="EH214" s="204"/>
      <c r="EI214" s="204"/>
      <c r="EJ214" s="204"/>
      <c r="EK214" s="204"/>
      <c r="EL214" s="204"/>
      <c r="EM214" s="204"/>
      <c r="EN214" s="204"/>
      <c r="EO214" s="204"/>
      <c r="EP214" s="601"/>
      <c r="EQ214" s="605"/>
      <c r="ER214" s="411"/>
      <c r="ES214" s="411"/>
      <c r="ET214" s="411"/>
      <c r="EU214" s="411"/>
      <c r="EV214" s="411"/>
      <c r="EW214" s="411"/>
      <c r="EX214" s="411"/>
      <c r="EY214" s="411"/>
      <c r="EZ214" s="411"/>
      <c r="FA214" s="411"/>
      <c r="FB214" s="411"/>
      <c r="FC214" s="411"/>
      <c r="FD214" s="411"/>
      <c r="FE214" s="411"/>
      <c r="FF214" s="411"/>
      <c r="FG214" s="411"/>
      <c r="FH214" s="411"/>
      <c r="FI214" s="411"/>
      <c r="FJ214" s="411"/>
      <c r="FK214" s="411"/>
      <c r="FL214" s="411"/>
      <c r="FM214" s="606"/>
      <c r="FN214" s="605"/>
      <c r="FO214" s="411"/>
      <c r="FP214" s="411"/>
      <c r="FQ214" s="411"/>
      <c r="FR214" s="411"/>
      <c r="FS214" s="411"/>
      <c r="FT214" s="411"/>
      <c r="FU214" s="411"/>
      <c r="FV214" s="411"/>
      <c r="FW214" s="411"/>
      <c r="FX214" s="411"/>
      <c r="FY214" s="411"/>
      <c r="FZ214" s="411"/>
      <c r="GA214" s="411"/>
      <c r="GB214" s="411"/>
      <c r="GC214" s="411"/>
      <c r="GD214" s="411"/>
      <c r="GE214" s="411"/>
      <c r="GF214" s="411"/>
      <c r="GG214" s="411"/>
      <c r="GH214" s="411"/>
      <c r="GI214" s="411"/>
      <c r="GJ214" s="411"/>
      <c r="GK214" s="411"/>
      <c r="GL214" s="411"/>
      <c r="GM214" s="411"/>
      <c r="GN214" s="411"/>
      <c r="GO214" s="411"/>
      <c r="GP214" s="411"/>
      <c r="GQ214" s="411"/>
      <c r="GR214" s="411"/>
      <c r="GS214" s="411"/>
      <c r="GT214" s="411"/>
      <c r="GU214" s="411"/>
      <c r="GV214" s="411"/>
      <c r="GW214" s="411"/>
      <c r="GX214" s="411"/>
      <c r="GY214" s="411"/>
      <c r="GZ214" s="411"/>
      <c r="HA214" s="411"/>
      <c r="HB214" s="411"/>
      <c r="HC214" s="411"/>
      <c r="HD214" s="411"/>
      <c r="HE214" s="411"/>
      <c r="HF214" s="411"/>
      <c r="HG214" s="411"/>
      <c r="HH214" s="411"/>
      <c r="HI214" s="411"/>
      <c r="HJ214" s="411"/>
      <c r="HK214" s="411"/>
      <c r="HL214" s="411"/>
      <c r="HM214" s="411"/>
      <c r="HN214" s="411"/>
      <c r="HO214" s="411"/>
      <c r="HP214" s="411"/>
      <c r="HQ214" s="411"/>
      <c r="HR214" s="411"/>
      <c r="HS214" s="411"/>
      <c r="HT214" s="411"/>
      <c r="HU214" s="411"/>
      <c r="HV214" s="411"/>
      <c r="HW214" s="411"/>
      <c r="HX214" s="411"/>
      <c r="HY214" s="411"/>
      <c r="HZ214" s="411"/>
      <c r="IA214" s="411"/>
      <c r="IB214" s="411"/>
      <c r="IC214" s="411"/>
      <c r="ID214" s="411"/>
      <c r="IE214" s="412"/>
    </row>
    <row r="215" spans="4:239" ht="4.5" customHeight="1" x14ac:dyDescent="0.2">
      <c r="H215" s="105"/>
      <c r="I215" s="105"/>
      <c r="J215" s="105"/>
      <c r="K215" s="105"/>
      <c r="L215" s="105"/>
      <c r="M215" s="105"/>
      <c r="N215" s="105"/>
      <c r="O215" s="105"/>
      <c r="P215" s="105"/>
      <c r="Q215" s="105"/>
      <c r="R215" s="105"/>
      <c r="S215" s="105"/>
      <c r="T215" s="105"/>
      <c r="U215" s="105"/>
      <c r="EC215" s="602"/>
      <c r="ED215" s="603"/>
      <c r="EE215" s="603"/>
      <c r="EF215" s="603"/>
      <c r="EG215" s="603"/>
      <c r="EH215" s="603"/>
      <c r="EI215" s="603"/>
      <c r="EJ215" s="603"/>
      <c r="EK215" s="603"/>
      <c r="EL215" s="603"/>
      <c r="EM215" s="603"/>
      <c r="EN215" s="603"/>
      <c r="EO215" s="603"/>
      <c r="EP215" s="604"/>
      <c r="EQ215" s="607"/>
      <c r="ER215" s="608"/>
      <c r="ES215" s="608"/>
      <c r="ET215" s="608"/>
      <c r="EU215" s="608"/>
      <c r="EV215" s="608"/>
      <c r="EW215" s="608"/>
      <c r="EX215" s="608"/>
      <c r="EY215" s="608"/>
      <c r="EZ215" s="608"/>
      <c r="FA215" s="608"/>
      <c r="FB215" s="608"/>
      <c r="FC215" s="608"/>
      <c r="FD215" s="608"/>
      <c r="FE215" s="608"/>
      <c r="FF215" s="608"/>
      <c r="FG215" s="608"/>
      <c r="FH215" s="608"/>
      <c r="FI215" s="608"/>
      <c r="FJ215" s="608"/>
      <c r="FK215" s="608"/>
      <c r="FL215" s="608"/>
      <c r="FM215" s="609"/>
      <c r="FN215" s="607"/>
      <c r="FO215" s="608"/>
      <c r="FP215" s="608"/>
      <c r="FQ215" s="608"/>
      <c r="FR215" s="608"/>
      <c r="FS215" s="608"/>
      <c r="FT215" s="608"/>
      <c r="FU215" s="608"/>
      <c r="FV215" s="608"/>
      <c r="FW215" s="608"/>
      <c r="FX215" s="608"/>
      <c r="FY215" s="608"/>
      <c r="FZ215" s="608"/>
      <c r="GA215" s="608"/>
      <c r="GB215" s="608"/>
      <c r="GC215" s="608"/>
      <c r="GD215" s="608"/>
      <c r="GE215" s="608"/>
      <c r="GF215" s="608"/>
      <c r="GG215" s="608"/>
      <c r="GH215" s="608"/>
      <c r="GI215" s="608"/>
      <c r="GJ215" s="608"/>
      <c r="GK215" s="608"/>
      <c r="GL215" s="608"/>
      <c r="GM215" s="608"/>
      <c r="GN215" s="608"/>
      <c r="GO215" s="608"/>
      <c r="GP215" s="608"/>
      <c r="GQ215" s="608"/>
      <c r="GR215" s="608"/>
      <c r="GS215" s="608"/>
      <c r="GT215" s="608"/>
      <c r="GU215" s="608"/>
      <c r="GV215" s="608"/>
      <c r="GW215" s="608"/>
      <c r="GX215" s="608"/>
      <c r="GY215" s="608"/>
      <c r="GZ215" s="608"/>
      <c r="HA215" s="608"/>
      <c r="HB215" s="608"/>
      <c r="HC215" s="608"/>
      <c r="HD215" s="608"/>
      <c r="HE215" s="608"/>
      <c r="HF215" s="608"/>
      <c r="HG215" s="608"/>
      <c r="HH215" s="608"/>
      <c r="HI215" s="608"/>
      <c r="HJ215" s="608"/>
      <c r="HK215" s="608"/>
      <c r="HL215" s="608"/>
      <c r="HM215" s="608"/>
      <c r="HN215" s="608"/>
      <c r="HO215" s="608"/>
      <c r="HP215" s="608"/>
      <c r="HQ215" s="608"/>
      <c r="HR215" s="608"/>
      <c r="HS215" s="608"/>
      <c r="HT215" s="608"/>
      <c r="HU215" s="608"/>
      <c r="HV215" s="608"/>
      <c r="HW215" s="608"/>
      <c r="HX215" s="608"/>
      <c r="HY215" s="608"/>
      <c r="HZ215" s="608"/>
      <c r="IA215" s="608"/>
      <c r="IB215" s="608"/>
      <c r="IC215" s="608"/>
      <c r="ID215" s="608"/>
      <c r="IE215" s="610"/>
    </row>
    <row r="216" spans="4:239" ht="4.5" customHeight="1" x14ac:dyDescent="0.2">
      <c r="H216" s="105"/>
      <c r="I216" s="105"/>
      <c r="J216" s="105"/>
      <c r="K216" s="106"/>
      <c r="L216" s="106"/>
      <c r="M216" s="106"/>
      <c r="N216" s="106"/>
      <c r="O216" s="106"/>
      <c r="P216" s="106"/>
      <c r="Q216" s="106"/>
      <c r="R216" s="106"/>
      <c r="S216" s="106"/>
      <c r="T216" s="106"/>
      <c r="U216" s="106"/>
      <c r="EC216" s="580" t="s">
        <v>212</v>
      </c>
      <c r="ED216" s="580"/>
      <c r="EE216" s="580"/>
      <c r="EF216" s="580"/>
      <c r="EG216" s="580"/>
      <c r="EH216" s="580"/>
      <c r="EI216" s="580"/>
      <c r="EJ216" s="580"/>
      <c r="EK216" s="580"/>
      <c r="EL216" s="580"/>
      <c r="EM216" s="580"/>
      <c r="EN216" s="580"/>
      <c r="EO216" s="580"/>
      <c r="EP216" s="581"/>
      <c r="EQ216" s="611"/>
      <c r="ER216" s="612"/>
      <c r="ES216" s="612"/>
      <c r="ET216" s="612"/>
      <c r="EU216" s="612"/>
      <c r="EV216" s="612"/>
      <c r="EW216" s="612"/>
      <c r="EX216" s="612"/>
      <c r="EY216" s="612"/>
      <c r="EZ216" s="612"/>
      <c r="FA216" s="612"/>
      <c r="FB216" s="612"/>
      <c r="FC216" s="612"/>
      <c r="FD216" s="612"/>
      <c r="FE216" s="612"/>
      <c r="FF216" s="612"/>
      <c r="FG216" s="612"/>
      <c r="FH216" s="612"/>
      <c r="FI216" s="612"/>
      <c r="FJ216" s="612"/>
      <c r="FK216" s="612"/>
      <c r="FL216" s="612"/>
      <c r="FM216" s="612"/>
      <c r="FN216" s="612"/>
      <c r="FO216" s="612"/>
      <c r="FP216" s="612"/>
      <c r="FQ216" s="612"/>
      <c r="FR216" s="612"/>
      <c r="FS216" s="612"/>
      <c r="FT216" s="613"/>
      <c r="FU216" s="561"/>
      <c r="FV216" s="550"/>
      <c r="FW216" s="550"/>
      <c r="FX216" s="550"/>
      <c r="FY216" s="550"/>
      <c r="FZ216" s="550"/>
      <c r="GA216" s="550"/>
      <c r="GB216" s="550"/>
      <c r="GC216" s="550"/>
      <c r="GD216" s="550"/>
      <c r="GE216" s="550"/>
      <c r="GF216" s="550"/>
      <c r="GG216" s="550"/>
      <c r="GH216" s="550"/>
      <c r="GI216" s="550"/>
      <c r="GJ216" s="562"/>
      <c r="GK216" s="561"/>
      <c r="GL216" s="550"/>
      <c r="GM216" s="550"/>
      <c r="GN216" s="550"/>
      <c r="GO216" s="550"/>
      <c r="GP216" s="550"/>
      <c r="GQ216" s="550"/>
      <c r="GR216" s="550"/>
      <c r="GS216" s="550"/>
      <c r="GT216" s="550"/>
      <c r="GU216" s="550"/>
      <c r="GV216" s="550"/>
      <c r="GW216" s="550"/>
      <c r="GX216" s="550"/>
      <c r="GY216" s="562"/>
      <c r="GZ216" s="566"/>
      <c r="HA216" s="206"/>
      <c r="HB216" s="206"/>
      <c r="HC216" s="206"/>
      <c r="HD216" s="206"/>
      <c r="HE216" s="206"/>
      <c r="HF216" s="206"/>
      <c r="HG216" s="206"/>
      <c r="HH216" s="206"/>
      <c r="HI216" s="206"/>
      <c r="HJ216" s="206"/>
      <c r="HK216" s="206"/>
      <c r="HL216" s="206"/>
      <c r="HM216" s="206"/>
      <c r="HN216" s="567"/>
      <c r="HO216" s="549"/>
      <c r="HP216" s="550"/>
      <c r="HQ216" s="550"/>
      <c r="HR216" s="550"/>
      <c r="HS216" s="550"/>
      <c r="HT216" s="550"/>
      <c r="HU216" s="550"/>
      <c r="HV216" s="550"/>
      <c r="HW216" s="550"/>
      <c r="HX216" s="550"/>
      <c r="HY216" s="550"/>
      <c r="HZ216" s="550"/>
      <c r="IA216" s="550"/>
      <c r="IB216" s="550"/>
      <c r="IC216" s="550"/>
      <c r="ID216" s="550"/>
      <c r="IE216" s="550"/>
    </row>
    <row r="217" spans="4:239" ht="4.5" customHeight="1" x14ac:dyDescent="0.2">
      <c r="J217" s="569" t="s">
        <v>213</v>
      </c>
      <c r="K217" s="570"/>
      <c r="L217" s="570"/>
      <c r="M217" s="570"/>
      <c r="N217" s="570"/>
      <c r="O217" s="570"/>
      <c r="P217" s="570"/>
      <c r="Q217" s="570"/>
      <c r="R217" s="570"/>
      <c r="S217" s="570"/>
      <c r="T217" s="570"/>
      <c r="U217" s="570"/>
      <c r="V217" s="570"/>
      <c r="W217" s="570"/>
      <c r="X217" s="571"/>
      <c r="Y217" s="197"/>
      <c r="Z217" s="175"/>
      <c r="AA217" s="175"/>
      <c r="AB217" s="175"/>
      <c r="AC217" s="175"/>
      <c r="AD217" s="175"/>
      <c r="AE217" s="175"/>
      <c r="AF217" s="175"/>
      <c r="AG217" s="175"/>
      <c r="AH217" s="175"/>
      <c r="AI217" s="175"/>
      <c r="AJ217" s="175"/>
      <c r="AK217" s="175"/>
      <c r="AL217" s="175"/>
      <c r="AM217" s="175"/>
      <c r="AN217" s="175"/>
      <c r="AO217" s="175"/>
      <c r="AP217" s="175"/>
      <c r="AQ217" s="175"/>
      <c r="AR217" s="175"/>
      <c r="AS217" s="175"/>
      <c r="AT217" s="175"/>
      <c r="AU217" s="175"/>
      <c r="AV217" s="175"/>
      <c r="AW217" s="175"/>
      <c r="AX217" s="175"/>
      <c r="AY217" s="175"/>
      <c r="AZ217" s="175"/>
      <c r="BA217" s="175"/>
      <c r="BB217" s="175"/>
      <c r="BC217" s="175"/>
      <c r="BD217" s="175"/>
      <c r="BE217" s="175"/>
      <c r="BF217" s="175"/>
      <c r="BG217" s="197"/>
      <c r="BH217" s="569" t="s">
        <v>214</v>
      </c>
      <c r="BI217" s="570"/>
      <c r="BJ217" s="570"/>
      <c r="BK217" s="570"/>
      <c r="BL217" s="570"/>
      <c r="BM217" s="570"/>
      <c r="BN217" s="570"/>
      <c r="BO217" s="570"/>
      <c r="BP217" s="570"/>
      <c r="BQ217" s="570"/>
      <c r="BR217" s="570"/>
      <c r="BS217" s="570"/>
      <c r="BT217" s="570"/>
      <c r="BU217" s="570"/>
      <c r="BV217" s="571"/>
      <c r="BW217" s="104"/>
      <c r="BX217" s="596"/>
      <c r="BY217" s="596"/>
      <c r="BZ217" s="596"/>
      <c r="CA217" s="596"/>
      <c r="CB217" s="596"/>
      <c r="CC217" s="596"/>
      <c r="CD217" s="596"/>
      <c r="CE217" s="596"/>
      <c r="CF217" s="596"/>
      <c r="CG217" s="596"/>
      <c r="CH217" s="596"/>
      <c r="CI217" s="596"/>
      <c r="CJ217" s="596"/>
      <c r="CK217" s="596"/>
      <c r="CL217" s="596"/>
      <c r="CM217" s="596"/>
      <c r="CN217" s="596"/>
      <c r="CO217" s="596"/>
      <c r="CP217" s="596"/>
      <c r="CQ217" s="596"/>
      <c r="CR217" s="596"/>
      <c r="CS217" s="596"/>
      <c r="CT217" s="596"/>
      <c r="CU217" s="596"/>
      <c r="CV217" s="596"/>
      <c r="CW217" s="596"/>
      <c r="CX217" s="596"/>
      <c r="CY217" s="596"/>
      <c r="CZ217" s="596"/>
      <c r="DA217" s="596"/>
      <c r="DB217" s="596"/>
      <c r="DC217" s="596"/>
      <c r="DD217" s="47"/>
      <c r="EC217" s="580"/>
      <c r="ED217" s="580"/>
      <c r="EE217" s="580"/>
      <c r="EF217" s="580"/>
      <c r="EG217" s="580"/>
      <c r="EH217" s="580"/>
      <c r="EI217" s="580"/>
      <c r="EJ217" s="580"/>
      <c r="EK217" s="580"/>
      <c r="EL217" s="580"/>
      <c r="EM217" s="580"/>
      <c r="EN217" s="580"/>
      <c r="EO217" s="580"/>
      <c r="EP217" s="581"/>
      <c r="EQ217" s="589"/>
      <c r="ER217" s="590"/>
      <c r="ES217" s="590"/>
      <c r="ET217" s="590"/>
      <c r="EU217" s="590"/>
      <c r="EV217" s="590"/>
      <c r="EW217" s="590"/>
      <c r="EX217" s="590"/>
      <c r="EY217" s="590"/>
      <c r="EZ217" s="590"/>
      <c r="FA217" s="590"/>
      <c r="FB217" s="590"/>
      <c r="FC217" s="590"/>
      <c r="FD217" s="590"/>
      <c r="FE217" s="590"/>
      <c r="FF217" s="590"/>
      <c r="FG217" s="590"/>
      <c r="FH217" s="590"/>
      <c r="FI217" s="590"/>
      <c r="FJ217" s="590"/>
      <c r="FK217" s="590"/>
      <c r="FL217" s="590"/>
      <c r="FM217" s="590"/>
      <c r="FN217" s="590"/>
      <c r="FO217" s="590"/>
      <c r="FP217" s="590"/>
      <c r="FQ217" s="590"/>
      <c r="FR217" s="590"/>
      <c r="FS217" s="590"/>
      <c r="FT217" s="591"/>
      <c r="FU217" s="561"/>
      <c r="FV217" s="550"/>
      <c r="FW217" s="550"/>
      <c r="FX217" s="550"/>
      <c r="FY217" s="550"/>
      <c r="FZ217" s="550"/>
      <c r="GA217" s="550"/>
      <c r="GB217" s="550"/>
      <c r="GC217" s="550"/>
      <c r="GD217" s="550"/>
      <c r="GE217" s="550"/>
      <c r="GF217" s="550"/>
      <c r="GG217" s="550"/>
      <c r="GH217" s="550"/>
      <c r="GI217" s="550"/>
      <c r="GJ217" s="562"/>
      <c r="GK217" s="561"/>
      <c r="GL217" s="550"/>
      <c r="GM217" s="550"/>
      <c r="GN217" s="550"/>
      <c r="GO217" s="550"/>
      <c r="GP217" s="550"/>
      <c r="GQ217" s="550"/>
      <c r="GR217" s="550"/>
      <c r="GS217" s="550"/>
      <c r="GT217" s="550"/>
      <c r="GU217" s="550"/>
      <c r="GV217" s="550"/>
      <c r="GW217" s="550"/>
      <c r="GX217" s="550"/>
      <c r="GY217" s="562"/>
      <c r="GZ217" s="449"/>
      <c r="HA217" s="209"/>
      <c r="HB217" s="209"/>
      <c r="HC217" s="209"/>
      <c r="HD217" s="209"/>
      <c r="HE217" s="209"/>
      <c r="HF217" s="209"/>
      <c r="HG217" s="209"/>
      <c r="HH217" s="209"/>
      <c r="HI217" s="209"/>
      <c r="HJ217" s="209"/>
      <c r="HK217" s="209"/>
      <c r="HL217" s="209"/>
      <c r="HM217" s="209"/>
      <c r="HN217" s="450"/>
      <c r="HO217" s="549"/>
      <c r="HP217" s="550"/>
      <c r="HQ217" s="550"/>
      <c r="HR217" s="550"/>
      <c r="HS217" s="550"/>
      <c r="HT217" s="550"/>
      <c r="HU217" s="550"/>
      <c r="HV217" s="550"/>
      <c r="HW217" s="550"/>
      <c r="HX217" s="550"/>
      <c r="HY217" s="550"/>
      <c r="HZ217" s="550"/>
      <c r="IA217" s="550"/>
      <c r="IB217" s="550"/>
      <c r="IC217" s="550"/>
      <c r="ID217" s="550"/>
      <c r="IE217" s="550"/>
    </row>
    <row r="218" spans="4:239" ht="4.5" customHeight="1" x14ac:dyDescent="0.2">
      <c r="J218" s="572"/>
      <c r="K218" s="573"/>
      <c r="L218" s="573"/>
      <c r="M218" s="573"/>
      <c r="N218" s="573"/>
      <c r="O218" s="573"/>
      <c r="P218" s="573"/>
      <c r="Q218" s="573"/>
      <c r="R218" s="573"/>
      <c r="S218" s="573"/>
      <c r="T218" s="573"/>
      <c r="U218" s="573"/>
      <c r="V218" s="573"/>
      <c r="W218" s="573"/>
      <c r="X218" s="574"/>
      <c r="Y218" s="74"/>
      <c r="Z218" s="167"/>
      <c r="AA218" s="167"/>
      <c r="AB218" s="167"/>
      <c r="AC218" s="167"/>
      <c r="AD218" s="167"/>
      <c r="AE218" s="167"/>
      <c r="AF218" s="167"/>
      <c r="AG218" s="167"/>
      <c r="AH218" s="167"/>
      <c r="AI218" s="167"/>
      <c r="AJ218" s="167"/>
      <c r="AK218" s="167"/>
      <c r="AL218" s="167"/>
      <c r="AM218" s="167"/>
      <c r="AN218" s="167"/>
      <c r="AO218" s="167"/>
      <c r="AP218" s="167"/>
      <c r="AQ218" s="167"/>
      <c r="AR218" s="167"/>
      <c r="AS218" s="167"/>
      <c r="AT218" s="167"/>
      <c r="AU218" s="167"/>
      <c r="AV218" s="167"/>
      <c r="AW218" s="167"/>
      <c r="AX218" s="167"/>
      <c r="AY218" s="167"/>
      <c r="AZ218" s="167"/>
      <c r="BA218" s="167"/>
      <c r="BB218" s="167"/>
      <c r="BC218" s="167"/>
      <c r="BD218" s="167"/>
      <c r="BE218" s="167"/>
      <c r="BF218" s="167"/>
      <c r="BG218" s="74"/>
      <c r="BH218" s="572"/>
      <c r="BI218" s="573"/>
      <c r="BJ218" s="573"/>
      <c r="BK218" s="573"/>
      <c r="BL218" s="573"/>
      <c r="BM218" s="573"/>
      <c r="BN218" s="573"/>
      <c r="BO218" s="573"/>
      <c r="BP218" s="573"/>
      <c r="BQ218" s="573"/>
      <c r="BR218" s="573"/>
      <c r="BS218" s="573"/>
      <c r="BT218" s="573"/>
      <c r="BU218" s="573"/>
      <c r="BV218" s="574"/>
      <c r="BW218" s="105"/>
      <c r="BX218" s="597"/>
      <c r="BY218" s="597"/>
      <c r="BZ218" s="597"/>
      <c r="CA218" s="597"/>
      <c r="CB218" s="597"/>
      <c r="CC218" s="597"/>
      <c r="CD218" s="597"/>
      <c r="CE218" s="597"/>
      <c r="CF218" s="597"/>
      <c r="CG218" s="597"/>
      <c r="CH218" s="597"/>
      <c r="CI218" s="597"/>
      <c r="CJ218" s="597"/>
      <c r="CK218" s="597"/>
      <c r="CL218" s="597"/>
      <c r="CM218" s="597"/>
      <c r="CN218" s="597"/>
      <c r="CO218" s="597"/>
      <c r="CP218" s="597"/>
      <c r="CQ218" s="597"/>
      <c r="CR218" s="597"/>
      <c r="CS218" s="597"/>
      <c r="CT218" s="597"/>
      <c r="CU218" s="597"/>
      <c r="CV218" s="597"/>
      <c r="CW218" s="597"/>
      <c r="CX218" s="597"/>
      <c r="CY218" s="597"/>
      <c r="CZ218" s="597"/>
      <c r="DA218" s="597"/>
      <c r="DB218" s="597"/>
      <c r="DC218" s="597"/>
      <c r="DD218" s="37"/>
      <c r="EC218" s="580"/>
      <c r="ED218" s="580"/>
      <c r="EE218" s="580"/>
      <c r="EF218" s="580"/>
      <c r="EG218" s="580"/>
      <c r="EH218" s="580"/>
      <c r="EI218" s="580"/>
      <c r="EJ218" s="580"/>
      <c r="EK218" s="580"/>
      <c r="EL218" s="580"/>
      <c r="EM218" s="580"/>
      <c r="EN218" s="580"/>
      <c r="EO218" s="580"/>
      <c r="EP218" s="581"/>
      <c r="EQ218" s="589"/>
      <c r="ER218" s="590"/>
      <c r="ES218" s="590"/>
      <c r="ET218" s="590"/>
      <c r="EU218" s="590"/>
      <c r="EV218" s="590"/>
      <c r="EW218" s="590"/>
      <c r="EX218" s="590"/>
      <c r="EY218" s="590"/>
      <c r="EZ218" s="590"/>
      <c r="FA218" s="590"/>
      <c r="FB218" s="590"/>
      <c r="FC218" s="590"/>
      <c r="FD218" s="590"/>
      <c r="FE218" s="590"/>
      <c r="FF218" s="590"/>
      <c r="FG218" s="590"/>
      <c r="FH218" s="590"/>
      <c r="FI218" s="590"/>
      <c r="FJ218" s="590"/>
      <c r="FK218" s="590"/>
      <c r="FL218" s="590"/>
      <c r="FM218" s="590"/>
      <c r="FN218" s="590"/>
      <c r="FO218" s="590"/>
      <c r="FP218" s="590"/>
      <c r="FQ218" s="590"/>
      <c r="FR218" s="590"/>
      <c r="FS218" s="590"/>
      <c r="FT218" s="591"/>
      <c r="FU218" s="561"/>
      <c r="FV218" s="550"/>
      <c r="FW218" s="550"/>
      <c r="FX218" s="550"/>
      <c r="FY218" s="550"/>
      <c r="FZ218" s="550"/>
      <c r="GA218" s="550"/>
      <c r="GB218" s="550"/>
      <c r="GC218" s="550"/>
      <c r="GD218" s="550"/>
      <c r="GE218" s="550"/>
      <c r="GF218" s="550"/>
      <c r="GG218" s="550"/>
      <c r="GH218" s="550"/>
      <c r="GI218" s="550"/>
      <c r="GJ218" s="562"/>
      <c r="GK218" s="561"/>
      <c r="GL218" s="550"/>
      <c r="GM218" s="550"/>
      <c r="GN218" s="550"/>
      <c r="GO218" s="550"/>
      <c r="GP218" s="550"/>
      <c r="GQ218" s="550"/>
      <c r="GR218" s="550"/>
      <c r="GS218" s="550"/>
      <c r="GT218" s="550"/>
      <c r="GU218" s="550"/>
      <c r="GV218" s="550"/>
      <c r="GW218" s="550"/>
      <c r="GX218" s="550"/>
      <c r="GY218" s="562"/>
      <c r="GZ218" s="449"/>
      <c r="HA218" s="209"/>
      <c r="HB218" s="209"/>
      <c r="HC218" s="209"/>
      <c r="HD218" s="209"/>
      <c r="HE218" s="209"/>
      <c r="HF218" s="209"/>
      <c r="HG218" s="209"/>
      <c r="HH218" s="209"/>
      <c r="HI218" s="209"/>
      <c r="HJ218" s="209"/>
      <c r="HK218" s="209"/>
      <c r="HL218" s="209"/>
      <c r="HM218" s="209"/>
      <c r="HN218" s="450"/>
      <c r="HO218" s="549"/>
      <c r="HP218" s="550"/>
      <c r="HQ218" s="550"/>
      <c r="HR218" s="550"/>
      <c r="HS218" s="550"/>
      <c r="HT218" s="550"/>
      <c r="HU218" s="550"/>
      <c r="HV218" s="550"/>
      <c r="HW218" s="550"/>
      <c r="HX218" s="550"/>
      <c r="HY218" s="550"/>
      <c r="HZ218" s="550"/>
      <c r="IA218" s="550"/>
      <c r="IB218" s="550"/>
      <c r="IC218" s="550"/>
      <c r="ID218" s="550"/>
      <c r="IE218" s="550"/>
    </row>
    <row r="219" spans="4:239" ht="4.5" customHeight="1" x14ac:dyDescent="0.2">
      <c r="J219" s="572"/>
      <c r="K219" s="573"/>
      <c r="L219" s="573"/>
      <c r="M219" s="573"/>
      <c r="N219" s="573"/>
      <c r="O219" s="573"/>
      <c r="P219" s="573"/>
      <c r="Q219" s="573"/>
      <c r="R219" s="573"/>
      <c r="S219" s="573"/>
      <c r="T219" s="573"/>
      <c r="U219" s="573"/>
      <c r="V219" s="573"/>
      <c r="W219" s="573"/>
      <c r="X219" s="574"/>
      <c r="Y219" s="74"/>
      <c r="Z219" s="167"/>
      <c r="AA219" s="167"/>
      <c r="AB219" s="167"/>
      <c r="AC219" s="167"/>
      <c r="AD219" s="167"/>
      <c r="AE219" s="167"/>
      <c r="AF219" s="167"/>
      <c r="AG219" s="167"/>
      <c r="AH219" s="167"/>
      <c r="AI219" s="167"/>
      <c r="AJ219" s="167"/>
      <c r="AK219" s="167"/>
      <c r="AL219" s="167"/>
      <c r="AM219" s="167"/>
      <c r="AN219" s="167"/>
      <c r="AO219" s="167"/>
      <c r="AP219" s="167"/>
      <c r="AQ219" s="167"/>
      <c r="AR219" s="167"/>
      <c r="AS219" s="167"/>
      <c r="AT219" s="167"/>
      <c r="AU219" s="167"/>
      <c r="AV219" s="167"/>
      <c r="AW219" s="167"/>
      <c r="AX219" s="167"/>
      <c r="AY219" s="167"/>
      <c r="AZ219" s="167"/>
      <c r="BA219" s="167"/>
      <c r="BB219" s="167"/>
      <c r="BC219" s="167"/>
      <c r="BD219" s="167"/>
      <c r="BE219" s="167"/>
      <c r="BF219" s="167"/>
      <c r="BG219" s="74"/>
      <c r="BH219" s="572"/>
      <c r="BI219" s="573"/>
      <c r="BJ219" s="573"/>
      <c r="BK219" s="573"/>
      <c r="BL219" s="573"/>
      <c r="BM219" s="573"/>
      <c r="BN219" s="573"/>
      <c r="BO219" s="573"/>
      <c r="BP219" s="573"/>
      <c r="BQ219" s="573"/>
      <c r="BR219" s="573"/>
      <c r="BS219" s="573"/>
      <c r="BT219" s="573"/>
      <c r="BU219" s="573"/>
      <c r="BV219" s="574"/>
      <c r="BW219" s="105"/>
      <c r="BX219" s="597"/>
      <c r="BY219" s="597"/>
      <c r="BZ219" s="597"/>
      <c r="CA219" s="597"/>
      <c r="CB219" s="597"/>
      <c r="CC219" s="597"/>
      <c r="CD219" s="597"/>
      <c r="CE219" s="597"/>
      <c r="CF219" s="597"/>
      <c r="CG219" s="597"/>
      <c r="CH219" s="597"/>
      <c r="CI219" s="597"/>
      <c r="CJ219" s="597"/>
      <c r="CK219" s="597"/>
      <c r="CL219" s="597"/>
      <c r="CM219" s="597"/>
      <c r="CN219" s="597"/>
      <c r="CO219" s="597"/>
      <c r="CP219" s="597"/>
      <c r="CQ219" s="597"/>
      <c r="CR219" s="597"/>
      <c r="CS219" s="597"/>
      <c r="CT219" s="597"/>
      <c r="CU219" s="597"/>
      <c r="CV219" s="597"/>
      <c r="CW219" s="597"/>
      <c r="CX219" s="597"/>
      <c r="CY219" s="597"/>
      <c r="CZ219" s="597"/>
      <c r="DA219" s="597"/>
      <c r="DB219" s="597"/>
      <c r="DC219" s="597"/>
      <c r="DD219" s="37"/>
      <c r="EC219" s="582"/>
      <c r="ED219" s="582"/>
      <c r="EE219" s="582"/>
      <c r="EF219" s="582"/>
      <c r="EG219" s="582"/>
      <c r="EH219" s="582"/>
      <c r="EI219" s="582"/>
      <c r="EJ219" s="582"/>
      <c r="EK219" s="582"/>
      <c r="EL219" s="582"/>
      <c r="EM219" s="582"/>
      <c r="EN219" s="582"/>
      <c r="EO219" s="582"/>
      <c r="EP219" s="583"/>
      <c r="EQ219" s="614"/>
      <c r="ER219" s="615"/>
      <c r="ES219" s="615"/>
      <c r="ET219" s="615"/>
      <c r="EU219" s="615"/>
      <c r="EV219" s="615"/>
      <c r="EW219" s="615"/>
      <c r="EX219" s="615"/>
      <c r="EY219" s="615"/>
      <c r="EZ219" s="615"/>
      <c r="FA219" s="615"/>
      <c r="FB219" s="615"/>
      <c r="FC219" s="615"/>
      <c r="FD219" s="615"/>
      <c r="FE219" s="615"/>
      <c r="FF219" s="615"/>
      <c r="FG219" s="615"/>
      <c r="FH219" s="615"/>
      <c r="FI219" s="615"/>
      <c r="FJ219" s="615"/>
      <c r="FK219" s="615"/>
      <c r="FL219" s="615"/>
      <c r="FM219" s="615"/>
      <c r="FN219" s="615"/>
      <c r="FO219" s="615"/>
      <c r="FP219" s="615"/>
      <c r="FQ219" s="615"/>
      <c r="FR219" s="615"/>
      <c r="FS219" s="615"/>
      <c r="FT219" s="616"/>
      <c r="FU219" s="563"/>
      <c r="FV219" s="564"/>
      <c r="FW219" s="564"/>
      <c r="FX219" s="564"/>
      <c r="FY219" s="564"/>
      <c r="FZ219" s="564"/>
      <c r="GA219" s="564"/>
      <c r="GB219" s="564"/>
      <c r="GC219" s="564"/>
      <c r="GD219" s="564"/>
      <c r="GE219" s="564"/>
      <c r="GF219" s="564"/>
      <c r="GG219" s="564"/>
      <c r="GH219" s="564"/>
      <c r="GI219" s="564"/>
      <c r="GJ219" s="565"/>
      <c r="GK219" s="563"/>
      <c r="GL219" s="564"/>
      <c r="GM219" s="564"/>
      <c r="GN219" s="564"/>
      <c r="GO219" s="564"/>
      <c r="GP219" s="564"/>
      <c r="GQ219" s="564"/>
      <c r="GR219" s="564"/>
      <c r="GS219" s="564"/>
      <c r="GT219" s="564"/>
      <c r="GU219" s="564"/>
      <c r="GV219" s="564"/>
      <c r="GW219" s="564"/>
      <c r="GX219" s="564"/>
      <c r="GY219" s="565"/>
      <c r="GZ219" s="456"/>
      <c r="HA219" s="457"/>
      <c r="HB219" s="457"/>
      <c r="HC219" s="457"/>
      <c r="HD219" s="457"/>
      <c r="HE219" s="457"/>
      <c r="HF219" s="457"/>
      <c r="HG219" s="457"/>
      <c r="HH219" s="457"/>
      <c r="HI219" s="457"/>
      <c r="HJ219" s="457"/>
      <c r="HK219" s="457"/>
      <c r="HL219" s="457"/>
      <c r="HM219" s="457"/>
      <c r="HN219" s="454"/>
      <c r="HO219" s="568"/>
      <c r="HP219" s="564"/>
      <c r="HQ219" s="564"/>
      <c r="HR219" s="564"/>
      <c r="HS219" s="564"/>
      <c r="HT219" s="564"/>
      <c r="HU219" s="564"/>
      <c r="HV219" s="564"/>
      <c r="HW219" s="564"/>
      <c r="HX219" s="564"/>
      <c r="HY219" s="564"/>
      <c r="HZ219" s="564"/>
      <c r="IA219" s="564"/>
      <c r="IB219" s="564"/>
      <c r="IC219" s="564"/>
      <c r="ID219" s="564"/>
      <c r="IE219" s="564"/>
    </row>
    <row r="220" spans="4:239" ht="4.5" customHeight="1" x14ac:dyDescent="0.2">
      <c r="J220" s="575"/>
      <c r="K220" s="576"/>
      <c r="L220" s="576"/>
      <c r="M220" s="576"/>
      <c r="N220" s="576"/>
      <c r="O220" s="576"/>
      <c r="P220" s="576"/>
      <c r="Q220" s="576"/>
      <c r="R220" s="576"/>
      <c r="S220" s="576"/>
      <c r="T220" s="576"/>
      <c r="U220" s="576"/>
      <c r="V220" s="576"/>
      <c r="W220" s="576"/>
      <c r="X220" s="577"/>
      <c r="Y220" s="578"/>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69"/>
      <c r="AY220" s="169"/>
      <c r="AZ220" s="169"/>
      <c r="BA220" s="169"/>
      <c r="BB220" s="169"/>
      <c r="BC220" s="169"/>
      <c r="BD220" s="169"/>
      <c r="BE220" s="169"/>
      <c r="BF220" s="169"/>
      <c r="BG220" s="578"/>
      <c r="BH220" s="575"/>
      <c r="BI220" s="576"/>
      <c r="BJ220" s="576"/>
      <c r="BK220" s="576"/>
      <c r="BL220" s="576"/>
      <c r="BM220" s="576"/>
      <c r="BN220" s="576"/>
      <c r="BO220" s="576"/>
      <c r="BP220" s="576"/>
      <c r="BQ220" s="576"/>
      <c r="BR220" s="576"/>
      <c r="BS220" s="576"/>
      <c r="BT220" s="576"/>
      <c r="BU220" s="576"/>
      <c r="BV220" s="577"/>
      <c r="BW220" s="106"/>
      <c r="BX220" s="598"/>
      <c r="BY220" s="598"/>
      <c r="BZ220" s="598"/>
      <c r="CA220" s="598"/>
      <c r="CB220" s="598"/>
      <c r="CC220" s="598"/>
      <c r="CD220" s="598"/>
      <c r="CE220" s="598"/>
      <c r="CF220" s="598"/>
      <c r="CG220" s="598"/>
      <c r="CH220" s="598"/>
      <c r="CI220" s="598"/>
      <c r="CJ220" s="598"/>
      <c r="CK220" s="598"/>
      <c r="CL220" s="598"/>
      <c r="CM220" s="598"/>
      <c r="CN220" s="598"/>
      <c r="CO220" s="598"/>
      <c r="CP220" s="598"/>
      <c r="CQ220" s="598"/>
      <c r="CR220" s="598"/>
      <c r="CS220" s="598"/>
      <c r="CT220" s="598"/>
      <c r="CU220" s="598"/>
      <c r="CV220" s="598"/>
      <c r="CW220" s="598"/>
      <c r="CX220" s="598"/>
      <c r="CY220" s="598"/>
      <c r="CZ220" s="598"/>
      <c r="DA220" s="598"/>
      <c r="DB220" s="598"/>
      <c r="DC220" s="598"/>
      <c r="DD220" s="49"/>
      <c r="EC220" s="584" t="s">
        <v>215</v>
      </c>
      <c r="ED220" s="584"/>
      <c r="EE220" s="584"/>
      <c r="EF220" s="584"/>
      <c r="EG220" s="584"/>
      <c r="EH220" s="584"/>
      <c r="EI220" s="584"/>
      <c r="EJ220" s="584"/>
      <c r="EK220" s="584"/>
      <c r="EL220" s="584"/>
      <c r="EM220" s="584"/>
      <c r="EN220" s="584"/>
      <c r="EO220" s="584"/>
      <c r="EP220" s="585"/>
      <c r="EQ220" s="586"/>
      <c r="ER220" s="587"/>
      <c r="ES220" s="587"/>
      <c r="ET220" s="587"/>
      <c r="EU220" s="587"/>
      <c r="EV220" s="587"/>
      <c r="EW220" s="587"/>
      <c r="EX220" s="587"/>
      <c r="EY220" s="587"/>
      <c r="EZ220" s="587"/>
      <c r="FA220" s="587"/>
      <c r="FB220" s="587"/>
      <c r="FC220" s="587"/>
      <c r="FD220" s="587"/>
      <c r="FE220" s="587"/>
      <c r="FF220" s="587"/>
      <c r="FG220" s="587"/>
      <c r="FH220" s="587"/>
      <c r="FI220" s="587"/>
      <c r="FJ220" s="587"/>
      <c r="FK220" s="587"/>
      <c r="FL220" s="587"/>
      <c r="FM220" s="587"/>
      <c r="FN220" s="587"/>
      <c r="FO220" s="587"/>
      <c r="FP220" s="587"/>
      <c r="FQ220" s="587"/>
      <c r="FR220" s="587"/>
      <c r="FS220" s="587"/>
      <c r="FT220" s="588"/>
      <c r="FU220" s="559"/>
      <c r="FV220" s="548"/>
      <c r="FW220" s="548"/>
      <c r="FX220" s="548"/>
      <c r="FY220" s="548"/>
      <c r="FZ220" s="548"/>
      <c r="GA220" s="548"/>
      <c r="GB220" s="548"/>
      <c r="GC220" s="548"/>
      <c r="GD220" s="548"/>
      <c r="GE220" s="548"/>
      <c r="GF220" s="548"/>
      <c r="GG220" s="548"/>
      <c r="GH220" s="548"/>
      <c r="GI220" s="548"/>
      <c r="GJ220" s="560"/>
      <c r="GK220" s="559"/>
      <c r="GL220" s="548"/>
      <c r="GM220" s="548"/>
      <c r="GN220" s="548"/>
      <c r="GO220" s="548"/>
      <c r="GP220" s="548"/>
      <c r="GQ220" s="548"/>
      <c r="GR220" s="548"/>
      <c r="GS220" s="548"/>
      <c r="GT220" s="548"/>
      <c r="GU220" s="548"/>
      <c r="GV220" s="548"/>
      <c r="GW220" s="548"/>
      <c r="GX220" s="548"/>
      <c r="GY220" s="560"/>
      <c r="GZ220" s="446"/>
      <c r="HA220" s="447"/>
      <c r="HB220" s="447"/>
      <c r="HC220" s="447"/>
      <c r="HD220" s="447"/>
      <c r="HE220" s="447"/>
      <c r="HF220" s="447"/>
      <c r="HG220" s="447"/>
      <c r="HH220" s="447"/>
      <c r="HI220" s="447"/>
      <c r="HJ220" s="447"/>
      <c r="HK220" s="447"/>
      <c r="HL220" s="447"/>
      <c r="HM220" s="447"/>
      <c r="HN220" s="448"/>
      <c r="HO220" s="547"/>
      <c r="HP220" s="548"/>
      <c r="HQ220" s="548"/>
      <c r="HR220" s="548"/>
      <c r="HS220" s="548"/>
      <c r="HT220" s="548"/>
      <c r="HU220" s="548"/>
      <c r="HV220" s="548"/>
      <c r="HW220" s="548"/>
      <c r="HX220" s="548"/>
      <c r="HY220" s="548"/>
      <c r="HZ220" s="548"/>
      <c r="IA220" s="548"/>
      <c r="IB220" s="548"/>
      <c r="IC220" s="548"/>
      <c r="ID220" s="548"/>
      <c r="IE220" s="548"/>
    </row>
    <row r="221" spans="4:239" ht="4.5" customHeight="1" x14ac:dyDescent="0.2">
      <c r="J221" s="572" t="s">
        <v>71</v>
      </c>
      <c r="K221" s="573"/>
      <c r="L221" s="573"/>
      <c r="M221" s="573"/>
      <c r="N221" s="573"/>
      <c r="O221" s="573"/>
      <c r="P221" s="573"/>
      <c r="Q221" s="573"/>
      <c r="R221" s="573"/>
      <c r="S221" s="573"/>
      <c r="T221" s="573"/>
      <c r="U221" s="573"/>
      <c r="V221" s="573"/>
      <c r="W221" s="573"/>
      <c r="X221" s="574"/>
      <c r="Y221" s="595" t="s">
        <v>72</v>
      </c>
      <c r="Z221" s="595"/>
      <c r="AA221" s="595"/>
      <c r="AB221" s="595"/>
      <c r="AC221" s="595"/>
      <c r="AD221" s="595"/>
      <c r="AE221" s="595"/>
      <c r="AF221" s="595"/>
      <c r="AG221" s="118" t="s">
        <v>73</v>
      </c>
      <c r="AH221" s="118"/>
      <c r="AI221" s="118"/>
      <c r="AJ221" s="118"/>
      <c r="AK221" s="118"/>
      <c r="AL221" s="118"/>
      <c r="AM221" s="118" t="s">
        <v>74</v>
      </c>
      <c r="AN221" s="118" t="s">
        <v>75</v>
      </c>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t="s">
        <v>74</v>
      </c>
      <c r="BJ221" s="118" t="s">
        <v>216</v>
      </c>
      <c r="BK221" s="118"/>
      <c r="BL221" s="118"/>
      <c r="BM221" s="118"/>
      <c r="BN221" s="118"/>
      <c r="BO221" s="118"/>
      <c r="BP221" s="118" t="s">
        <v>74</v>
      </c>
      <c r="BQ221" s="118" t="s">
        <v>77</v>
      </c>
      <c r="BR221" s="118"/>
      <c r="BS221" s="118"/>
      <c r="BT221" s="118"/>
      <c r="BU221" s="118"/>
      <c r="BV221" s="118"/>
      <c r="BW221" s="118"/>
      <c r="BX221" s="118"/>
      <c r="BY221" s="118" t="s">
        <v>74</v>
      </c>
      <c r="BZ221" s="118" t="s">
        <v>217</v>
      </c>
      <c r="CA221" s="118"/>
      <c r="CB221" s="118"/>
      <c r="CC221" s="118"/>
      <c r="CD221" s="118" t="s">
        <v>74</v>
      </c>
      <c r="CE221" s="118" t="s">
        <v>80</v>
      </c>
      <c r="CF221" s="118"/>
      <c r="CG221" s="118"/>
      <c r="CH221" s="118"/>
      <c r="CI221" s="118" t="s">
        <v>74</v>
      </c>
      <c r="CJ221" s="118" t="s">
        <v>81</v>
      </c>
      <c r="CK221" s="118"/>
      <c r="CL221" s="118"/>
      <c r="CM221" s="118"/>
      <c r="CN221" s="118"/>
      <c r="CO221" s="118"/>
      <c r="CP221" s="118" t="s">
        <v>74</v>
      </c>
      <c r="CQ221" s="118" t="s">
        <v>82</v>
      </c>
      <c r="CR221" s="118"/>
      <c r="CS221" s="118"/>
      <c r="CT221" s="118" t="s">
        <v>74</v>
      </c>
      <c r="CU221" s="118" t="s">
        <v>83</v>
      </c>
      <c r="CV221" s="118"/>
      <c r="CW221" s="118"/>
      <c r="CX221" s="118"/>
      <c r="CY221" s="118" t="s">
        <v>12</v>
      </c>
      <c r="CZ221" s="599"/>
      <c r="DA221" s="599"/>
      <c r="DB221" s="599"/>
      <c r="DC221" s="599"/>
      <c r="DD221" s="579" t="s">
        <v>13</v>
      </c>
      <c r="EC221" s="580"/>
      <c r="ED221" s="580"/>
      <c r="EE221" s="580"/>
      <c r="EF221" s="580"/>
      <c r="EG221" s="580"/>
      <c r="EH221" s="580"/>
      <c r="EI221" s="580"/>
      <c r="EJ221" s="580"/>
      <c r="EK221" s="580"/>
      <c r="EL221" s="580"/>
      <c r="EM221" s="580"/>
      <c r="EN221" s="580"/>
      <c r="EO221" s="580"/>
      <c r="EP221" s="581"/>
      <c r="EQ221" s="589"/>
      <c r="ER221" s="590"/>
      <c r="ES221" s="590"/>
      <c r="ET221" s="590"/>
      <c r="EU221" s="590"/>
      <c r="EV221" s="590"/>
      <c r="EW221" s="590"/>
      <c r="EX221" s="590"/>
      <c r="EY221" s="590"/>
      <c r="EZ221" s="590"/>
      <c r="FA221" s="590"/>
      <c r="FB221" s="590"/>
      <c r="FC221" s="590"/>
      <c r="FD221" s="590"/>
      <c r="FE221" s="590"/>
      <c r="FF221" s="590"/>
      <c r="FG221" s="590"/>
      <c r="FH221" s="590"/>
      <c r="FI221" s="590"/>
      <c r="FJ221" s="590"/>
      <c r="FK221" s="590"/>
      <c r="FL221" s="590"/>
      <c r="FM221" s="590"/>
      <c r="FN221" s="590"/>
      <c r="FO221" s="590"/>
      <c r="FP221" s="590"/>
      <c r="FQ221" s="590"/>
      <c r="FR221" s="590"/>
      <c r="FS221" s="590"/>
      <c r="FT221" s="591"/>
      <c r="FU221" s="561"/>
      <c r="FV221" s="550"/>
      <c r="FW221" s="550"/>
      <c r="FX221" s="550"/>
      <c r="FY221" s="550"/>
      <c r="FZ221" s="550"/>
      <c r="GA221" s="550"/>
      <c r="GB221" s="550"/>
      <c r="GC221" s="550"/>
      <c r="GD221" s="550"/>
      <c r="GE221" s="550"/>
      <c r="GF221" s="550"/>
      <c r="GG221" s="550"/>
      <c r="GH221" s="550"/>
      <c r="GI221" s="550"/>
      <c r="GJ221" s="562"/>
      <c r="GK221" s="561"/>
      <c r="GL221" s="550"/>
      <c r="GM221" s="550"/>
      <c r="GN221" s="550"/>
      <c r="GO221" s="550"/>
      <c r="GP221" s="550"/>
      <c r="GQ221" s="550"/>
      <c r="GR221" s="550"/>
      <c r="GS221" s="550"/>
      <c r="GT221" s="550"/>
      <c r="GU221" s="550"/>
      <c r="GV221" s="550"/>
      <c r="GW221" s="550"/>
      <c r="GX221" s="550"/>
      <c r="GY221" s="562"/>
      <c r="GZ221" s="449"/>
      <c r="HA221" s="209"/>
      <c r="HB221" s="209"/>
      <c r="HC221" s="209"/>
      <c r="HD221" s="209"/>
      <c r="HE221" s="209"/>
      <c r="HF221" s="209"/>
      <c r="HG221" s="209"/>
      <c r="HH221" s="209"/>
      <c r="HI221" s="209"/>
      <c r="HJ221" s="209"/>
      <c r="HK221" s="209"/>
      <c r="HL221" s="209"/>
      <c r="HM221" s="209"/>
      <c r="HN221" s="450"/>
      <c r="HO221" s="549"/>
      <c r="HP221" s="550"/>
      <c r="HQ221" s="550"/>
      <c r="HR221" s="550"/>
      <c r="HS221" s="550"/>
      <c r="HT221" s="550"/>
      <c r="HU221" s="550"/>
      <c r="HV221" s="550"/>
      <c r="HW221" s="550"/>
      <c r="HX221" s="550"/>
      <c r="HY221" s="550"/>
      <c r="HZ221" s="550"/>
      <c r="IA221" s="550"/>
      <c r="IB221" s="550"/>
      <c r="IC221" s="550"/>
      <c r="ID221" s="550"/>
      <c r="IE221" s="550"/>
    </row>
    <row r="222" spans="4:239" ht="4.5" customHeight="1" x14ac:dyDescent="0.2">
      <c r="J222" s="572"/>
      <c r="K222" s="573"/>
      <c r="L222" s="573"/>
      <c r="M222" s="573"/>
      <c r="N222" s="573"/>
      <c r="O222" s="573"/>
      <c r="P222" s="573"/>
      <c r="Q222" s="573"/>
      <c r="R222" s="573"/>
      <c r="S222" s="573"/>
      <c r="T222" s="573"/>
      <c r="U222" s="573"/>
      <c r="V222" s="573"/>
      <c r="W222" s="573"/>
      <c r="X222" s="574"/>
      <c r="Y222" s="595"/>
      <c r="Z222" s="595"/>
      <c r="AA222" s="595"/>
      <c r="AB222" s="595"/>
      <c r="AC222" s="595"/>
      <c r="AD222" s="595"/>
      <c r="AE222" s="595"/>
      <c r="AF222" s="595"/>
      <c r="AG222" s="118"/>
      <c r="AH222" s="118"/>
      <c r="AI222" s="118"/>
      <c r="AJ222" s="118"/>
      <c r="AK222" s="118"/>
      <c r="AL222" s="118"/>
      <c r="AM222" s="118"/>
      <c r="AN222" s="118"/>
      <c r="AO222" s="118"/>
      <c r="AP222" s="118"/>
      <c r="AQ222" s="118"/>
      <c r="AR222" s="118"/>
      <c r="AS222" s="118"/>
      <c r="AT222" s="118"/>
      <c r="AU222" s="118"/>
      <c r="AV222" s="118"/>
      <c r="AW222" s="118"/>
      <c r="AX222" s="118"/>
      <c r="AY222" s="118"/>
      <c r="AZ222" s="118"/>
      <c r="BA222" s="118"/>
      <c r="BB222" s="118"/>
      <c r="BC222" s="118"/>
      <c r="BD222" s="118"/>
      <c r="BE222" s="118"/>
      <c r="BF222" s="118"/>
      <c r="BG222" s="118"/>
      <c r="BH222" s="118"/>
      <c r="BI222" s="118"/>
      <c r="BJ222" s="118"/>
      <c r="BK222" s="118"/>
      <c r="BL222" s="118"/>
      <c r="BM222" s="118"/>
      <c r="BN222" s="118"/>
      <c r="BO222" s="118"/>
      <c r="BP222" s="118"/>
      <c r="BQ222" s="118"/>
      <c r="BR222" s="118"/>
      <c r="BS222" s="118"/>
      <c r="BT222" s="118"/>
      <c r="BU222" s="118"/>
      <c r="BV222" s="118"/>
      <c r="BW222" s="118"/>
      <c r="BX222" s="118"/>
      <c r="BY222" s="118"/>
      <c r="BZ222" s="118"/>
      <c r="CA222" s="118"/>
      <c r="CB222" s="118"/>
      <c r="CC222" s="118"/>
      <c r="CD222" s="118"/>
      <c r="CE222" s="118"/>
      <c r="CF222" s="118"/>
      <c r="CG222" s="118"/>
      <c r="CH222" s="118"/>
      <c r="CI222" s="118"/>
      <c r="CJ222" s="118"/>
      <c r="CK222" s="118"/>
      <c r="CL222" s="118"/>
      <c r="CM222" s="118"/>
      <c r="CN222" s="118"/>
      <c r="CO222" s="118"/>
      <c r="CP222" s="118"/>
      <c r="CQ222" s="118"/>
      <c r="CR222" s="118"/>
      <c r="CS222" s="118"/>
      <c r="CT222" s="118"/>
      <c r="CU222" s="118"/>
      <c r="CV222" s="118"/>
      <c r="CW222" s="118"/>
      <c r="CX222" s="118"/>
      <c r="CY222" s="118"/>
      <c r="CZ222" s="599"/>
      <c r="DA222" s="599"/>
      <c r="DB222" s="599"/>
      <c r="DC222" s="599"/>
      <c r="DD222" s="579"/>
      <c r="EC222" s="580"/>
      <c r="ED222" s="580"/>
      <c r="EE222" s="580"/>
      <c r="EF222" s="580"/>
      <c r="EG222" s="580"/>
      <c r="EH222" s="580"/>
      <c r="EI222" s="580"/>
      <c r="EJ222" s="580"/>
      <c r="EK222" s="580"/>
      <c r="EL222" s="580"/>
      <c r="EM222" s="580"/>
      <c r="EN222" s="580"/>
      <c r="EO222" s="580"/>
      <c r="EP222" s="581"/>
      <c r="EQ222" s="589"/>
      <c r="ER222" s="590"/>
      <c r="ES222" s="590"/>
      <c r="ET222" s="590"/>
      <c r="EU222" s="590"/>
      <c r="EV222" s="590"/>
      <c r="EW222" s="590"/>
      <c r="EX222" s="590"/>
      <c r="EY222" s="590"/>
      <c r="EZ222" s="590"/>
      <c r="FA222" s="590"/>
      <c r="FB222" s="590"/>
      <c r="FC222" s="590"/>
      <c r="FD222" s="590"/>
      <c r="FE222" s="590"/>
      <c r="FF222" s="590"/>
      <c r="FG222" s="590"/>
      <c r="FH222" s="590"/>
      <c r="FI222" s="590"/>
      <c r="FJ222" s="590"/>
      <c r="FK222" s="590"/>
      <c r="FL222" s="590"/>
      <c r="FM222" s="590"/>
      <c r="FN222" s="590"/>
      <c r="FO222" s="590"/>
      <c r="FP222" s="590"/>
      <c r="FQ222" s="590"/>
      <c r="FR222" s="590"/>
      <c r="FS222" s="590"/>
      <c r="FT222" s="591"/>
      <c r="FU222" s="561"/>
      <c r="FV222" s="550"/>
      <c r="FW222" s="550"/>
      <c r="FX222" s="550"/>
      <c r="FY222" s="550"/>
      <c r="FZ222" s="550"/>
      <c r="GA222" s="550"/>
      <c r="GB222" s="550"/>
      <c r="GC222" s="550"/>
      <c r="GD222" s="550"/>
      <c r="GE222" s="550"/>
      <c r="GF222" s="550"/>
      <c r="GG222" s="550"/>
      <c r="GH222" s="550"/>
      <c r="GI222" s="550"/>
      <c r="GJ222" s="562"/>
      <c r="GK222" s="561"/>
      <c r="GL222" s="550"/>
      <c r="GM222" s="550"/>
      <c r="GN222" s="550"/>
      <c r="GO222" s="550"/>
      <c r="GP222" s="550"/>
      <c r="GQ222" s="550"/>
      <c r="GR222" s="550"/>
      <c r="GS222" s="550"/>
      <c r="GT222" s="550"/>
      <c r="GU222" s="550"/>
      <c r="GV222" s="550"/>
      <c r="GW222" s="550"/>
      <c r="GX222" s="550"/>
      <c r="GY222" s="562"/>
      <c r="GZ222" s="449"/>
      <c r="HA222" s="209"/>
      <c r="HB222" s="209"/>
      <c r="HC222" s="209"/>
      <c r="HD222" s="209"/>
      <c r="HE222" s="209"/>
      <c r="HF222" s="209"/>
      <c r="HG222" s="209"/>
      <c r="HH222" s="209"/>
      <c r="HI222" s="209"/>
      <c r="HJ222" s="209"/>
      <c r="HK222" s="209"/>
      <c r="HL222" s="209"/>
      <c r="HM222" s="209"/>
      <c r="HN222" s="450"/>
      <c r="HO222" s="549"/>
      <c r="HP222" s="550"/>
      <c r="HQ222" s="550"/>
      <c r="HR222" s="550"/>
      <c r="HS222" s="550"/>
      <c r="HT222" s="550"/>
      <c r="HU222" s="550"/>
      <c r="HV222" s="550"/>
      <c r="HW222" s="550"/>
      <c r="HX222" s="550"/>
      <c r="HY222" s="550"/>
      <c r="HZ222" s="550"/>
      <c r="IA222" s="550"/>
      <c r="IB222" s="550"/>
      <c r="IC222" s="550"/>
      <c r="ID222" s="550"/>
      <c r="IE222" s="550"/>
    </row>
    <row r="223" spans="4:239" ht="4.5" customHeight="1" x14ac:dyDescent="0.2">
      <c r="J223" s="572"/>
      <c r="K223" s="573"/>
      <c r="L223" s="573"/>
      <c r="M223" s="573"/>
      <c r="N223" s="573"/>
      <c r="O223" s="573"/>
      <c r="P223" s="573"/>
      <c r="Q223" s="573"/>
      <c r="R223" s="573"/>
      <c r="S223" s="573"/>
      <c r="T223" s="573"/>
      <c r="U223" s="573"/>
      <c r="V223" s="573"/>
      <c r="W223" s="573"/>
      <c r="X223" s="574"/>
      <c r="Y223" s="595"/>
      <c r="Z223" s="595"/>
      <c r="AA223" s="595"/>
      <c r="AB223" s="595"/>
      <c r="AC223" s="595"/>
      <c r="AD223" s="595"/>
      <c r="AE223" s="595"/>
      <c r="AF223" s="595"/>
      <c r="AG223" s="118"/>
      <c r="AH223" s="118"/>
      <c r="AI223" s="118"/>
      <c r="AJ223" s="118"/>
      <c r="AK223" s="118"/>
      <c r="AL223" s="118"/>
      <c r="AM223" s="118"/>
      <c r="AN223" s="118"/>
      <c r="AO223" s="118"/>
      <c r="AP223" s="118"/>
      <c r="AQ223" s="118"/>
      <c r="AR223" s="118"/>
      <c r="AS223" s="118"/>
      <c r="AT223" s="118"/>
      <c r="AU223" s="118"/>
      <c r="AV223" s="118"/>
      <c r="AW223" s="118"/>
      <c r="AX223" s="118"/>
      <c r="AY223" s="118"/>
      <c r="AZ223" s="118"/>
      <c r="BA223" s="118"/>
      <c r="BB223" s="118"/>
      <c r="BC223" s="118"/>
      <c r="BD223" s="118"/>
      <c r="BE223" s="118"/>
      <c r="BF223" s="118"/>
      <c r="BG223" s="118"/>
      <c r="BH223" s="118"/>
      <c r="BI223" s="118"/>
      <c r="BJ223" s="118"/>
      <c r="BK223" s="118"/>
      <c r="BL223" s="118"/>
      <c r="BM223" s="118"/>
      <c r="BN223" s="118"/>
      <c r="BO223" s="118"/>
      <c r="BP223" s="118"/>
      <c r="BQ223" s="118"/>
      <c r="BR223" s="118"/>
      <c r="BS223" s="118"/>
      <c r="BT223" s="118"/>
      <c r="BU223" s="118"/>
      <c r="BV223" s="118"/>
      <c r="BW223" s="118"/>
      <c r="BX223" s="118"/>
      <c r="BY223" s="118"/>
      <c r="BZ223" s="118"/>
      <c r="CA223" s="118"/>
      <c r="CB223" s="118"/>
      <c r="CC223" s="118"/>
      <c r="CD223" s="118"/>
      <c r="CE223" s="118"/>
      <c r="CF223" s="118"/>
      <c r="CG223" s="118"/>
      <c r="CH223" s="118"/>
      <c r="CI223" s="118"/>
      <c r="CJ223" s="118"/>
      <c r="CK223" s="118"/>
      <c r="CL223" s="118"/>
      <c r="CM223" s="118"/>
      <c r="CN223" s="118"/>
      <c r="CO223" s="118"/>
      <c r="CP223" s="118"/>
      <c r="CQ223" s="118"/>
      <c r="CR223" s="118"/>
      <c r="CS223" s="118"/>
      <c r="CT223" s="118"/>
      <c r="CU223" s="118"/>
      <c r="CV223" s="118"/>
      <c r="CW223" s="118"/>
      <c r="CX223" s="118"/>
      <c r="CY223" s="118"/>
      <c r="CZ223" s="599"/>
      <c r="DA223" s="599"/>
      <c r="DB223" s="599"/>
      <c r="DC223" s="599"/>
      <c r="DD223" s="579"/>
      <c r="EC223" s="580"/>
      <c r="ED223" s="580"/>
      <c r="EE223" s="580"/>
      <c r="EF223" s="580"/>
      <c r="EG223" s="580"/>
      <c r="EH223" s="580"/>
      <c r="EI223" s="580"/>
      <c r="EJ223" s="580"/>
      <c r="EK223" s="580"/>
      <c r="EL223" s="580"/>
      <c r="EM223" s="580"/>
      <c r="EN223" s="580"/>
      <c r="EO223" s="580"/>
      <c r="EP223" s="581"/>
      <c r="EQ223" s="592"/>
      <c r="ER223" s="593"/>
      <c r="ES223" s="593"/>
      <c r="ET223" s="593"/>
      <c r="EU223" s="593"/>
      <c r="EV223" s="593"/>
      <c r="EW223" s="593"/>
      <c r="EX223" s="593"/>
      <c r="EY223" s="593"/>
      <c r="EZ223" s="593"/>
      <c r="FA223" s="593"/>
      <c r="FB223" s="593"/>
      <c r="FC223" s="593"/>
      <c r="FD223" s="593"/>
      <c r="FE223" s="593"/>
      <c r="FF223" s="593"/>
      <c r="FG223" s="593"/>
      <c r="FH223" s="593"/>
      <c r="FI223" s="593"/>
      <c r="FJ223" s="593"/>
      <c r="FK223" s="593"/>
      <c r="FL223" s="593"/>
      <c r="FM223" s="593"/>
      <c r="FN223" s="593"/>
      <c r="FO223" s="593"/>
      <c r="FP223" s="593"/>
      <c r="FQ223" s="593"/>
      <c r="FR223" s="593"/>
      <c r="FS223" s="593"/>
      <c r="FT223" s="594"/>
      <c r="FU223" s="561"/>
      <c r="FV223" s="550"/>
      <c r="FW223" s="550"/>
      <c r="FX223" s="550"/>
      <c r="FY223" s="550"/>
      <c r="FZ223" s="550"/>
      <c r="GA223" s="550"/>
      <c r="GB223" s="550"/>
      <c r="GC223" s="550"/>
      <c r="GD223" s="550"/>
      <c r="GE223" s="550"/>
      <c r="GF223" s="550"/>
      <c r="GG223" s="550"/>
      <c r="GH223" s="550"/>
      <c r="GI223" s="550"/>
      <c r="GJ223" s="562"/>
      <c r="GK223" s="561"/>
      <c r="GL223" s="550"/>
      <c r="GM223" s="550"/>
      <c r="GN223" s="550"/>
      <c r="GO223" s="550"/>
      <c r="GP223" s="550"/>
      <c r="GQ223" s="550"/>
      <c r="GR223" s="550"/>
      <c r="GS223" s="550"/>
      <c r="GT223" s="550"/>
      <c r="GU223" s="550"/>
      <c r="GV223" s="550"/>
      <c r="GW223" s="550"/>
      <c r="GX223" s="550"/>
      <c r="GY223" s="562"/>
      <c r="GZ223" s="451"/>
      <c r="HA223" s="452"/>
      <c r="HB223" s="452"/>
      <c r="HC223" s="452"/>
      <c r="HD223" s="452"/>
      <c r="HE223" s="452"/>
      <c r="HF223" s="452"/>
      <c r="HG223" s="452"/>
      <c r="HH223" s="452"/>
      <c r="HI223" s="452"/>
      <c r="HJ223" s="452"/>
      <c r="HK223" s="452"/>
      <c r="HL223" s="452"/>
      <c r="HM223" s="452"/>
      <c r="HN223" s="453"/>
      <c r="HO223" s="549"/>
      <c r="HP223" s="550"/>
      <c r="HQ223" s="550"/>
      <c r="HR223" s="550"/>
      <c r="HS223" s="550"/>
      <c r="HT223" s="550"/>
      <c r="HU223" s="550"/>
      <c r="HV223" s="550"/>
      <c r="HW223" s="550"/>
      <c r="HX223" s="550"/>
      <c r="HY223" s="550"/>
      <c r="HZ223" s="550"/>
      <c r="IA223" s="550"/>
      <c r="IB223" s="550"/>
      <c r="IC223" s="550"/>
      <c r="ID223" s="550"/>
      <c r="IE223" s="550"/>
    </row>
    <row r="224" spans="4:239" ht="4.5" customHeight="1" x14ac:dyDescent="0.2">
      <c r="J224" s="572"/>
      <c r="K224" s="573"/>
      <c r="L224" s="573"/>
      <c r="M224" s="573"/>
      <c r="N224" s="573"/>
      <c r="O224" s="573"/>
      <c r="P224" s="573"/>
      <c r="Q224" s="573"/>
      <c r="R224" s="573"/>
      <c r="S224" s="573"/>
      <c r="T224" s="573"/>
      <c r="U224" s="573"/>
      <c r="V224" s="573"/>
      <c r="W224" s="573"/>
      <c r="X224" s="574"/>
      <c r="Y224" s="74"/>
      <c r="Z224" s="74"/>
      <c r="AA224" s="74"/>
      <c r="AB224" s="74"/>
      <c r="AC224" s="74"/>
      <c r="AD224" s="74"/>
      <c r="AE224" s="74"/>
      <c r="AF224" s="74"/>
      <c r="AG224" s="74"/>
      <c r="AH224" s="118" t="s">
        <v>218</v>
      </c>
      <c r="AI224" s="118"/>
      <c r="AJ224" s="118"/>
      <c r="AK224" s="118"/>
      <c r="AL224" s="118"/>
      <c r="AM224" s="118"/>
      <c r="AN224" s="118"/>
      <c r="AO224" s="118"/>
      <c r="AP224" s="118"/>
      <c r="AQ224" s="118"/>
      <c r="AR224" s="118"/>
      <c r="AS224" s="118"/>
      <c r="AT224" s="118"/>
      <c r="AU224" s="118" t="s">
        <v>73</v>
      </c>
      <c r="AV224" s="118"/>
      <c r="AW224" s="118"/>
      <c r="AX224" s="118"/>
      <c r="AY224" s="118"/>
      <c r="AZ224" s="118"/>
      <c r="BA224" s="118" t="s">
        <v>74</v>
      </c>
      <c r="BB224" s="118" t="s">
        <v>75</v>
      </c>
      <c r="BC224" s="118"/>
      <c r="BD224" s="118"/>
      <c r="BE224" s="118"/>
      <c r="BF224" s="118"/>
      <c r="BG224" s="118"/>
      <c r="BH224" s="118"/>
      <c r="BI224" s="118"/>
      <c r="BJ224" s="118"/>
      <c r="BK224" s="118"/>
      <c r="BL224" s="118"/>
      <c r="BM224" s="118"/>
      <c r="BN224" s="118"/>
      <c r="BO224" s="118"/>
      <c r="BP224" s="118"/>
      <c r="BQ224" s="118"/>
      <c r="BR224" s="118"/>
      <c r="BS224" s="118"/>
      <c r="BT224" s="118"/>
      <c r="BU224" s="118"/>
      <c r="BV224" s="118"/>
      <c r="BW224" s="118" t="s">
        <v>74</v>
      </c>
      <c r="BX224" s="118" t="s">
        <v>77</v>
      </c>
      <c r="BY224" s="118"/>
      <c r="BZ224" s="118"/>
      <c r="CA224" s="118"/>
      <c r="CB224" s="118"/>
      <c r="CC224" s="118"/>
      <c r="CD224" s="118"/>
      <c r="CE224" s="118"/>
      <c r="CF224" s="118" t="s">
        <v>74</v>
      </c>
      <c r="CG224" s="118" t="s">
        <v>83</v>
      </c>
      <c r="CH224" s="118"/>
      <c r="CI224" s="118"/>
      <c r="CJ224" s="118"/>
      <c r="CK224" s="118" t="s">
        <v>12</v>
      </c>
      <c r="CL224" s="167"/>
      <c r="CM224" s="167"/>
      <c r="CN224" s="167"/>
      <c r="CO224" s="167"/>
      <c r="CP224" s="167"/>
      <c r="CQ224" s="167"/>
      <c r="CR224" s="167"/>
      <c r="CS224" s="167"/>
      <c r="CT224" s="167"/>
      <c r="CU224" s="167"/>
      <c r="CV224" s="167"/>
      <c r="CW224" s="167"/>
      <c r="CX224" s="167"/>
      <c r="CY224" s="167"/>
      <c r="CZ224" s="167"/>
      <c r="DA224" s="167"/>
      <c r="DB224" s="167"/>
      <c r="DC224" s="118" t="s">
        <v>13</v>
      </c>
      <c r="DD224" s="579" t="s">
        <v>13</v>
      </c>
      <c r="EC224" s="580" t="s">
        <v>212</v>
      </c>
      <c r="ED224" s="580"/>
      <c r="EE224" s="580"/>
      <c r="EF224" s="580"/>
      <c r="EG224" s="580"/>
      <c r="EH224" s="580"/>
      <c r="EI224" s="580"/>
      <c r="EJ224" s="580"/>
      <c r="EK224" s="580"/>
      <c r="EL224" s="580"/>
      <c r="EM224" s="580"/>
      <c r="EN224" s="580"/>
      <c r="EO224" s="580"/>
      <c r="EP224" s="581"/>
      <c r="EQ224" s="509"/>
      <c r="ER224" s="510"/>
      <c r="ES224" s="510"/>
      <c r="ET224" s="510"/>
      <c r="EU224" s="510"/>
      <c r="EV224" s="510"/>
      <c r="EW224" s="510"/>
      <c r="EX224" s="510"/>
      <c r="EY224" s="510"/>
      <c r="EZ224" s="510"/>
      <c r="FA224" s="510"/>
      <c r="FB224" s="510"/>
      <c r="FC224" s="510"/>
      <c r="FD224" s="510"/>
      <c r="FE224" s="511"/>
      <c r="FF224" s="561"/>
      <c r="FG224" s="550"/>
      <c r="FH224" s="550"/>
      <c r="FI224" s="550"/>
      <c r="FJ224" s="550"/>
      <c r="FK224" s="550"/>
      <c r="FL224" s="550"/>
      <c r="FM224" s="550"/>
      <c r="FN224" s="550"/>
      <c r="FO224" s="550"/>
      <c r="FP224" s="550"/>
      <c r="FQ224" s="550"/>
      <c r="FR224" s="550"/>
      <c r="FS224" s="550"/>
      <c r="FT224" s="562"/>
      <c r="FU224" s="561"/>
      <c r="FV224" s="550"/>
      <c r="FW224" s="550"/>
      <c r="FX224" s="550"/>
      <c r="FY224" s="550"/>
      <c r="FZ224" s="550"/>
      <c r="GA224" s="550"/>
      <c r="GB224" s="550"/>
      <c r="GC224" s="550"/>
      <c r="GD224" s="550"/>
      <c r="GE224" s="550"/>
      <c r="GF224" s="550"/>
      <c r="GG224" s="550"/>
      <c r="GH224" s="550"/>
      <c r="GI224" s="550"/>
      <c r="GJ224" s="562"/>
      <c r="GK224" s="561"/>
      <c r="GL224" s="550"/>
      <c r="GM224" s="550"/>
      <c r="GN224" s="550"/>
      <c r="GO224" s="550"/>
      <c r="GP224" s="550"/>
      <c r="GQ224" s="550"/>
      <c r="GR224" s="550"/>
      <c r="GS224" s="550"/>
      <c r="GT224" s="550"/>
      <c r="GU224" s="550"/>
      <c r="GV224" s="550"/>
      <c r="GW224" s="550"/>
      <c r="GX224" s="550"/>
      <c r="GY224" s="562"/>
      <c r="GZ224" s="566"/>
      <c r="HA224" s="206"/>
      <c r="HB224" s="206"/>
      <c r="HC224" s="206"/>
      <c r="HD224" s="206"/>
      <c r="HE224" s="206"/>
      <c r="HF224" s="206"/>
      <c r="HG224" s="206"/>
      <c r="HH224" s="206"/>
      <c r="HI224" s="206"/>
      <c r="HJ224" s="206"/>
      <c r="HK224" s="206"/>
      <c r="HL224" s="206"/>
      <c r="HM224" s="206"/>
      <c r="HN224" s="567"/>
      <c r="HO224" s="549"/>
      <c r="HP224" s="550"/>
      <c r="HQ224" s="550"/>
      <c r="HR224" s="550"/>
      <c r="HS224" s="550"/>
      <c r="HT224" s="550"/>
      <c r="HU224" s="550"/>
      <c r="HV224" s="550"/>
      <c r="HW224" s="550"/>
      <c r="HX224" s="550"/>
      <c r="HY224" s="550"/>
      <c r="HZ224" s="550"/>
      <c r="IA224" s="550"/>
      <c r="IB224" s="550"/>
      <c r="IC224" s="550"/>
      <c r="ID224" s="550"/>
      <c r="IE224" s="550"/>
    </row>
    <row r="225" spans="7:239" ht="4.5" customHeight="1" x14ac:dyDescent="0.2">
      <c r="J225" s="572"/>
      <c r="K225" s="573"/>
      <c r="L225" s="573"/>
      <c r="M225" s="573"/>
      <c r="N225" s="573"/>
      <c r="O225" s="573"/>
      <c r="P225" s="573"/>
      <c r="Q225" s="573"/>
      <c r="R225" s="573"/>
      <c r="S225" s="573"/>
      <c r="T225" s="573"/>
      <c r="U225" s="573"/>
      <c r="V225" s="573"/>
      <c r="W225" s="573"/>
      <c r="X225" s="574"/>
      <c r="Y225" s="74"/>
      <c r="Z225" s="74"/>
      <c r="AA225" s="74"/>
      <c r="AB225" s="74"/>
      <c r="AC225" s="74"/>
      <c r="AD225" s="74"/>
      <c r="AE225" s="74"/>
      <c r="AF225" s="74"/>
      <c r="AG225" s="74"/>
      <c r="AH225" s="118"/>
      <c r="AI225" s="118"/>
      <c r="AJ225" s="118"/>
      <c r="AK225" s="118"/>
      <c r="AL225" s="118"/>
      <c r="AM225" s="118"/>
      <c r="AN225" s="118"/>
      <c r="AO225" s="118"/>
      <c r="AP225" s="118"/>
      <c r="AQ225" s="118"/>
      <c r="AR225" s="118"/>
      <c r="AS225" s="118"/>
      <c r="AT225" s="118"/>
      <c r="AU225" s="118"/>
      <c r="AV225" s="118"/>
      <c r="AW225" s="118"/>
      <c r="AX225" s="118"/>
      <c r="AY225" s="118"/>
      <c r="AZ225" s="118"/>
      <c r="BA225" s="118"/>
      <c r="BB225" s="118"/>
      <c r="BC225" s="118"/>
      <c r="BD225" s="118"/>
      <c r="BE225" s="118"/>
      <c r="BF225" s="118"/>
      <c r="BG225" s="118"/>
      <c r="BH225" s="118"/>
      <c r="BI225" s="118"/>
      <c r="BJ225" s="118"/>
      <c r="BK225" s="118"/>
      <c r="BL225" s="118"/>
      <c r="BM225" s="118"/>
      <c r="BN225" s="118"/>
      <c r="BO225" s="118"/>
      <c r="BP225" s="118"/>
      <c r="BQ225" s="118"/>
      <c r="BR225" s="118"/>
      <c r="BS225" s="118"/>
      <c r="BT225" s="118"/>
      <c r="BU225" s="118"/>
      <c r="BV225" s="118"/>
      <c r="BW225" s="118"/>
      <c r="BX225" s="118"/>
      <c r="BY225" s="118"/>
      <c r="BZ225" s="118"/>
      <c r="CA225" s="118"/>
      <c r="CB225" s="118"/>
      <c r="CC225" s="118"/>
      <c r="CD225" s="118"/>
      <c r="CE225" s="118"/>
      <c r="CF225" s="118"/>
      <c r="CG225" s="118"/>
      <c r="CH225" s="118"/>
      <c r="CI225" s="118"/>
      <c r="CJ225" s="118"/>
      <c r="CK225" s="118"/>
      <c r="CL225" s="167"/>
      <c r="CM225" s="167"/>
      <c r="CN225" s="167"/>
      <c r="CO225" s="167"/>
      <c r="CP225" s="167"/>
      <c r="CQ225" s="167"/>
      <c r="CR225" s="167"/>
      <c r="CS225" s="167"/>
      <c r="CT225" s="167"/>
      <c r="CU225" s="167"/>
      <c r="CV225" s="167"/>
      <c r="CW225" s="167"/>
      <c r="CX225" s="167"/>
      <c r="CY225" s="167"/>
      <c r="CZ225" s="167"/>
      <c r="DA225" s="167"/>
      <c r="DB225" s="167"/>
      <c r="DC225" s="118"/>
      <c r="DD225" s="579"/>
      <c r="EC225" s="580"/>
      <c r="ED225" s="580"/>
      <c r="EE225" s="580"/>
      <c r="EF225" s="580"/>
      <c r="EG225" s="580"/>
      <c r="EH225" s="580"/>
      <c r="EI225" s="580"/>
      <c r="EJ225" s="580"/>
      <c r="EK225" s="580"/>
      <c r="EL225" s="580"/>
      <c r="EM225" s="580"/>
      <c r="EN225" s="580"/>
      <c r="EO225" s="580"/>
      <c r="EP225" s="581"/>
      <c r="EQ225" s="512"/>
      <c r="ER225" s="513"/>
      <c r="ES225" s="513"/>
      <c r="ET225" s="513"/>
      <c r="EU225" s="513"/>
      <c r="EV225" s="513"/>
      <c r="EW225" s="513"/>
      <c r="EX225" s="513"/>
      <c r="EY225" s="513"/>
      <c r="EZ225" s="513"/>
      <c r="FA225" s="513"/>
      <c r="FB225" s="513"/>
      <c r="FC225" s="513"/>
      <c r="FD225" s="513"/>
      <c r="FE225" s="514"/>
      <c r="FF225" s="561"/>
      <c r="FG225" s="550"/>
      <c r="FH225" s="550"/>
      <c r="FI225" s="550"/>
      <c r="FJ225" s="550"/>
      <c r="FK225" s="550"/>
      <c r="FL225" s="550"/>
      <c r="FM225" s="550"/>
      <c r="FN225" s="550"/>
      <c r="FO225" s="550"/>
      <c r="FP225" s="550"/>
      <c r="FQ225" s="550"/>
      <c r="FR225" s="550"/>
      <c r="FS225" s="550"/>
      <c r="FT225" s="562"/>
      <c r="FU225" s="561"/>
      <c r="FV225" s="550"/>
      <c r="FW225" s="550"/>
      <c r="FX225" s="550"/>
      <c r="FY225" s="550"/>
      <c r="FZ225" s="550"/>
      <c r="GA225" s="550"/>
      <c r="GB225" s="550"/>
      <c r="GC225" s="550"/>
      <c r="GD225" s="550"/>
      <c r="GE225" s="550"/>
      <c r="GF225" s="550"/>
      <c r="GG225" s="550"/>
      <c r="GH225" s="550"/>
      <c r="GI225" s="550"/>
      <c r="GJ225" s="562"/>
      <c r="GK225" s="561"/>
      <c r="GL225" s="550"/>
      <c r="GM225" s="550"/>
      <c r="GN225" s="550"/>
      <c r="GO225" s="550"/>
      <c r="GP225" s="550"/>
      <c r="GQ225" s="550"/>
      <c r="GR225" s="550"/>
      <c r="GS225" s="550"/>
      <c r="GT225" s="550"/>
      <c r="GU225" s="550"/>
      <c r="GV225" s="550"/>
      <c r="GW225" s="550"/>
      <c r="GX225" s="550"/>
      <c r="GY225" s="562"/>
      <c r="GZ225" s="449"/>
      <c r="HA225" s="209"/>
      <c r="HB225" s="209"/>
      <c r="HC225" s="209"/>
      <c r="HD225" s="209"/>
      <c r="HE225" s="209"/>
      <c r="HF225" s="209"/>
      <c r="HG225" s="209"/>
      <c r="HH225" s="209"/>
      <c r="HI225" s="209"/>
      <c r="HJ225" s="209"/>
      <c r="HK225" s="209"/>
      <c r="HL225" s="209"/>
      <c r="HM225" s="209"/>
      <c r="HN225" s="450"/>
      <c r="HO225" s="549"/>
      <c r="HP225" s="550"/>
      <c r="HQ225" s="550"/>
      <c r="HR225" s="550"/>
      <c r="HS225" s="550"/>
      <c r="HT225" s="550"/>
      <c r="HU225" s="550"/>
      <c r="HV225" s="550"/>
      <c r="HW225" s="550"/>
      <c r="HX225" s="550"/>
      <c r="HY225" s="550"/>
      <c r="HZ225" s="550"/>
      <c r="IA225" s="550"/>
      <c r="IB225" s="550"/>
      <c r="IC225" s="550"/>
      <c r="ID225" s="550"/>
      <c r="IE225" s="550"/>
    </row>
    <row r="226" spans="7:239" ht="4.5" customHeight="1" x14ac:dyDescent="0.2">
      <c r="J226" s="572"/>
      <c r="K226" s="573"/>
      <c r="L226" s="573"/>
      <c r="M226" s="573"/>
      <c r="N226" s="573"/>
      <c r="O226" s="573"/>
      <c r="P226" s="573"/>
      <c r="Q226" s="573"/>
      <c r="R226" s="573"/>
      <c r="S226" s="573"/>
      <c r="T226" s="573"/>
      <c r="U226" s="573"/>
      <c r="V226" s="573"/>
      <c r="W226" s="573"/>
      <c r="X226" s="574"/>
      <c r="Y226" s="74"/>
      <c r="Z226" s="74"/>
      <c r="AA226" s="74"/>
      <c r="AB226" s="74"/>
      <c r="AC226" s="74"/>
      <c r="AD226" s="74"/>
      <c r="AE226" s="74"/>
      <c r="AF226" s="74"/>
      <c r="AG226" s="74"/>
      <c r="AH226" s="118"/>
      <c r="AI226" s="118"/>
      <c r="AJ226" s="118"/>
      <c r="AK226" s="118"/>
      <c r="AL226" s="118"/>
      <c r="AM226" s="118"/>
      <c r="AN226" s="118"/>
      <c r="AO226" s="118"/>
      <c r="AP226" s="118"/>
      <c r="AQ226" s="118"/>
      <c r="AR226" s="118"/>
      <c r="AS226" s="118"/>
      <c r="AT226" s="118"/>
      <c r="AU226" s="118"/>
      <c r="AV226" s="118"/>
      <c r="AW226" s="118"/>
      <c r="AX226" s="118"/>
      <c r="AY226" s="118"/>
      <c r="AZ226" s="118"/>
      <c r="BA226" s="118"/>
      <c r="BB226" s="118"/>
      <c r="BC226" s="118"/>
      <c r="BD226" s="118"/>
      <c r="BE226" s="118"/>
      <c r="BF226" s="118"/>
      <c r="BG226" s="118"/>
      <c r="BH226" s="118"/>
      <c r="BI226" s="118"/>
      <c r="BJ226" s="118"/>
      <c r="BK226" s="118"/>
      <c r="BL226" s="118"/>
      <c r="BM226" s="118"/>
      <c r="BN226" s="118"/>
      <c r="BO226" s="118"/>
      <c r="BP226" s="118"/>
      <c r="BQ226" s="118"/>
      <c r="BR226" s="118"/>
      <c r="BS226" s="118"/>
      <c r="BT226" s="118"/>
      <c r="BU226" s="118"/>
      <c r="BV226" s="118"/>
      <c r="BW226" s="118"/>
      <c r="BX226" s="118"/>
      <c r="BY226" s="118"/>
      <c r="BZ226" s="118"/>
      <c r="CA226" s="118"/>
      <c r="CB226" s="118"/>
      <c r="CC226" s="118"/>
      <c r="CD226" s="118"/>
      <c r="CE226" s="118"/>
      <c r="CF226" s="118"/>
      <c r="CG226" s="118"/>
      <c r="CH226" s="118"/>
      <c r="CI226" s="118"/>
      <c r="CJ226" s="118"/>
      <c r="CK226" s="118"/>
      <c r="CL226" s="167"/>
      <c r="CM226" s="167"/>
      <c r="CN226" s="167"/>
      <c r="CO226" s="167"/>
      <c r="CP226" s="167"/>
      <c r="CQ226" s="167"/>
      <c r="CR226" s="167"/>
      <c r="CS226" s="167"/>
      <c r="CT226" s="167"/>
      <c r="CU226" s="167"/>
      <c r="CV226" s="167"/>
      <c r="CW226" s="167"/>
      <c r="CX226" s="167"/>
      <c r="CY226" s="167"/>
      <c r="CZ226" s="167"/>
      <c r="DA226" s="167"/>
      <c r="DB226" s="167"/>
      <c r="DC226" s="118"/>
      <c r="DD226" s="579"/>
      <c r="EC226" s="580"/>
      <c r="ED226" s="580"/>
      <c r="EE226" s="580"/>
      <c r="EF226" s="580"/>
      <c r="EG226" s="580"/>
      <c r="EH226" s="580"/>
      <c r="EI226" s="580"/>
      <c r="EJ226" s="580"/>
      <c r="EK226" s="580"/>
      <c r="EL226" s="580"/>
      <c r="EM226" s="580"/>
      <c r="EN226" s="580"/>
      <c r="EO226" s="580"/>
      <c r="EP226" s="581"/>
      <c r="EQ226" s="512"/>
      <c r="ER226" s="513"/>
      <c r="ES226" s="513"/>
      <c r="ET226" s="513"/>
      <c r="EU226" s="513"/>
      <c r="EV226" s="513"/>
      <c r="EW226" s="513"/>
      <c r="EX226" s="513"/>
      <c r="EY226" s="513"/>
      <c r="EZ226" s="513"/>
      <c r="FA226" s="513"/>
      <c r="FB226" s="513"/>
      <c r="FC226" s="513"/>
      <c r="FD226" s="513"/>
      <c r="FE226" s="514"/>
      <c r="FF226" s="561"/>
      <c r="FG226" s="550"/>
      <c r="FH226" s="550"/>
      <c r="FI226" s="550"/>
      <c r="FJ226" s="550"/>
      <c r="FK226" s="550"/>
      <c r="FL226" s="550"/>
      <c r="FM226" s="550"/>
      <c r="FN226" s="550"/>
      <c r="FO226" s="550"/>
      <c r="FP226" s="550"/>
      <c r="FQ226" s="550"/>
      <c r="FR226" s="550"/>
      <c r="FS226" s="550"/>
      <c r="FT226" s="562"/>
      <c r="FU226" s="561"/>
      <c r="FV226" s="550"/>
      <c r="FW226" s="550"/>
      <c r="FX226" s="550"/>
      <c r="FY226" s="550"/>
      <c r="FZ226" s="550"/>
      <c r="GA226" s="550"/>
      <c r="GB226" s="550"/>
      <c r="GC226" s="550"/>
      <c r="GD226" s="550"/>
      <c r="GE226" s="550"/>
      <c r="GF226" s="550"/>
      <c r="GG226" s="550"/>
      <c r="GH226" s="550"/>
      <c r="GI226" s="550"/>
      <c r="GJ226" s="562"/>
      <c r="GK226" s="561"/>
      <c r="GL226" s="550"/>
      <c r="GM226" s="550"/>
      <c r="GN226" s="550"/>
      <c r="GO226" s="550"/>
      <c r="GP226" s="550"/>
      <c r="GQ226" s="550"/>
      <c r="GR226" s="550"/>
      <c r="GS226" s="550"/>
      <c r="GT226" s="550"/>
      <c r="GU226" s="550"/>
      <c r="GV226" s="550"/>
      <c r="GW226" s="550"/>
      <c r="GX226" s="550"/>
      <c r="GY226" s="562"/>
      <c r="GZ226" s="449"/>
      <c r="HA226" s="209"/>
      <c r="HB226" s="209"/>
      <c r="HC226" s="209"/>
      <c r="HD226" s="209"/>
      <c r="HE226" s="209"/>
      <c r="HF226" s="209"/>
      <c r="HG226" s="209"/>
      <c r="HH226" s="209"/>
      <c r="HI226" s="209"/>
      <c r="HJ226" s="209"/>
      <c r="HK226" s="209"/>
      <c r="HL226" s="209"/>
      <c r="HM226" s="209"/>
      <c r="HN226" s="450"/>
      <c r="HO226" s="549"/>
      <c r="HP226" s="550"/>
      <c r="HQ226" s="550"/>
      <c r="HR226" s="550"/>
      <c r="HS226" s="550"/>
      <c r="HT226" s="550"/>
      <c r="HU226" s="550"/>
      <c r="HV226" s="550"/>
      <c r="HW226" s="550"/>
      <c r="HX226" s="550"/>
      <c r="HY226" s="550"/>
      <c r="HZ226" s="550"/>
      <c r="IA226" s="550"/>
      <c r="IB226" s="550"/>
      <c r="IC226" s="550"/>
      <c r="ID226" s="550"/>
      <c r="IE226" s="550"/>
    </row>
    <row r="227" spans="7:239" ht="4.5" customHeight="1" x14ac:dyDescent="0.2">
      <c r="J227" s="569" t="s">
        <v>219</v>
      </c>
      <c r="K227" s="570"/>
      <c r="L227" s="570"/>
      <c r="M227" s="570"/>
      <c r="N227" s="570"/>
      <c r="O227" s="570"/>
      <c r="P227" s="570"/>
      <c r="Q227" s="570"/>
      <c r="R227" s="570"/>
      <c r="S227" s="570"/>
      <c r="T227" s="570"/>
      <c r="U227" s="570"/>
      <c r="V227" s="570"/>
      <c r="W227" s="570"/>
      <c r="X227" s="571"/>
      <c r="Y227" s="197"/>
      <c r="Z227" s="175"/>
      <c r="AA227" s="175"/>
      <c r="AB227" s="175"/>
      <c r="AC227" s="175"/>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5"/>
      <c r="AY227" s="175"/>
      <c r="AZ227" s="175"/>
      <c r="BA227" s="175"/>
      <c r="BB227" s="175"/>
      <c r="BC227" s="175"/>
      <c r="BD227" s="175"/>
      <c r="BE227" s="175"/>
      <c r="BF227" s="175"/>
      <c r="BG227" s="175"/>
      <c r="BH227" s="175"/>
      <c r="BI227" s="175"/>
      <c r="BJ227" s="175"/>
      <c r="BK227" s="175"/>
      <c r="BL227" s="175"/>
      <c r="BM227" s="175"/>
      <c r="BN227" s="175"/>
      <c r="BO227" s="175"/>
      <c r="BP227" s="175"/>
      <c r="BQ227" s="175"/>
      <c r="BR227" s="175"/>
      <c r="BS227" s="175"/>
      <c r="BT227" s="175"/>
      <c r="BU227" s="175"/>
      <c r="BV227" s="175"/>
      <c r="BW227" s="175"/>
      <c r="BX227" s="16"/>
      <c r="BY227" s="16"/>
      <c r="BZ227" s="16"/>
      <c r="CA227" s="16"/>
      <c r="CB227" s="104" t="s">
        <v>220</v>
      </c>
      <c r="CC227" s="104"/>
      <c r="CD227" s="104" t="s">
        <v>74</v>
      </c>
      <c r="CE227" s="104" t="s">
        <v>221</v>
      </c>
      <c r="CF227" s="104"/>
      <c r="CG227" s="104"/>
      <c r="CH227" s="16"/>
      <c r="CI227" s="104" t="s">
        <v>222</v>
      </c>
      <c r="CJ227" s="104"/>
      <c r="CK227" s="104"/>
      <c r="CL227" s="104"/>
      <c r="CM227" s="104"/>
      <c r="CN227" s="104"/>
      <c r="CO227" s="104"/>
      <c r="CP227" s="104"/>
      <c r="CQ227" s="104"/>
      <c r="CR227" s="104"/>
      <c r="CS227" s="104"/>
      <c r="CT227" s="104"/>
      <c r="CU227" s="104"/>
      <c r="CV227" s="104"/>
      <c r="CW227" s="104"/>
      <c r="CX227" s="104"/>
      <c r="CY227" s="104"/>
      <c r="CZ227" s="104"/>
      <c r="DA227" s="104"/>
      <c r="DB227" s="104"/>
      <c r="DC227" s="104"/>
      <c r="DD227" s="47"/>
      <c r="EC227" s="582"/>
      <c r="ED227" s="582"/>
      <c r="EE227" s="582"/>
      <c r="EF227" s="582"/>
      <c r="EG227" s="582"/>
      <c r="EH227" s="582"/>
      <c r="EI227" s="582"/>
      <c r="EJ227" s="582"/>
      <c r="EK227" s="582"/>
      <c r="EL227" s="582"/>
      <c r="EM227" s="582"/>
      <c r="EN227" s="582"/>
      <c r="EO227" s="582"/>
      <c r="EP227" s="583"/>
      <c r="EQ227" s="515"/>
      <c r="ER227" s="516"/>
      <c r="ES227" s="516"/>
      <c r="ET227" s="516"/>
      <c r="EU227" s="516"/>
      <c r="EV227" s="516"/>
      <c r="EW227" s="516"/>
      <c r="EX227" s="516"/>
      <c r="EY227" s="516"/>
      <c r="EZ227" s="516"/>
      <c r="FA227" s="516"/>
      <c r="FB227" s="516"/>
      <c r="FC227" s="516"/>
      <c r="FD227" s="516"/>
      <c r="FE227" s="517"/>
      <c r="FF227" s="563"/>
      <c r="FG227" s="564"/>
      <c r="FH227" s="564"/>
      <c r="FI227" s="564"/>
      <c r="FJ227" s="564"/>
      <c r="FK227" s="564"/>
      <c r="FL227" s="564"/>
      <c r="FM227" s="564"/>
      <c r="FN227" s="564"/>
      <c r="FO227" s="564"/>
      <c r="FP227" s="564"/>
      <c r="FQ227" s="564"/>
      <c r="FR227" s="564"/>
      <c r="FS227" s="564"/>
      <c r="FT227" s="565"/>
      <c r="FU227" s="563"/>
      <c r="FV227" s="564"/>
      <c r="FW227" s="564"/>
      <c r="FX227" s="564"/>
      <c r="FY227" s="564"/>
      <c r="FZ227" s="564"/>
      <c r="GA227" s="564"/>
      <c r="GB227" s="564"/>
      <c r="GC227" s="564"/>
      <c r="GD227" s="564"/>
      <c r="GE227" s="564"/>
      <c r="GF227" s="564"/>
      <c r="GG227" s="564"/>
      <c r="GH227" s="564"/>
      <c r="GI227" s="564"/>
      <c r="GJ227" s="565"/>
      <c r="GK227" s="563"/>
      <c r="GL227" s="564"/>
      <c r="GM227" s="564"/>
      <c r="GN227" s="564"/>
      <c r="GO227" s="564"/>
      <c r="GP227" s="564"/>
      <c r="GQ227" s="564"/>
      <c r="GR227" s="564"/>
      <c r="GS227" s="564"/>
      <c r="GT227" s="564"/>
      <c r="GU227" s="564"/>
      <c r="GV227" s="564"/>
      <c r="GW227" s="564"/>
      <c r="GX227" s="564"/>
      <c r="GY227" s="565"/>
      <c r="GZ227" s="456"/>
      <c r="HA227" s="457"/>
      <c r="HB227" s="457"/>
      <c r="HC227" s="457"/>
      <c r="HD227" s="457"/>
      <c r="HE227" s="457"/>
      <c r="HF227" s="457"/>
      <c r="HG227" s="457"/>
      <c r="HH227" s="457"/>
      <c r="HI227" s="457"/>
      <c r="HJ227" s="457"/>
      <c r="HK227" s="457"/>
      <c r="HL227" s="457"/>
      <c r="HM227" s="457"/>
      <c r="HN227" s="454"/>
      <c r="HO227" s="568"/>
      <c r="HP227" s="564"/>
      <c r="HQ227" s="564"/>
      <c r="HR227" s="564"/>
      <c r="HS227" s="564"/>
      <c r="HT227" s="564"/>
      <c r="HU227" s="564"/>
      <c r="HV227" s="564"/>
      <c r="HW227" s="564"/>
      <c r="HX227" s="564"/>
      <c r="HY227" s="564"/>
      <c r="HZ227" s="564"/>
      <c r="IA227" s="564"/>
      <c r="IB227" s="564"/>
      <c r="IC227" s="564"/>
      <c r="ID227" s="564"/>
      <c r="IE227" s="564"/>
    </row>
    <row r="228" spans="7:239" ht="4.5" customHeight="1" x14ac:dyDescent="0.2">
      <c r="J228" s="572"/>
      <c r="K228" s="573"/>
      <c r="L228" s="573"/>
      <c r="M228" s="573"/>
      <c r="N228" s="573"/>
      <c r="O228" s="573"/>
      <c r="P228" s="573"/>
      <c r="Q228" s="573"/>
      <c r="R228" s="573"/>
      <c r="S228" s="573"/>
      <c r="T228" s="573"/>
      <c r="U228" s="573"/>
      <c r="V228" s="573"/>
      <c r="W228" s="573"/>
      <c r="X228" s="574"/>
      <c r="Y228" s="74"/>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167"/>
      <c r="AY228" s="167"/>
      <c r="AZ228" s="167"/>
      <c r="BA228" s="167"/>
      <c r="BB228" s="167"/>
      <c r="BC228" s="167"/>
      <c r="BD228" s="167"/>
      <c r="BE228" s="167"/>
      <c r="BF228" s="167"/>
      <c r="BG228" s="167"/>
      <c r="BH228" s="167"/>
      <c r="BI228" s="167"/>
      <c r="BJ228" s="167"/>
      <c r="BK228" s="167"/>
      <c r="BL228" s="167"/>
      <c r="BM228" s="167"/>
      <c r="BN228" s="167"/>
      <c r="BO228" s="167"/>
      <c r="BP228" s="167"/>
      <c r="BQ228" s="167"/>
      <c r="BR228" s="167"/>
      <c r="BS228" s="167"/>
      <c r="BT228" s="167"/>
      <c r="BU228" s="167"/>
      <c r="BV228" s="167"/>
      <c r="BW228" s="167"/>
      <c r="CB228" s="105"/>
      <c r="CC228" s="105"/>
      <c r="CD228" s="105"/>
      <c r="CE228" s="105"/>
      <c r="CF228" s="105"/>
      <c r="CG228" s="105"/>
      <c r="CI228" s="105"/>
      <c r="CJ228" s="105"/>
      <c r="CK228" s="105"/>
      <c r="CL228" s="105"/>
      <c r="CM228" s="105"/>
      <c r="CN228" s="105"/>
      <c r="CO228" s="105"/>
      <c r="CP228" s="105"/>
      <c r="CQ228" s="105"/>
      <c r="CR228" s="105"/>
      <c r="CS228" s="105"/>
      <c r="CT228" s="105"/>
      <c r="CU228" s="105"/>
      <c r="CV228" s="105"/>
      <c r="CW228" s="105"/>
      <c r="CX228" s="105"/>
      <c r="CY228" s="105"/>
      <c r="CZ228" s="105"/>
      <c r="DA228" s="105"/>
      <c r="DB228" s="105"/>
      <c r="DC228" s="105"/>
      <c r="DD228" s="37"/>
      <c r="EC228" s="584" t="s">
        <v>215</v>
      </c>
      <c r="ED228" s="584"/>
      <c r="EE228" s="584"/>
      <c r="EF228" s="584"/>
      <c r="EG228" s="584"/>
      <c r="EH228" s="584"/>
      <c r="EI228" s="584"/>
      <c r="EJ228" s="584"/>
      <c r="EK228" s="584"/>
      <c r="EL228" s="584"/>
      <c r="EM228" s="584"/>
      <c r="EN228" s="584"/>
      <c r="EO228" s="584"/>
      <c r="EP228" s="585"/>
      <c r="EQ228" s="559"/>
      <c r="ER228" s="548"/>
      <c r="ES228" s="548"/>
      <c r="ET228" s="548"/>
      <c r="EU228" s="548"/>
      <c r="EV228" s="548"/>
      <c r="EW228" s="548"/>
      <c r="EX228" s="548"/>
      <c r="EY228" s="548"/>
      <c r="EZ228" s="548"/>
      <c r="FA228" s="548"/>
      <c r="FB228" s="548"/>
      <c r="FC228" s="548"/>
      <c r="FD228" s="548"/>
      <c r="FE228" s="560"/>
      <c r="FF228" s="559"/>
      <c r="FG228" s="548"/>
      <c r="FH228" s="548"/>
      <c r="FI228" s="548"/>
      <c r="FJ228" s="548"/>
      <c r="FK228" s="548"/>
      <c r="FL228" s="548"/>
      <c r="FM228" s="548"/>
      <c r="FN228" s="548"/>
      <c r="FO228" s="548"/>
      <c r="FP228" s="548"/>
      <c r="FQ228" s="548"/>
      <c r="FR228" s="548"/>
      <c r="FS228" s="548"/>
      <c r="FT228" s="560"/>
      <c r="FU228" s="559"/>
      <c r="FV228" s="548"/>
      <c r="FW228" s="548"/>
      <c r="FX228" s="548"/>
      <c r="FY228" s="548"/>
      <c r="FZ228" s="548"/>
      <c r="GA228" s="548"/>
      <c r="GB228" s="548"/>
      <c r="GC228" s="548"/>
      <c r="GD228" s="548"/>
      <c r="GE228" s="548"/>
      <c r="GF228" s="548"/>
      <c r="GG228" s="548"/>
      <c r="GH228" s="548"/>
      <c r="GI228" s="548"/>
      <c r="GJ228" s="560"/>
      <c r="GK228" s="559"/>
      <c r="GL228" s="548"/>
      <c r="GM228" s="548"/>
      <c r="GN228" s="548"/>
      <c r="GO228" s="548"/>
      <c r="GP228" s="548"/>
      <c r="GQ228" s="548"/>
      <c r="GR228" s="548"/>
      <c r="GS228" s="548"/>
      <c r="GT228" s="548"/>
      <c r="GU228" s="548"/>
      <c r="GV228" s="548"/>
      <c r="GW228" s="548"/>
      <c r="GX228" s="548"/>
      <c r="GY228" s="560"/>
      <c r="GZ228" s="446"/>
      <c r="HA228" s="447"/>
      <c r="HB228" s="447"/>
      <c r="HC228" s="447"/>
      <c r="HD228" s="447"/>
      <c r="HE228" s="447"/>
      <c r="HF228" s="447"/>
      <c r="HG228" s="447"/>
      <c r="HH228" s="447"/>
      <c r="HI228" s="447"/>
      <c r="HJ228" s="447"/>
      <c r="HK228" s="447"/>
      <c r="HL228" s="447"/>
      <c r="HM228" s="447"/>
      <c r="HN228" s="448"/>
      <c r="HO228" s="547"/>
      <c r="HP228" s="548"/>
      <c r="HQ228" s="548"/>
      <c r="HR228" s="548"/>
      <c r="HS228" s="548"/>
      <c r="HT228" s="548"/>
      <c r="HU228" s="548"/>
      <c r="HV228" s="548"/>
      <c r="HW228" s="548"/>
      <c r="HX228" s="548"/>
      <c r="HY228" s="548"/>
      <c r="HZ228" s="548"/>
      <c r="IA228" s="548"/>
      <c r="IB228" s="548"/>
      <c r="IC228" s="548"/>
      <c r="ID228" s="548"/>
      <c r="IE228" s="548"/>
    </row>
    <row r="229" spans="7:239" ht="4.5" customHeight="1" x14ac:dyDescent="0.2">
      <c r="J229" s="575"/>
      <c r="K229" s="576"/>
      <c r="L229" s="576"/>
      <c r="M229" s="576"/>
      <c r="N229" s="576"/>
      <c r="O229" s="576"/>
      <c r="P229" s="576"/>
      <c r="Q229" s="576"/>
      <c r="R229" s="576"/>
      <c r="S229" s="576"/>
      <c r="T229" s="576"/>
      <c r="U229" s="576"/>
      <c r="V229" s="576"/>
      <c r="W229" s="576"/>
      <c r="X229" s="577"/>
      <c r="Y229" s="578"/>
      <c r="Z229" s="169"/>
      <c r="AA229" s="169"/>
      <c r="AB229" s="169"/>
      <c r="AC229" s="169"/>
      <c r="AD229" s="169"/>
      <c r="AE229" s="169"/>
      <c r="AF229" s="169"/>
      <c r="AG229" s="169"/>
      <c r="AH229" s="169"/>
      <c r="AI229" s="169"/>
      <c r="AJ229" s="169"/>
      <c r="AK229" s="169"/>
      <c r="AL229" s="169"/>
      <c r="AM229" s="169"/>
      <c r="AN229" s="169"/>
      <c r="AO229" s="169"/>
      <c r="AP229" s="169"/>
      <c r="AQ229" s="169"/>
      <c r="AR229" s="169"/>
      <c r="AS229" s="169"/>
      <c r="AT229" s="169"/>
      <c r="AU229" s="169"/>
      <c r="AV229" s="169"/>
      <c r="AW229" s="169"/>
      <c r="AX229" s="169"/>
      <c r="AY229" s="169"/>
      <c r="AZ229" s="169"/>
      <c r="BA229" s="169"/>
      <c r="BB229" s="169"/>
      <c r="BC229" s="169"/>
      <c r="BD229" s="169"/>
      <c r="BE229" s="169"/>
      <c r="BF229" s="169"/>
      <c r="BG229" s="169"/>
      <c r="BH229" s="169"/>
      <c r="BI229" s="169"/>
      <c r="BJ229" s="169"/>
      <c r="BK229" s="169"/>
      <c r="BL229" s="169"/>
      <c r="BM229" s="169"/>
      <c r="BN229" s="169"/>
      <c r="BO229" s="169"/>
      <c r="BP229" s="169"/>
      <c r="BQ229" s="169"/>
      <c r="BR229" s="169"/>
      <c r="BS229" s="169"/>
      <c r="BT229" s="169"/>
      <c r="BU229" s="169"/>
      <c r="BV229" s="169"/>
      <c r="BW229" s="169"/>
      <c r="BX229" s="21"/>
      <c r="BY229" s="21"/>
      <c r="BZ229" s="21"/>
      <c r="CA229" s="21"/>
      <c r="CB229" s="106"/>
      <c r="CC229" s="106"/>
      <c r="CD229" s="106"/>
      <c r="CE229" s="106"/>
      <c r="CF229" s="106"/>
      <c r="CG229" s="106"/>
      <c r="CH229" s="21"/>
      <c r="CI229" s="106"/>
      <c r="CJ229" s="106"/>
      <c r="CK229" s="106"/>
      <c r="CL229" s="106"/>
      <c r="CM229" s="106"/>
      <c r="CN229" s="106"/>
      <c r="CO229" s="106"/>
      <c r="CP229" s="106"/>
      <c r="CQ229" s="106"/>
      <c r="CR229" s="106"/>
      <c r="CS229" s="106"/>
      <c r="CT229" s="106"/>
      <c r="CU229" s="106"/>
      <c r="CV229" s="106"/>
      <c r="CW229" s="106"/>
      <c r="CX229" s="106"/>
      <c r="CY229" s="106"/>
      <c r="CZ229" s="106"/>
      <c r="DA229" s="106"/>
      <c r="DB229" s="106"/>
      <c r="DC229" s="106"/>
      <c r="DD229" s="49"/>
      <c r="EC229" s="580"/>
      <c r="ED229" s="580"/>
      <c r="EE229" s="580"/>
      <c r="EF229" s="580"/>
      <c r="EG229" s="580"/>
      <c r="EH229" s="580"/>
      <c r="EI229" s="580"/>
      <c r="EJ229" s="580"/>
      <c r="EK229" s="580"/>
      <c r="EL229" s="580"/>
      <c r="EM229" s="580"/>
      <c r="EN229" s="580"/>
      <c r="EO229" s="580"/>
      <c r="EP229" s="581"/>
      <c r="EQ229" s="561"/>
      <c r="ER229" s="550"/>
      <c r="ES229" s="550"/>
      <c r="ET229" s="550"/>
      <c r="EU229" s="550"/>
      <c r="EV229" s="550"/>
      <c r="EW229" s="550"/>
      <c r="EX229" s="550"/>
      <c r="EY229" s="550"/>
      <c r="EZ229" s="550"/>
      <c r="FA229" s="550"/>
      <c r="FB229" s="550"/>
      <c r="FC229" s="550"/>
      <c r="FD229" s="550"/>
      <c r="FE229" s="562"/>
      <c r="FF229" s="561"/>
      <c r="FG229" s="550"/>
      <c r="FH229" s="550"/>
      <c r="FI229" s="550"/>
      <c r="FJ229" s="550"/>
      <c r="FK229" s="550"/>
      <c r="FL229" s="550"/>
      <c r="FM229" s="550"/>
      <c r="FN229" s="550"/>
      <c r="FO229" s="550"/>
      <c r="FP229" s="550"/>
      <c r="FQ229" s="550"/>
      <c r="FR229" s="550"/>
      <c r="FS229" s="550"/>
      <c r="FT229" s="562"/>
      <c r="FU229" s="561"/>
      <c r="FV229" s="550"/>
      <c r="FW229" s="550"/>
      <c r="FX229" s="550"/>
      <c r="FY229" s="550"/>
      <c r="FZ229" s="550"/>
      <c r="GA229" s="550"/>
      <c r="GB229" s="550"/>
      <c r="GC229" s="550"/>
      <c r="GD229" s="550"/>
      <c r="GE229" s="550"/>
      <c r="GF229" s="550"/>
      <c r="GG229" s="550"/>
      <c r="GH229" s="550"/>
      <c r="GI229" s="550"/>
      <c r="GJ229" s="562"/>
      <c r="GK229" s="561"/>
      <c r="GL229" s="550"/>
      <c r="GM229" s="550"/>
      <c r="GN229" s="550"/>
      <c r="GO229" s="550"/>
      <c r="GP229" s="550"/>
      <c r="GQ229" s="550"/>
      <c r="GR229" s="550"/>
      <c r="GS229" s="550"/>
      <c r="GT229" s="550"/>
      <c r="GU229" s="550"/>
      <c r="GV229" s="550"/>
      <c r="GW229" s="550"/>
      <c r="GX229" s="550"/>
      <c r="GY229" s="562"/>
      <c r="GZ229" s="449"/>
      <c r="HA229" s="209"/>
      <c r="HB229" s="209"/>
      <c r="HC229" s="209"/>
      <c r="HD229" s="209"/>
      <c r="HE229" s="209"/>
      <c r="HF229" s="209"/>
      <c r="HG229" s="209"/>
      <c r="HH229" s="209"/>
      <c r="HI229" s="209"/>
      <c r="HJ229" s="209"/>
      <c r="HK229" s="209"/>
      <c r="HL229" s="209"/>
      <c r="HM229" s="209"/>
      <c r="HN229" s="450"/>
      <c r="HO229" s="549"/>
      <c r="HP229" s="550"/>
      <c r="HQ229" s="550"/>
      <c r="HR229" s="550"/>
      <c r="HS229" s="550"/>
      <c r="HT229" s="550"/>
      <c r="HU229" s="550"/>
      <c r="HV229" s="550"/>
      <c r="HW229" s="550"/>
      <c r="HX229" s="550"/>
      <c r="HY229" s="550"/>
      <c r="HZ229" s="550"/>
      <c r="IA229" s="550"/>
      <c r="IB229" s="550"/>
      <c r="IC229" s="550"/>
      <c r="ID229" s="550"/>
      <c r="IE229" s="550"/>
    </row>
    <row r="230" spans="7:239" ht="4.5" customHeight="1" x14ac:dyDescent="0.2">
      <c r="H230" s="105" t="s">
        <v>223</v>
      </c>
      <c r="I230" s="105"/>
      <c r="J230" s="105" t="s">
        <v>13</v>
      </c>
      <c r="K230" s="104" t="s">
        <v>224</v>
      </c>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7"/>
      <c r="AY230" s="107"/>
      <c r="AZ230" s="107"/>
      <c r="BA230" s="107"/>
      <c r="BB230" s="107"/>
      <c r="BC230" s="107"/>
      <c r="BD230" s="107"/>
      <c r="BE230" s="107"/>
      <c r="BF230" s="107"/>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2"/>
      <c r="CF230" s="2"/>
      <c r="CG230" s="2"/>
      <c r="CH230" s="46"/>
      <c r="CI230" s="46"/>
      <c r="CJ230" s="46"/>
      <c r="CK230" s="46"/>
      <c r="CL230" s="46"/>
      <c r="CM230" s="46"/>
      <c r="CN230" s="46"/>
      <c r="CO230" s="46"/>
      <c r="CP230" s="46"/>
      <c r="CQ230" s="46"/>
      <c r="CR230" s="46"/>
      <c r="CS230" s="46"/>
      <c r="CT230" s="46"/>
      <c r="CU230" s="46"/>
      <c r="CV230" s="46"/>
      <c r="CW230" s="46"/>
      <c r="CX230" s="46"/>
      <c r="CY230" s="46"/>
      <c r="CZ230" s="46"/>
      <c r="DA230" s="46"/>
      <c r="DB230" s="46"/>
      <c r="DC230" s="46"/>
      <c r="DD230" s="46"/>
      <c r="EC230" s="580"/>
      <c r="ED230" s="580"/>
      <c r="EE230" s="580"/>
      <c r="EF230" s="580"/>
      <c r="EG230" s="580"/>
      <c r="EH230" s="580"/>
      <c r="EI230" s="580"/>
      <c r="EJ230" s="580"/>
      <c r="EK230" s="580"/>
      <c r="EL230" s="580"/>
      <c r="EM230" s="580"/>
      <c r="EN230" s="580"/>
      <c r="EO230" s="580"/>
      <c r="EP230" s="581"/>
      <c r="EQ230" s="561"/>
      <c r="ER230" s="550"/>
      <c r="ES230" s="550"/>
      <c r="ET230" s="550"/>
      <c r="EU230" s="550"/>
      <c r="EV230" s="550"/>
      <c r="EW230" s="550"/>
      <c r="EX230" s="550"/>
      <c r="EY230" s="550"/>
      <c r="EZ230" s="550"/>
      <c r="FA230" s="550"/>
      <c r="FB230" s="550"/>
      <c r="FC230" s="550"/>
      <c r="FD230" s="550"/>
      <c r="FE230" s="562"/>
      <c r="FF230" s="561"/>
      <c r="FG230" s="550"/>
      <c r="FH230" s="550"/>
      <c r="FI230" s="550"/>
      <c r="FJ230" s="550"/>
      <c r="FK230" s="550"/>
      <c r="FL230" s="550"/>
      <c r="FM230" s="550"/>
      <c r="FN230" s="550"/>
      <c r="FO230" s="550"/>
      <c r="FP230" s="550"/>
      <c r="FQ230" s="550"/>
      <c r="FR230" s="550"/>
      <c r="FS230" s="550"/>
      <c r="FT230" s="562"/>
      <c r="FU230" s="561"/>
      <c r="FV230" s="550"/>
      <c r="FW230" s="550"/>
      <c r="FX230" s="550"/>
      <c r="FY230" s="550"/>
      <c r="FZ230" s="550"/>
      <c r="GA230" s="550"/>
      <c r="GB230" s="550"/>
      <c r="GC230" s="550"/>
      <c r="GD230" s="550"/>
      <c r="GE230" s="550"/>
      <c r="GF230" s="550"/>
      <c r="GG230" s="550"/>
      <c r="GH230" s="550"/>
      <c r="GI230" s="550"/>
      <c r="GJ230" s="562"/>
      <c r="GK230" s="561"/>
      <c r="GL230" s="550"/>
      <c r="GM230" s="550"/>
      <c r="GN230" s="550"/>
      <c r="GO230" s="550"/>
      <c r="GP230" s="550"/>
      <c r="GQ230" s="550"/>
      <c r="GR230" s="550"/>
      <c r="GS230" s="550"/>
      <c r="GT230" s="550"/>
      <c r="GU230" s="550"/>
      <c r="GV230" s="550"/>
      <c r="GW230" s="550"/>
      <c r="GX230" s="550"/>
      <c r="GY230" s="562"/>
      <c r="GZ230" s="449"/>
      <c r="HA230" s="209"/>
      <c r="HB230" s="209"/>
      <c r="HC230" s="209"/>
      <c r="HD230" s="209"/>
      <c r="HE230" s="209"/>
      <c r="HF230" s="209"/>
      <c r="HG230" s="209"/>
      <c r="HH230" s="209"/>
      <c r="HI230" s="209"/>
      <c r="HJ230" s="209"/>
      <c r="HK230" s="209"/>
      <c r="HL230" s="209"/>
      <c r="HM230" s="209"/>
      <c r="HN230" s="450"/>
      <c r="HO230" s="549"/>
      <c r="HP230" s="550"/>
      <c r="HQ230" s="550"/>
      <c r="HR230" s="550"/>
      <c r="HS230" s="550"/>
      <c r="HT230" s="550"/>
      <c r="HU230" s="550"/>
      <c r="HV230" s="550"/>
      <c r="HW230" s="550"/>
      <c r="HX230" s="550"/>
      <c r="HY230" s="550"/>
      <c r="HZ230" s="550"/>
      <c r="IA230" s="550"/>
      <c r="IB230" s="550"/>
      <c r="IC230" s="550"/>
      <c r="ID230" s="550"/>
      <c r="IE230" s="550"/>
    </row>
    <row r="231" spans="7:239" ht="4.5" customHeight="1" x14ac:dyDescent="0.2">
      <c r="H231" s="105"/>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5"/>
      <c r="AT231" s="105"/>
      <c r="AU231" s="105"/>
      <c r="AV231" s="105"/>
      <c r="AW231" s="105"/>
      <c r="AX231" s="108"/>
      <c r="AY231" s="108"/>
      <c r="AZ231" s="108"/>
      <c r="BA231" s="108"/>
      <c r="BB231" s="108"/>
      <c r="BC231" s="108"/>
      <c r="BD231" s="108"/>
      <c r="BE231" s="108"/>
      <c r="BF231" s="108"/>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EC231" s="580"/>
      <c r="ED231" s="580"/>
      <c r="EE231" s="580"/>
      <c r="EF231" s="580"/>
      <c r="EG231" s="580"/>
      <c r="EH231" s="580"/>
      <c r="EI231" s="580"/>
      <c r="EJ231" s="580"/>
      <c r="EK231" s="580"/>
      <c r="EL231" s="580"/>
      <c r="EM231" s="580"/>
      <c r="EN231" s="580"/>
      <c r="EO231" s="580"/>
      <c r="EP231" s="581"/>
      <c r="EQ231" s="561"/>
      <c r="ER231" s="550"/>
      <c r="ES231" s="550"/>
      <c r="ET231" s="550"/>
      <c r="EU231" s="550"/>
      <c r="EV231" s="550"/>
      <c r="EW231" s="550"/>
      <c r="EX231" s="550"/>
      <c r="EY231" s="550"/>
      <c r="EZ231" s="550"/>
      <c r="FA231" s="550"/>
      <c r="FB231" s="550"/>
      <c r="FC231" s="550"/>
      <c r="FD231" s="550"/>
      <c r="FE231" s="562"/>
      <c r="FF231" s="561"/>
      <c r="FG231" s="550"/>
      <c r="FH231" s="550"/>
      <c r="FI231" s="550"/>
      <c r="FJ231" s="550"/>
      <c r="FK231" s="550"/>
      <c r="FL231" s="550"/>
      <c r="FM231" s="550"/>
      <c r="FN231" s="550"/>
      <c r="FO231" s="550"/>
      <c r="FP231" s="550"/>
      <c r="FQ231" s="550"/>
      <c r="FR231" s="550"/>
      <c r="FS231" s="550"/>
      <c r="FT231" s="562"/>
      <c r="FU231" s="561"/>
      <c r="FV231" s="550"/>
      <c r="FW231" s="550"/>
      <c r="FX231" s="550"/>
      <c r="FY231" s="550"/>
      <c r="FZ231" s="550"/>
      <c r="GA231" s="550"/>
      <c r="GB231" s="550"/>
      <c r="GC231" s="550"/>
      <c r="GD231" s="550"/>
      <c r="GE231" s="550"/>
      <c r="GF231" s="550"/>
      <c r="GG231" s="550"/>
      <c r="GH231" s="550"/>
      <c r="GI231" s="550"/>
      <c r="GJ231" s="562"/>
      <c r="GK231" s="561"/>
      <c r="GL231" s="550"/>
      <c r="GM231" s="550"/>
      <c r="GN231" s="550"/>
      <c r="GO231" s="550"/>
      <c r="GP231" s="550"/>
      <c r="GQ231" s="550"/>
      <c r="GR231" s="550"/>
      <c r="GS231" s="550"/>
      <c r="GT231" s="550"/>
      <c r="GU231" s="550"/>
      <c r="GV231" s="550"/>
      <c r="GW231" s="550"/>
      <c r="GX231" s="550"/>
      <c r="GY231" s="562"/>
      <c r="GZ231" s="451"/>
      <c r="HA231" s="452"/>
      <c r="HB231" s="452"/>
      <c r="HC231" s="452"/>
      <c r="HD231" s="452"/>
      <c r="HE231" s="452"/>
      <c r="HF231" s="452"/>
      <c r="HG231" s="452"/>
      <c r="HH231" s="452"/>
      <c r="HI231" s="452"/>
      <c r="HJ231" s="452"/>
      <c r="HK231" s="452"/>
      <c r="HL231" s="452"/>
      <c r="HM231" s="452"/>
      <c r="HN231" s="453"/>
      <c r="HO231" s="549"/>
      <c r="HP231" s="550"/>
      <c r="HQ231" s="550"/>
      <c r="HR231" s="550"/>
      <c r="HS231" s="550"/>
      <c r="HT231" s="550"/>
      <c r="HU231" s="550"/>
      <c r="HV231" s="550"/>
      <c r="HW231" s="550"/>
      <c r="HX231" s="550"/>
      <c r="HY231" s="550"/>
      <c r="HZ231" s="550"/>
      <c r="IA231" s="550"/>
      <c r="IB231" s="550"/>
      <c r="IC231" s="550"/>
      <c r="ID231" s="550"/>
      <c r="IE231" s="550"/>
    </row>
    <row r="232" spans="7:239" ht="4.5" customHeight="1" x14ac:dyDescent="0.2">
      <c r="H232" s="105"/>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c r="AJ232" s="105"/>
      <c r="AK232" s="105"/>
      <c r="AL232" s="105"/>
      <c r="AM232" s="105"/>
      <c r="AN232" s="105"/>
      <c r="AO232" s="105"/>
      <c r="AP232" s="105"/>
      <c r="AQ232" s="105"/>
      <c r="AR232" s="105"/>
      <c r="AS232" s="105"/>
      <c r="AT232" s="105"/>
      <c r="AU232" s="105"/>
      <c r="AV232" s="105"/>
      <c r="AW232" s="105"/>
      <c r="AX232" s="148"/>
      <c r="AY232" s="148"/>
      <c r="AZ232" s="148"/>
      <c r="BA232" s="148"/>
      <c r="BB232" s="148"/>
      <c r="BC232" s="148"/>
      <c r="BD232" s="148"/>
      <c r="BE232" s="148"/>
      <c r="BF232" s="148"/>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row>
    <row r="233" spans="7:239" ht="4.5" customHeight="1" x14ac:dyDescent="0.2">
      <c r="H233" s="105" t="s">
        <v>225</v>
      </c>
      <c r="I233" s="105"/>
      <c r="J233" s="105" t="s">
        <v>13</v>
      </c>
      <c r="K233" s="105" t="s">
        <v>226</v>
      </c>
      <c r="L233" s="105"/>
      <c r="M233" s="105"/>
      <c r="N233" s="105"/>
      <c r="O233" s="105"/>
      <c r="P233" s="105"/>
      <c r="Q233" s="105"/>
      <c r="R233" s="105"/>
      <c r="S233" s="105"/>
      <c r="T233" s="105"/>
      <c r="U233" s="105"/>
      <c r="V233" s="105"/>
      <c r="W233" s="105"/>
      <c r="Y233" s="105" t="s">
        <v>227</v>
      </c>
      <c r="Z233" s="105"/>
      <c r="AA233" s="105"/>
      <c r="AB233" s="105"/>
      <c r="AC233" s="105"/>
      <c r="AD233" s="105"/>
      <c r="AE233" s="105"/>
      <c r="AF233" s="105"/>
      <c r="AG233" s="105"/>
      <c r="AH233" s="105"/>
      <c r="AI233" s="105"/>
      <c r="AJ233" s="105"/>
      <c r="AK233" s="105"/>
      <c r="AL233" s="105"/>
      <c r="AM233" s="105"/>
      <c r="AN233" s="105"/>
      <c r="AO233" s="105"/>
      <c r="AP233" s="105"/>
      <c r="AQ233" s="105"/>
      <c r="AR233" s="105"/>
      <c r="AS233" s="105"/>
      <c r="AT233" s="105"/>
      <c r="AU233" s="105"/>
      <c r="AV233" s="105"/>
      <c r="AW233" s="105"/>
      <c r="CA233" s="2"/>
      <c r="CI233" s="2"/>
      <c r="CJ233" s="2"/>
      <c r="CK233" s="2"/>
      <c r="CL233" s="2"/>
      <c r="CM233" s="2"/>
      <c r="CN233" s="2"/>
      <c r="CO233" s="2"/>
      <c r="CP233" s="2"/>
      <c r="CQ233" s="2"/>
      <c r="CR233" s="2"/>
      <c r="CS233" s="2"/>
      <c r="CT233" s="2"/>
      <c r="CU233" s="2"/>
      <c r="CV233" s="2"/>
      <c r="CW233" s="2"/>
      <c r="CX233" s="2"/>
      <c r="CY233" s="2"/>
      <c r="CZ233" s="2"/>
      <c r="DA233" s="2"/>
      <c r="DB233" s="2"/>
    </row>
    <row r="234" spans="7:239" ht="4.5" customHeight="1" x14ac:dyDescent="0.2">
      <c r="H234" s="105"/>
      <c r="I234" s="105"/>
      <c r="J234" s="105"/>
      <c r="K234" s="105"/>
      <c r="L234" s="105"/>
      <c r="M234" s="105"/>
      <c r="N234" s="105"/>
      <c r="O234" s="105"/>
      <c r="P234" s="105"/>
      <c r="Q234" s="105"/>
      <c r="R234" s="105"/>
      <c r="S234" s="105"/>
      <c r="T234" s="105"/>
      <c r="U234" s="105"/>
      <c r="V234" s="105"/>
      <c r="W234" s="105"/>
      <c r="Y234" s="105"/>
      <c r="Z234" s="105"/>
      <c r="AA234" s="105"/>
      <c r="AB234" s="105"/>
      <c r="AC234" s="105"/>
      <c r="AD234" s="105"/>
      <c r="AE234" s="105"/>
      <c r="AF234" s="105"/>
      <c r="AG234" s="105"/>
      <c r="AH234" s="105"/>
      <c r="AI234" s="105"/>
      <c r="AJ234" s="105"/>
      <c r="AK234" s="105"/>
      <c r="AL234" s="105"/>
      <c r="AM234" s="105"/>
      <c r="AN234" s="105"/>
      <c r="AO234" s="105"/>
      <c r="AP234" s="105"/>
      <c r="AQ234" s="105"/>
      <c r="AR234" s="105"/>
      <c r="AS234" s="105"/>
      <c r="AT234" s="105"/>
      <c r="AU234" s="105"/>
      <c r="AV234" s="105"/>
      <c r="AW234" s="105"/>
    </row>
    <row r="235" spans="7:239" ht="4.5" customHeight="1" x14ac:dyDescent="0.2">
      <c r="H235" s="105"/>
      <c r="I235" s="105"/>
      <c r="J235" s="105"/>
      <c r="K235" s="105"/>
      <c r="L235" s="105"/>
      <c r="M235" s="105"/>
      <c r="N235" s="105"/>
      <c r="O235" s="105"/>
      <c r="P235" s="105"/>
      <c r="Q235" s="105"/>
      <c r="R235" s="105"/>
      <c r="S235" s="105"/>
      <c r="T235" s="105"/>
      <c r="U235" s="105"/>
      <c r="V235" s="105"/>
      <c r="W235" s="105"/>
      <c r="Y235" s="105"/>
      <c r="Z235" s="105"/>
      <c r="AA235" s="105"/>
      <c r="AB235" s="105"/>
      <c r="AC235" s="105"/>
      <c r="AD235" s="105"/>
      <c r="AE235" s="105"/>
      <c r="AF235" s="105"/>
      <c r="AG235" s="105"/>
      <c r="AH235" s="105"/>
      <c r="AI235" s="105"/>
      <c r="AJ235" s="105"/>
      <c r="AK235" s="105"/>
      <c r="AL235" s="105"/>
      <c r="AM235" s="105"/>
      <c r="AN235" s="105"/>
      <c r="AO235" s="105"/>
      <c r="AP235" s="105"/>
      <c r="AQ235" s="105"/>
      <c r="AR235" s="105"/>
      <c r="AS235" s="105"/>
      <c r="AT235" s="105"/>
      <c r="AU235" s="105"/>
      <c r="AV235" s="105"/>
      <c r="AW235" s="105"/>
      <c r="CA235" s="2"/>
      <c r="CI235" s="2"/>
      <c r="CJ235" s="2"/>
      <c r="CK235" s="2"/>
      <c r="CL235" s="2"/>
      <c r="CM235" s="2"/>
      <c r="CN235" s="2"/>
      <c r="CO235" s="2"/>
      <c r="CP235" s="2"/>
      <c r="CQ235" s="2"/>
      <c r="CR235" s="2"/>
      <c r="CS235" s="2"/>
      <c r="CT235" s="2"/>
      <c r="CV235" s="2"/>
      <c r="CW235" s="2"/>
      <c r="CX235" s="2"/>
      <c r="CY235" s="2"/>
      <c r="CZ235" s="2"/>
      <c r="DA235" s="2"/>
      <c r="DB235" s="2"/>
      <c r="EC235" s="315" t="s">
        <v>228</v>
      </c>
      <c r="ED235" s="315"/>
      <c r="EE235" s="315"/>
      <c r="EF235" s="315"/>
      <c r="EG235" s="315"/>
      <c r="EH235" s="315"/>
      <c r="EI235" s="315"/>
      <c r="EJ235" s="315"/>
      <c r="EK235" s="315"/>
      <c r="EL235" s="315"/>
      <c r="EM235" s="315"/>
      <c r="EN235" s="315"/>
      <c r="EO235" s="315"/>
      <c r="EP235" s="315"/>
      <c r="EQ235" s="315"/>
      <c r="ER235" s="315"/>
      <c r="ES235" s="315"/>
      <c r="ET235" s="315"/>
      <c r="EU235" s="315"/>
      <c r="EV235" s="315"/>
      <c r="EW235" s="315"/>
      <c r="EX235" s="315"/>
      <c r="EY235" s="315"/>
      <c r="EZ235" s="315"/>
      <c r="FA235" s="315"/>
      <c r="FB235" s="315"/>
      <c r="FC235" s="315"/>
      <c r="FD235" s="315"/>
      <c r="FE235" s="315"/>
      <c r="FF235" s="315"/>
      <c r="FG235" s="315"/>
      <c r="FH235" s="315"/>
      <c r="FI235" s="315"/>
      <c r="FJ235" s="315"/>
      <c r="FK235" s="315"/>
      <c r="FL235" s="315"/>
      <c r="FM235" s="315"/>
      <c r="FN235" s="315"/>
      <c r="FO235" s="315"/>
      <c r="FP235" s="315"/>
      <c r="FQ235" s="315"/>
      <c r="FR235" s="315"/>
      <c r="FS235" s="315"/>
      <c r="FT235" s="315"/>
    </row>
    <row r="236" spans="7:239" ht="4.5" customHeight="1" x14ac:dyDescent="0.2">
      <c r="K236" s="105" t="s">
        <v>12</v>
      </c>
      <c r="L236" s="105"/>
      <c r="M236" s="105" t="s">
        <v>192</v>
      </c>
      <c r="N236" s="105"/>
      <c r="O236" s="105"/>
      <c r="P236" s="105"/>
      <c r="Q236" s="105"/>
      <c r="R236" s="105"/>
      <c r="S236" s="105"/>
      <c r="T236" s="105"/>
      <c r="U236" s="105"/>
      <c r="X236" s="105" t="s">
        <v>229</v>
      </c>
      <c r="Y236" s="105"/>
      <c r="Z236" s="105"/>
      <c r="AA236" s="105"/>
      <c r="AB236" s="105"/>
      <c r="AC236" s="75" t="s">
        <v>205</v>
      </c>
      <c r="AD236" s="105" t="s">
        <v>230</v>
      </c>
      <c r="AE236" s="105"/>
      <c r="AF236" s="105"/>
      <c r="AG236" s="105"/>
      <c r="AH236" s="105"/>
      <c r="AI236" s="105"/>
      <c r="AJ236" s="105"/>
      <c r="AK236" s="105"/>
      <c r="AL236" s="105"/>
      <c r="AM236" s="105" t="s">
        <v>13</v>
      </c>
      <c r="AN236" s="105" t="s">
        <v>199</v>
      </c>
      <c r="AO236" s="105"/>
      <c r="AP236" s="105"/>
      <c r="AQ236" s="105"/>
      <c r="AR236" s="105"/>
      <c r="AS236" s="105" t="s">
        <v>12</v>
      </c>
      <c r="AT236" s="105"/>
      <c r="AU236" s="105" t="s">
        <v>229</v>
      </c>
      <c r="AV236" s="105"/>
      <c r="AW236" s="105"/>
      <c r="AX236" s="105"/>
      <c r="AY236" s="105"/>
      <c r="AZ236" s="75" t="s">
        <v>205</v>
      </c>
      <c r="BA236" s="105" t="s">
        <v>230</v>
      </c>
      <c r="BB236" s="105"/>
      <c r="BC236" s="105"/>
      <c r="BD236" s="105"/>
      <c r="BE236" s="105"/>
      <c r="BF236" s="105"/>
      <c r="BG236" s="105"/>
      <c r="BH236" s="105"/>
      <c r="BI236" s="105"/>
      <c r="BL236" s="105" t="s">
        <v>231</v>
      </c>
      <c r="BM236" s="105"/>
      <c r="BN236" s="105"/>
      <c r="BO236" s="105"/>
      <c r="BP236" s="105"/>
      <c r="BQ236" s="105"/>
      <c r="BR236" s="105"/>
      <c r="BS236" s="105"/>
      <c r="BT236" s="105"/>
      <c r="BU236" s="105" t="s">
        <v>13</v>
      </c>
      <c r="BV236" s="105" t="s">
        <v>200</v>
      </c>
      <c r="BW236" s="105"/>
      <c r="BX236" s="105"/>
      <c r="BY236" s="105"/>
      <c r="BZ236" s="105"/>
      <c r="CX236" s="38"/>
      <c r="EC236" s="315"/>
      <c r="ED236" s="315"/>
      <c r="EE236" s="315"/>
      <c r="EF236" s="315"/>
      <c r="EG236" s="315"/>
      <c r="EH236" s="315"/>
      <c r="EI236" s="315"/>
      <c r="EJ236" s="315"/>
      <c r="EK236" s="315"/>
      <c r="EL236" s="315"/>
      <c r="EM236" s="315"/>
      <c r="EN236" s="315"/>
      <c r="EO236" s="315"/>
      <c r="EP236" s="315"/>
      <c r="EQ236" s="315"/>
      <c r="ER236" s="315"/>
      <c r="ES236" s="315"/>
      <c r="ET236" s="315"/>
      <c r="EU236" s="315"/>
      <c r="EV236" s="315"/>
      <c r="EW236" s="315"/>
      <c r="EX236" s="315"/>
      <c r="EY236" s="315"/>
      <c r="EZ236" s="315"/>
      <c r="FA236" s="315"/>
      <c r="FB236" s="315"/>
      <c r="FC236" s="315"/>
      <c r="FD236" s="315"/>
      <c r="FE236" s="315"/>
      <c r="FF236" s="315"/>
      <c r="FG236" s="315"/>
      <c r="FH236" s="315"/>
      <c r="FI236" s="315"/>
      <c r="FJ236" s="315"/>
      <c r="FK236" s="315"/>
      <c r="FL236" s="315"/>
      <c r="FM236" s="315"/>
      <c r="FN236" s="315"/>
      <c r="FO236" s="315"/>
      <c r="FP236" s="315"/>
      <c r="FQ236" s="315"/>
      <c r="FR236" s="315"/>
      <c r="FS236" s="315"/>
      <c r="FT236" s="315"/>
    </row>
    <row r="237" spans="7:239" ht="4.5" customHeight="1" x14ac:dyDescent="0.2">
      <c r="K237" s="105"/>
      <c r="L237" s="105"/>
      <c r="M237" s="105"/>
      <c r="N237" s="105"/>
      <c r="O237" s="105"/>
      <c r="P237" s="105"/>
      <c r="Q237" s="105"/>
      <c r="R237" s="105"/>
      <c r="S237" s="105"/>
      <c r="T237" s="105"/>
      <c r="U237" s="105"/>
      <c r="X237" s="105"/>
      <c r="Y237" s="105"/>
      <c r="Z237" s="105"/>
      <c r="AA237" s="105"/>
      <c r="AB237" s="105"/>
      <c r="AC237" s="75"/>
      <c r="AD237" s="105"/>
      <c r="AE237" s="105"/>
      <c r="AF237" s="105"/>
      <c r="AG237" s="105"/>
      <c r="AH237" s="105"/>
      <c r="AI237" s="105"/>
      <c r="AJ237" s="105"/>
      <c r="AK237" s="105"/>
      <c r="AL237" s="105"/>
      <c r="AM237" s="105"/>
      <c r="AN237" s="105"/>
      <c r="AO237" s="105"/>
      <c r="AP237" s="105"/>
      <c r="AQ237" s="105"/>
      <c r="AR237" s="105"/>
      <c r="AS237" s="105"/>
      <c r="AT237" s="105"/>
      <c r="AU237" s="105"/>
      <c r="AV237" s="105"/>
      <c r="AW237" s="105"/>
      <c r="AX237" s="105"/>
      <c r="AY237" s="105"/>
      <c r="AZ237" s="75"/>
      <c r="BA237" s="105"/>
      <c r="BB237" s="105"/>
      <c r="BC237" s="105"/>
      <c r="BD237" s="105"/>
      <c r="BE237" s="105"/>
      <c r="BF237" s="105"/>
      <c r="BG237" s="105"/>
      <c r="BH237" s="105"/>
      <c r="BI237" s="105"/>
      <c r="BL237" s="105"/>
      <c r="BM237" s="105"/>
      <c r="BN237" s="105"/>
      <c r="BO237" s="105"/>
      <c r="BP237" s="105"/>
      <c r="BQ237" s="105"/>
      <c r="BR237" s="105"/>
      <c r="BS237" s="105"/>
      <c r="BT237" s="105"/>
      <c r="BU237" s="105"/>
      <c r="BV237" s="105"/>
      <c r="BW237" s="105"/>
      <c r="BX237" s="105"/>
      <c r="BY237" s="105"/>
      <c r="BZ237" s="105"/>
      <c r="CX237" s="38"/>
      <c r="EC237" s="441"/>
      <c r="ED237" s="441"/>
      <c r="EE237" s="441"/>
      <c r="EF237" s="441"/>
      <c r="EG237" s="441"/>
      <c r="EH237" s="441"/>
      <c r="EI237" s="441"/>
      <c r="EJ237" s="441"/>
      <c r="EK237" s="441"/>
      <c r="EL237" s="441"/>
      <c r="EM237" s="441"/>
      <c r="EN237" s="441"/>
      <c r="EO237" s="441"/>
      <c r="EP237" s="441"/>
      <c r="EQ237" s="441"/>
      <c r="ER237" s="441"/>
      <c r="ES237" s="441"/>
      <c r="ET237" s="441"/>
      <c r="EU237" s="441"/>
      <c r="EV237" s="441"/>
      <c r="EW237" s="441"/>
      <c r="EX237" s="441"/>
      <c r="EY237" s="441"/>
      <c r="EZ237" s="441"/>
      <c r="FA237" s="441"/>
      <c r="FB237" s="441"/>
      <c r="FC237" s="441"/>
      <c r="FD237" s="441"/>
      <c r="FE237" s="441"/>
      <c r="FF237" s="441"/>
      <c r="FG237" s="441"/>
      <c r="FH237" s="441"/>
      <c r="FI237" s="441"/>
      <c r="FJ237" s="441"/>
      <c r="FK237" s="441"/>
      <c r="FL237" s="441"/>
      <c r="FM237" s="441"/>
      <c r="FN237" s="441"/>
      <c r="FO237" s="441"/>
      <c r="FP237" s="441"/>
      <c r="FQ237" s="441"/>
      <c r="FR237" s="441"/>
      <c r="FS237" s="441"/>
      <c r="FT237" s="441"/>
    </row>
    <row r="238" spans="7:239" ht="4.5" customHeight="1" x14ac:dyDescent="0.2">
      <c r="K238" s="105"/>
      <c r="L238" s="105"/>
      <c r="M238" s="105"/>
      <c r="N238" s="105"/>
      <c r="O238" s="105"/>
      <c r="P238" s="105"/>
      <c r="Q238" s="105"/>
      <c r="R238" s="105"/>
      <c r="S238" s="105"/>
      <c r="T238" s="105"/>
      <c r="U238" s="105"/>
      <c r="X238" s="557"/>
      <c r="Y238" s="557"/>
      <c r="Z238" s="557"/>
      <c r="AA238" s="557"/>
      <c r="AB238" s="557"/>
      <c r="AC238" s="558"/>
      <c r="AD238" s="557"/>
      <c r="AE238" s="557"/>
      <c r="AF238" s="557"/>
      <c r="AG238" s="557"/>
      <c r="AH238" s="557"/>
      <c r="AI238" s="557"/>
      <c r="AJ238" s="557"/>
      <c r="AK238" s="557"/>
      <c r="AL238" s="557"/>
      <c r="AM238" s="105"/>
      <c r="AN238" s="105"/>
      <c r="AO238" s="105"/>
      <c r="AP238" s="105"/>
      <c r="AQ238" s="105"/>
      <c r="AR238" s="105"/>
      <c r="AS238" s="105"/>
      <c r="AT238" s="105"/>
      <c r="AU238" s="557"/>
      <c r="AV238" s="557"/>
      <c r="AW238" s="557"/>
      <c r="AX238" s="557"/>
      <c r="AY238" s="557"/>
      <c r="AZ238" s="558"/>
      <c r="BA238" s="557"/>
      <c r="BB238" s="557"/>
      <c r="BC238" s="557"/>
      <c r="BD238" s="557"/>
      <c r="BE238" s="557"/>
      <c r="BF238" s="557"/>
      <c r="BG238" s="557"/>
      <c r="BH238" s="557"/>
      <c r="BI238" s="557"/>
      <c r="BL238" s="105"/>
      <c r="BM238" s="105"/>
      <c r="BN238" s="105"/>
      <c r="BO238" s="105"/>
      <c r="BP238" s="105"/>
      <c r="BQ238" s="105"/>
      <c r="BR238" s="105"/>
      <c r="BS238" s="105"/>
      <c r="BT238" s="105"/>
      <c r="BU238" s="105"/>
      <c r="BV238" s="105"/>
      <c r="BW238" s="105"/>
      <c r="BX238" s="105"/>
      <c r="BY238" s="105"/>
      <c r="BZ238" s="105"/>
      <c r="CX238" s="38"/>
      <c r="EC238" s="554" t="s">
        <v>232</v>
      </c>
      <c r="ED238" s="545"/>
      <c r="EE238" s="545"/>
      <c r="EF238" s="545"/>
      <c r="EG238" s="545"/>
      <c r="EH238" s="545"/>
      <c r="EI238" s="545"/>
      <c r="EJ238" s="545"/>
      <c r="EK238" s="545"/>
      <c r="EL238" s="545"/>
      <c r="EM238" s="545"/>
      <c r="EN238" s="294" t="s">
        <v>193</v>
      </c>
      <c r="EO238" s="277"/>
      <c r="EP238" s="277"/>
      <c r="EQ238" s="277"/>
      <c r="ER238" s="277"/>
      <c r="ES238" s="277"/>
      <c r="ET238" s="277"/>
      <c r="EU238" s="277"/>
      <c r="EV238" s="277"/>
      <c r="EW238" s="277"/>
      <c r="EX238" s="277"/>
      <c r="EY238" s="277"/>
      <c r="EZ238" s="277"/>
      <c r="FA238" s="295"/>
      <c r="FB238" s="545" t="s">
        <v>233</v>
      </c>
      <c r="FC238" s="545"/>
      <c r="FD238" s="545"/>
      <c r="FE238" s="545"/>
      <c r="FF238" s="545"/>
      <c r="FG238" s="545"/>
      <c r="FH238" s="545"/>
      <c r="FI238" s="545"/>
      <c r="FJ238" s="545"/>
      <c r="FK238" s="545"/>
      <c r="FL238" s="545"/>
      <c r="FM238" s="545"/>
      <c r="FN238" s="545"/>
      <c r="FO238" s="545"/>
      <c r="FP238" s="545" t="s">
        <v>195</v>
      </c>
      <c r="FQ238" s="545"/>
      <c r="FR238" s="545"/>
      <c r="FS238" s="545"/>
      <c r="FT238" s="545"/>
      <c r="FU238" s="545"/>
      <c r="FV238" s="545"/>
      <c r="FW238" s="545"/>
      <c r="FX238" s="545"/>
      <c r="FY238" s="545"/>
      <c r="FZ238" s="545"/>
      <c r="GA238" s="545"/>
      <c r="GB238" s="545"/>
      <c r="GC238" s="545"/>
      <c r="GD238" s="545"/>
      <c r="GE238" s="545"/>
      <c r="GF238" s="545"/>
      <c r="GG238" s="545"/>
      <c r="GH238" s="545"/>
      <c r="GI238" s="545"/>
      <c r="GJ238" s="545"/>
      <c r="GK238" s="545"/>
      <c r="GL238" s="545"/>
      <c r="GM238" s="545"/>
      <c r="GN238" s="545"/>
      <c r="GO238" s="545"/>
      <c r="GP238" s="545"/>
      <c r="GQ238" s="545"/>
      <c r="GR238" s="545"/>
      <c r="GS238" s="545"/>
      <c r="GT238" s="545"/>
      <c r="GU238" s="294" t="s">
        <v>196</v>
      </c>
      <c r="GV238" s="277"/>
      <c r="GW238" s="277"/>
      <c r="GX238" s="277"/>
      <c r="GY238" s="277"/>
      <c r="GZ238" s="277"/>
      <c r="HA238" s="277"/>
      <c r="HB238" s="277"/>
      <c r="HC238" s="277"/>
      <c r="HD238" s="277"/>
      <c r="HE238" s="295"/>
      <c r="HF238" s="545" t="s">
        <v>197</v>
      </c>
      <c r="HG238" s="545"/>
      <c r="HH238" s="545"/>
      <c r="HI238" s="545"/>
      <c r="HJ238" s="545"/>
      <c r="HK238" s="545"/>
      <c r="HL238" s="545"/>
      <c r="HM238" s="545"/>
      <c r="HN238" s="545"/>
      <c r="HO238" s="545"/>
      <c r="HP238" s="545"/>
      <c r="HQ238" s="545" t="s">
        <v>234</v>
      </c>
      <c r="HR238" s="545"/>
      <c r="HS238" s="545"/>
      <c r="HT238" s="545"/>
      <c r="HU238" s="545"/>
      <c r="HV238" s="545"/>
      <c r="HW238" s="545"/>
      <c r="HX238" s="545"/>
      <c r="HY238" s="545"/>
      <c r="HZ238" s="545"/>
      <c r="IA238" s="545"/>
      <c r="IB238" s="545"/>
      <c r="IC238" s="545"/>
      <c r="ID238" s="545"/>
      <c r="IE238" s="551"/>
    </row>
    <row r="239" spans="7:239" ht="4.5" customHeight="1" x14ac:dyDescent="0.2">
      <c r="G239" s="2"/>
      <c r="H239" s="105" t="s">
        <v>235</v>
      </c>
      <c r="I239" s="105"/>
      <c r="J239" s="105" t="s">
        <v>13</v>
      </c>
      <c r="K239" s="105" t="s">
        <v>236</v>
      </c>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c r="AJ239" s="105"/>
      <c r="AK239" s="105"/>
      <c r="AL239" s="105"/>
      <c r="AM239" s="105"/>
      <c r="AN239" s="105"/>
      <c r="AO239" s="105"/>
      <c r="AP239" s="105"/>
      <c r="AQ239" s="105"/>
      <c r="AR239" s="105"/>
      <c r="AS239" s="105"/>
      <c r="AT239" s="105"/>
      <c r="AU239" s="105"/>
      <c r="AV239" s="105"/>
      <c r="AW239" s="105"/>
      <c r="AX239" s="105"/>
      <c r="AY239" s="105"/>
      <c r="AZ239" s="105"/>
      <c r="BA239" s="105"/>
      <c r="BB239" s="105"/>
      <c r="BC239" s="105"/>
      <c r="BD239" s="105"/>
      <c r="BE239" s="105"/>
      <c r="BF239" s="105"/>
      <c r="BG239" s="105"/>
      <c r="BH239" s="105"/>
      <c r="BI239" s="105"/>
      <c r="BJ239" s="105"/>
      <c r="BK239" s="105"/>
      <c r="BL239" s="105"/>
      <c r="BM239" s="105"/>
      <c r="BN239" s="105"/>
      <c r="BO239" s="105"/>
      <c r="BP239" s="105"/>
      <c r="BQ239" s="105"/>
      <c r="BR239" s="105"/>
      <c r="BS239" s="105"/>
      <c r="BT239" s="105"/>
      <c r="BU239" s="105"/>
      <c r="BV239" s="105"/>
      <c r="BW239" s="105"/>
      <c r="BX239" s="105"/>
      <c r="BY239" s="105"/>
      <c r="BZ239" s="105"/>
      <c r="CA239" s="105"/>
      <c r="CB239" s="105"/>
      <c r="CC239" s="105"/>
      <c r="CD239" s="105"/>
      <c r="CE239" s="105"/>
      <c r="CF239" s="105"/>
      <c r="CG239" s="105"/>
      <c r="CH239" s="105"/>
      <c r="CI239" s="105"/>
      <c r="CJ239" s="105"/>
      <c r="CK239" s="105"/>
      <c r="CL239" s="105"/>
      <c r="CM239" s="105"/>
      <c r="CN239" s="105"/>
      <c r="CO239" s="105"/>
      <c r="CP239" s="105"/>
      <c r="CQ239" s="105"/>
      <c r="CR239" s="105"/>
      <c r="CS239" s="105"/>
      <c r="CT239" s="105"/>
      <c r="CU239" s="108" t="s">
        <v>12</v>
      </c>
      <c r="CV239" s="108"/>
      <c r="CW239" s="105" t="s">
        <v>237</v>
      </c>
      <c r="CX239" s="105"/>
      <c r="CY239" s="105"/>
      <c r="CZ239" s="411" t="s">
        <v>205</v>
      </c>
      <c r="DA239" s="105" t="s">
        <v>238</v>
      </c>
      <c r="DB239" s="105"/>
      <c r="DC239" s="105"/>
      <c r="DD239" s="108" t="s">
        <v>13</v>
      </c>
      <c r="EC239" s="554"/>
      <c r="ED239" s="545"/>
      <c r="EE239" s="545"/>
      <c r="EF239" s="545"/>
      <c r="EG239" s="545"/>
      <c r="EH239" s="545"/>
      <c r="EI239" s="545"/>
      <c r="EJ239" s="545"/>
      <c r="EK239" s="545"/>
      <c r="EL239" s="545"/>
      <c r="EM239" s="545"/>
      <c r="EN239" s="269"/>
      <c r="EO239" s="270"/>
      <c r="EP239" s="270"/>
      <c r="EQ239" s="270"/>
      <c r="ER239" s="270"/>
      <c r="ES239" s="270"/>
      <c r="ET239" s="270"/>
      <c r="EU239" s="270"/>
      <c r="EV239" s="270"/>
      <c r="EW239" s="270"/>
      <c r="EX239" s="270"/>
      <c r="EY239" s="270"/>
      <c r="EZ239" s="270"/>
      <c r="FA239" s="273"/>
      <c r="FB239" s="545"/>
      <c r="FC239" s="545"/>
      <c r="FD239" s="545"/>
      <c r="FE239" s="545"/>
      <c r="FF239" s="545"/>
      <c r="FG239" s="545"/>
      <c r="FH239" s="545"/>
      <c r="FI239" s="545"/>
      <c r="FJ239" s="545"/>
      <c r="FK239" s="545"/>
      <c r="FL239" s="545"/>
      <c r="FM239" s="545"/>
      <c r="FN239" s="545"/>
      <c r="FO239" s="545"/>
      <c r="FP239" s="545"/>
      <c r="FQ239" s="545"/>
      <c r="FR239" s="545"/>
      <c r="FS239" s="545"/>
      <c r="FT239" s="545"/>
      <c r="FU239" s="545"/>
      <c r="FV239" s="545"/>
      <c r="FW239" s="545"/>
      <c r="FX239" s="545"/>
      <c r="FY239" s="545"/>
      <c r="FZ239" s="545"/>
      <c r="GA239" s="545"/>
      <c r="GB239" s="545"/>
      <c r="GC239" s="545"/>
      <c r="GD239" s="545"/>
      <c r="GE239" s="545"/>
      <c r="GF239" s="545"/>
      <c r="GG239" s="545"/>
      <c r="GH239" s="545"/>
      <c r="GI239" s="545"/>
      <c r="GJ239" s="545"/>
      <c r="GK239" s="545"/>
      <c r="GL239" s="545"/>
      <c r="GM239" s="545"/>
      <c r="GN239" s="545"/>
      <c r="GO239" s="545"/>
      <c r="GP239" s="545"/>
      <c r="GQ239" s="545"/>
      <c r="GR239" s="545"/>
      <c r="GS239" s="545"/>
      <c r="GT239" s="545"/>
      <c r="GU239" s="269"/>
      <c r="GV239" s="270"/>
      <c r="GW239" s="270"/>
      <c r="GX239" s="270"/>
      <c r="GY239" s="270"/>
      <c r="GZ239" s="270"/>
      <c r="HA239" s="270"/>
      <c r="HB239" s="270"/>
      <c r="HC239" s="270"/>
      <c r="HD239" s="270"/>
      <c r="HE239" s="273"/>
      <c r="HF239" s="545"/>
      <c r="HG239" s="545"/>
      <c r="HH239" s="545"/>
      <c r="HI239" s="545"/>
      <c r="HJ239" s="545"/>
      <c r="HK239" s="545"/>
      <c r="HL239" s="545"/>
      <c r="HM239" s="545"/>
      <c r="HN239" s="545"/>
      <c r="HO239" s="545"/>
      <c r="HP239" s="545"/>
      <c r="HQ239" s="545"/>
      <c r="HR239" s="545"/>
      <c r="HS239" s="545"/>
      <c r="HT239" s="545"/>
      <c r="HU239" s="545"/>
      <c r="HV239" s="545"/>
      <c r="HW239" s="545"/>
      <c r="HX239" s="545"/>
      <c r="HY239" s="545"/>
      <c r="HZ239" s="545"/>
      <c r="IA239" s="545"/>
      <c r="IB239" s="545"/>
      <c r="IC239" s="545"/>
      <c r="ID239" s="545"/>
      <c r="IE239" s="551"/>
    </row>
    <row r="240" spans="7:239" ht="4.5" customHeight="1" x14ac:dyDescent="0.2">
      <c r="G240" s="2"/>
      <c r="H240" s="105"/>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c r="AJ240" s="105"/>
      <c r="AK240" s="105"/>
      <c r="AL240" s="105"/>
      <c r="AM240" s="105"/>
      <c r="AN240" s="105"/>
      <c r="AO240" s="105"/>
      <c r="AP240" s="105"/>
      <c r="AQ240" s="105"/>
      <c r="AR240" s="105"/>
      <c r="AS240" s="105"/>
      <c r="AT240" s="105"/>
      <c r="AU240" s="105"/>
      <c r="AV240" s="105"/>
      <c r="AW240" s="105"/>
      <c r="AX240" s="105"/>
      <c r="AY240" s="105"/>
      <c r="AZ240" s="105"/>
      <c r="BA240" s="105"/>
      <c r="BB240" s="105"/>
      <c r="BC240" s="105"/>
      <c r="BD240" s="105"/>
      <c r="BE240" s="105"/>
      <c r="BF240" s="105"/>
      <c r="BG240" s="105"/>
      <c r="BH240" s="105"/>
      <c r="BI240" s="105"/>
      <c r="BJ240" s="105"/>
      <c r="BK240" s="105"/>
      <c r="BL240" s="105"/>
      <c r="BM240" s="105"/>
      <c r="BN240" s="105"/>
      <c r="BO240" s="105"/>
      <c r="BP240" s="105"/>
      <c r="BQ240" s="105"/>
      <c r="BR240" s="105"/>
      <c r="BS240" s="105"/>
      <c r="BT240" s="105"/>
      <c r="BU240" s="105"/>
      <c r="BV240" s="105"/>
      <c r="BW240" s="105"/>
      <c r="BX240" s="105"/>
      <c r="BY240" s="105"/>
      <c r="BZ240" s="105"/>
      <c r="CA240" s="105"/>
      <c r="CB240" s="105"/>
      <c r="CC240" s="105"/>
      <c r="CD240" s="105"/>
      <c r="CE240" s="105"/>
      <c r="CF240" s="105"/>
      <c r="CG240" s="105"/>
      <c r="CH240" s="105"/>
      <c r="CI240" s="105"/>
      <c r="CJ240" s="105"/>
      <c r="CK240" s="105"/>
      <c r="CL240" s="105"/>
      <c r="CM240" s="105"/>
      <c r="CN240" s="105"/>
      <c r="CO240" s="105"/>
      <c r="CP240" s="105"/>
      <c r="CQ240" s="105"/>
      <c r="CR240" s="105"/>
      <c r="CS240" s="105"/>
      <c r="CT240" s="105"/>
      <c r="CU240" s="108"/>
      <c r="CV240" s="108"/>
      <c r="CW240" s="105"/>
      <c r="CX240" s="105"/>
      <c r="CY240" s="105"/>
      <c r="CZ240" s="411"/>
      <c r="DA240" s="105"/>
      <c r="DB240" s="105"/>
      <c r="DC240" s="105"/>
      <c r="DD240" s="108"/>
      <c r="EC240" s="555"/>
      <c r="ED240" s="552"/>
      <c r="EE240" s="552"/>
      <c r="EF240" s="552"/>
      <c r="EG240" s="552"/>
      <c r="EH240" s="552"/>
      <c r="EI240" s="552"/>
      <c r="EJ240" s="552"/>
      <c r="EK240" s="552"/>
      <c r="EL240" s="552"/>
      <c r="EM240" s="552"/>
      <c r="EN240" s="269"/>
      <c r="EO240" s="270"/>
      <c r="EP240" s="270"/>
      <c r="EQ240" s="270"/>
      <c r="ER240" s="270"/>
      <c r="ES240" s="270"/>
      <c r="ET240" s="270"/>
      <c r="EU240" s="270"/>
      <c r="EV240" s="270"/>
      <c r="EW240" s="270"/>
      <c r="EX240" s="270"/>
      <c r="EY240" s="270"/>
      <c r="EZ240" s="270"/>
      <c r="FA240" s="273"/>
      <c r="FB240" s="552"/>
      <c r="FC240" s="552"/>
      <c r="FD240" s="552"/>
      <c r="FE240" s="552"/>
      <c r="FF240" s="552"/>
      <c r="FG240" s="552"/>
      <c r="FH240" s="552"/>
      <c r="FI240" s="552"/>
      <c r="FJ240" s="552"/>
      <c r="FK240" s="552"/>
      <c r="FL240" s="552"/>
      <c r="FM240" s="552"/>
      <c r="FN240" s="552"/>
      <c r="FO240" s="552"/>
      <c r="FP240" s="545"/>
      <c r="FQ240" s="545"/>
      <c r="FR240" s="545"/>
      <c r="FS240" s="545"/>
      <c r="FT240" s="545"/>
      <c r="FU240" s="545"/>
      <c r="FV240" s="545"/>
      <c r="FW240" s="545"/>
      <c r="FX240" s="545"/>
      <c r="FY240" s="545"/>
      <c r="FZ240" s="545"/>
      <c r="GA240" s="545"/>
      <c r="GB240" s="545"/>
      <c r="GC240" s="545"/>
      <c r="GD240" s="545"/>
      <c r="GE240" s="545"/>
      <c r="GF240" s="545"/>
      <c r="GG240" s="545"/>
      <c r="GH240" s="545"/>
      <c r="GI240" s="545"/>
      <c r="GJ240" s="545"/>
      <c r="GK240" s="545"/>
      <c r="GL240" s="545"/>
      <c r="GM240" s="545"/>
      <c r="GN240" s="545"/>
      <c r="GO240" s="545"/>
      <c r="GP240" s="545"/>
      <c r="GQ240" s="545"/>
      <c r="GR240" s="545"/>
      <c r="GS240" s="545"/>
      <c r="GT240" s="545"/>
      <c r="GU240" s="269"/>
      <c r="GV240" s="270"/>
      <c r="GW240" s="270"/>
      <c r="GX240" s="270"/>
      <c r="GY240" s="270"/>
      <c r="GZ240" s="270"/>
      <c r="HA240" s="270"/>
      <c r="HB240" s="270"/>
      <c r="HC240" s="270"/>
      <c r="HD240" s="270"/>
      <c r="HE240" s="273"/>
      <c r="HF240" s="545"/>
      <c r="HG240" s="545"/>
      <c r="HH240" s="545"/>
      <c r="HI240" s="545"/>
      <c r="HJ240" s="545"/>
      <c r="HK240" s="545"/>
      <c r="HL240" s="545"/>
      <c r="HM240" s="545"/>
      <c r="HN240" s="545"/>
      <c r="HO240" s="545"/>
      <c r="HP240" s="545"/>
      <c r="HQ240" s="552"/>
      <c r="HR240" s="552"/>
      <c r="HS240" s="552"/>
      <c r="HT240" s="552"/>
      <c r="HU240" s="552"/>
      <c r="HV240" s="552"/>
      <c r="HW240" s="552"/>
      <c r="HX240" s="552"/>
      <c r="HY240" s="552"/>
      <c r="HZ240" s="552"/>
      <c r="IA240" s="552"/>
      <c r="IB240" s="552"/>
      <c r="IC240" s="552"/>
      <c r="ID240" s="552"/>
      <c r="IE240" s="553"/>
    </row>
    <row r="241" spans="4:239" ht="4.5" customHeight="1" x14ac:dyDescent="0.2">
      <c r="G241" s="2"/>
      <c r="H241" s="105"/>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c r="AJ241" s="105"/>
      <c r="AK241" s="105"/>
      <c r="AL241" s="105"/>
      <c r="AM241" s="105"/>
      <c r="AN241" s="105"/>
      <c r="AO241" s="105"/>
      <c r="AP241" s="105"/>
      <c r="AQ241" s="105"/>
      <c r="AR241" s="105"/>
      <c r="AS241" s="105"/>
      <c r="AT241" s="105"/>
      <c r="AU241" s="105"/>
      <c r="AV241" s="105"/>
      <c r="AW241" s="105"/>
      <c r="AX241" s="105"/>
      <c r="AY241" s="105"/>
      <c r="AZ241" s="105"/>
      <c r="BA241" s="105"/>
      <c r="BB241" s="105"/>
      <c r="BC241" s="105"/>
      <c r="BD241" s="105"/>
      <c r="BE241" s="105"/>
      <c r="BF241" s="105"/>
      <c r="BG241" s="105"/>
      <c r="BH241" s="105"/>
      <c r="BI241" s="105"/>
      <c r="BJ241" s="105"/>
      <c r="BK241" s="105"/>
      <c r="BL241" s="105"/>
      <c r="BM241" s="105"/>
      <c r="BN241" s="105"/>
      <c r="BO241" s="105"/>
      <c r="BP241" s="105"/>
      <c r="BQ241" s="105"/>
      <c r="BR241" s="105"/>
      <c r="BS241" s="105"/>
      <c r="BT241" s="105"/>
      <c r="BU241" s="105"/>
      <c r="BV241" s="105"/>
      <c r="BW241" s="105"/>
      <c r="BX241" s="105"/>
      <c r="BY241" s="105"/>
      <c r="BZ241" s="105"/>
      <c r="CA241" s="105"/>
      <c r="CB241" s="105"/>
      <c r="CC241" s="105"/>
      <c r="CD241" s="105"/>
      <c r="CE241" s="105"/>
      <c r="CF241" s="105"/>
      <c r="CG241" s="105"/>
      <c r="CH241" s="105"/>
      <c r="CI241" s="105"/>
      <c r="CJ241" s="105"/>
      <c r="CK241" s="105"/>
      <c r="CL241" s="105"/>
      <c r="CM241" s="105"/>
      <c r="CN241" s="105"/>
      <c r="CO241" s="105"/>
      <c r="CP241" s="105"/>
      <c r="CQ241" s="105"/>
      <c r="CR241" s="105"/>
      <c r="CS241" s="105"/>
      <c r="CT241" s="105"/>
      <c r="CU241" s="108"/>
      <c r="CV241" s="108"/>
      <c r="CW241" s="105"/>
      <c r="CX241" s="105"/>
      <c r="CY241" s="105"/>
      <c r="CZ241" s="411"/>
      <c r="DA241" s="105"/>
      <c r="DB241" s="105"/>
      <c r="DC241" s="105"/>
      <c r="DD241" s="108"/>
      <c r="EC241" s="556" t="s">
        <v>239</v>
      </c>
      <c r="ED241" s="544"/>
      <c r="EE241" s="544"/>
      <c r="EF241" s="544"/>
      <c r="EG241" s="544"/>
      <c r="EH241" s="544"/>
      <c r="EI241" s="544"/>
      <c r="EJ241" s="544"/>
      <c r="EK241" s="544"/>
      <c r="EL241" s="544"/>
      <c r="EM241" s="544"/>
      <c r="EN241" s="271"/>
      <c r="EO241" s="272" t="s">
        <v>12</v>
      </c>
      <c r="EP241" s="272" t="s">
        <v>240</v>
      </c>
      <c r="EQ241" s="272"/>
      <c r="ER241" s="272"/>
      <c r="ES241" s="272"/>
      <c r="ET241" s="272"/>
      <c r="EU241" s="272"/>
      <c r="EV241" s="272"/>
      <c r="EW241" s="272"/>
      <c r="EX241" s="272"/>
      <c r="EY241" s="272"/>
      <c r="EZ241" s="272" t="s">
        <v>13</v>
      </c>
      <c r="FA241" s="274"/>
      <c r="FB241" s="544" t="s">
        <v>241</v>
      </c>
      <c r="FC241" s="544"/>
      <c r="FD241" s="544"/>
      <c r="FE241" s="544"/>
      <c r="FF241" s="544"/>
      <c r="FG241" s="544"/>
      <c r="FH241" s="544"/>
      <c r="FI241" s="544"/>
      <c r="FJ241" s="544"/>
      <c r="FK241" s="544"/>
      <c r="FL241" s="544"/>
      <c r="FM241" s="544"/>
      <c r="FN241" s="544"/>
      <c r="FO241" s="544"/>
      <c r="FP241" s="545"/>
      <c r="FQ241" s="545"/>
      <c r="FR241" s="545"/>
      <c r="FS241" s="545"/>
      <c r="FT241" s="545"/>
      <c r="FU241" s="545"/>
      <c r="FV241" s="545"/>
      <c r="FW241" s="545"/>
      <c r="FX241" s="545"/>
      <c r="FY241" s="545"/>
      <c r="FZ241" s="545"/>
      <c r="GA241" s="545"/>
      <c r="GB241" s="545"/>
      <c r="GC241" s="545"/>
      <c r="GD241" s="545"/>
      <c r="GE241" s="545"/>
      <c r="GF241" s="545"/>
      <c r="GG241" s="545"/>
      <c r="GH241" s="545"/>
      <c r="GI241" s="545"/>
      <c r="GJ241" s="545"/>
      <c r="GK241" s="545"/>
      <c r="GL241" s="545"/>
      <c r="GM241" s="545"/>
      <c r="GN241" s="545"/>
      <c r="GO241" s="545"/>
      <c r="GP241" s="545"/>
      <c r="GQ241" s="545"/>
      <c r="GR241" s="545"/>
      <c r="GS241" s="545"/>
      <c r="GT241" s="545"/>
      <c r="GU241" s="269"/>
      <c r="GV241" s="270"/>
      <c r="GW241" s="270"/>
      <c r="GX241" s="270"/>
      <c r="GY241" s="270"/>
      <c r="GZ241" s="270"/>
      <c r="HA241" s="270"/>
      <c r="HB241" s="270"/>
      <c r="HC241" s="270"/>
      <c r="HD241" s="270"/>
      <c r="HE241" s="273"/>
      <c r="HF241" s="545"/>
      <c r="HG241" s="545"/>
      <c r="HH241" s="545"/>
      <c r="HI241" s="545"/>
      <c r="HJ241" s="545"/>
      <c r="HK241" s="545"/>
      <c r="HL241" s="545"/>
      <c r="HM241" s="545"/>
      <c r="HN241" s="545"/>
      <c r="HO241" s="545"/>
      <c r="HP241" s="545"/>
      <c r="HQ241" s="271"/>
      <c r="HR241" s="272" t="s">
        <v>12</v>
      </c>
      <c r="HS241" s="272" t="s">
        <v>242</v>
      </c>
      <c r="HT241" s="272"/>
      <c r="HU241" s="272"/>
      <c r="HV241" s="272"/>
      <c r="HW241" s="272"/>
      <c r="HX241" s="272"/>
      <c r="HY241" s="272"/>
      <c r="HZ241" s="272"/>
      <c r="IA241" s="272"/>
      <c r="IB241" s="272"/>
      <c r="IC241" s="272"/>
      <c r="ID241" s="272" t="s">
        <v>13</v>
      </c>
      <c r="IE241" s="276"/>
    </row>
    <row r="242" spans="4:239" ht="4.5" customHeight="1" x14ac:dyDescent="0.2">
      <c r="G242" s="2"/>
      <c r="H242" s="105" t="s">
        <v>243</v>
      </c>
      <c r="I242" s="105"/>
      <c r="J242" s="105" t="s">
        <v>13</v>
      </c>
      <c r="K242" s="105" t="s">
        <v>244</v>
      </c>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c r="AJ242" s="105"/>
      <c r="AK242" s="105"/>
      <c r="AL242" s="105"/>
      <c r="AM242" s="105"/>
      <c r="AN242" s="105"/>
      <c r="AO242" s="105"/>
      <c r="AP242" s="105"/>
      <c r="AQ242" s="105"/>
      <c r="AR242" s="105"/>
      <c r="AS242" s="105"/>
      <c r="AT242" s="105"/>
      <c r="AU242" s="105"/>
      <c r="AV242" s="105"/>
      <c r="AW242" s="105"/>
      <c r="AX242" s="105"/>
      <c r="AY242" s="105"/>
      <c r="AZ242" s="105"/>
      <c r="BA242" s="105"/>
      <c r="BB242" s="105"/>
      <c r="BC242" s="105"/>
      <c r="BD242" s="105"/>
      <c r="BE242" s="105"/>
      <c r="BF242" s="105"/>
      <c r="BG242" s="105"/>
      <c r="BH242" s="105"/>
      <c r="BI242" s="105"/>
      <c r="BJ242" s="105"/>
      <c r="BK242" s="105"/>
      <c r="BL242" s="105"/>
      <c r="BM242" s="105"/>
      <c r="BN242" s="105"/>
      <c r="BO242" s="105"/>
      <c r="BP242" s="105"/>
      <c r="BQ242" s="105"/>
      <c r="BR242" s="105"/>
      <c r="BS242" s="105"/>
      <c r="BT242" s="105"/>
      <c r="BU242" s="105"/>
      <c r="BV242" s="105"/>
      <c r="BW242" s="105"/>
      <c r="BX242" s="105"/>
      <c r="BY242" s="105"/>
      <c r="BZ242" s="105"/>
      <c r="CA242" s="105"/>
      <c r="CB242" s="105"/>
      <c r="CC242" s="105"/>
      <c r="CD242" s="105"/>
      <c r="CE242" s="105"/>
      <c r="CF242" s="105"/>
      <c r="CG242" s="105"/>
      <c r="CH242" s="105"/>
      <c r="CI242" s="105"/>
      <c r="CJ242" s="105"/>
      <c r="CK242" s="105"/>
      <c r="CL242" s="105"/>
      <c r="CM242" s="105"/>
      <c r="CN242" s="105"/>
      <c r="CO242" s="105"/>
      <c r="CP242" s="105"/>
      <c r="CQ242" s="105"/>
      <c r="CR242" s="105"/>
      <c r="CS242" s="105"/>
      <c r="CT242" s="105"/>
      <c r="CU242" s="105"/>
      <c r="CV242" s="105"/>
      <c r="CW242" s="105"/>
      <c r="CX242" s="105"/>
      <c r="CY242" s="105"/>
      <c r="CZ242" s="105"/>
      <c r="DA242" s="105"/>
      <c r="DB242" s="105"/>
      <c r="DC242" s="105"/>
      <c r="DD242" s="105"/>
      <c r="EC242" s="554"/>
      <c r="ED242" s="545"/>
      <c r="EE242" s="545"/>
      <c r="EF242" s="545"/>
      <c r="EG242" s="545"/>
      <c r="EH242" s="545"/>
      <c r="EI242" s="545"/>
      <c r="EJ242" s="545"/>
      <c r="EK242" s="545"/>
      <c r="EL242" s="545"/>
      <c r="EM242" s="545"/>
      <c r="EN242" s="546"/>
      <c r="EO242" s="521"/>
      <c r="EP242" s="521"/>
      <c r="EQ242" s="521"/>
      <c r="ER242" s="521"/>
      <c r="ES242" s="521"/>
      <c r="ET242" s="521"/>
      <c r="EU242" s="521"/>
      <c r="EV242" s="521"/>
      <c r="EW242" s="521"/>
      <c r="EX242" s="521"/>
      <c r="EY242" s="521"/>
      <c r="EZ242" s="521"/>
      <c r="FA242" s="543"/>
      <c r="FB242" s="545"/>
      <c r="FC242" s="545"/>
      <c r="FD242" s="545"/>
      <c r="FE242" s="545"/>
      <c r="FF242" s="545"/>
      <c r="FG242" s="545"/>
      <c r="FH242" s="545"/>
      <c r="FI242" s="545"/>
      <c r="FJ242" s="545"/>
      <c r="FK242" s="545"/>
      <c r="FL242" s="545"/>
      <c r="FM242" s="545"/>
      <c r="FN242" s="545"/>
      <c r="FO242" s="545"/>
      <c r="FP242" s="545"/>
      <c r="FQ242" s="545"/>
      <c r="FR242" s="545"/>
      <c r="FS242" s="545"/>
      <c r="FT242" s="545"/>
      <c r="FU242" s="545"/>
      <c r="FV242" s="545"/>
      <c r="FW242" s="545"/>
      <c r="FX242" s="545"/>
      <c r="FY242" s="545"/>
      <c r="FZ242" s="545"/>
      <c r="GA242" s="545"/>
      <c r="GB242" s="545"/>
      <c r="GC242" s="545"/>
      <c r="GD242" s="545"/>
      <c r="GE242" s="545"/>
      <c r="GF242" s="545"/>
      <c r="GG242" s="545"/>
      <c r="GH242" s="545"/>
      <c r="GI242" s="545"/>
      <c r="GJ242" s="545"/>
      <c r="GK242" s="545"/>
      <c r="GL242" s="545"/>
      <c r="GM242" s="545"/>
      <c r="GN242" s="545"/>
      <c r="GO242" s="545"/>
      <c r="GP242" s="545"/>
      <c r="GQ242" s="545"/>
      <c r="GR242" s="545"/>
      <c r="GS242" s="545"/>
      <c r="GT242" s="545"/>
      <c r="GU242" s="269"/>
      <c r="GV242" s="270"/>
      <c r="GW242" s="270"/>
      <c r="GX242" s="270"/>
      <c r="GY242" s="270"/>
      <c r="GZ242" s="270"/>
      <c r="HA242" s="270"/>
      <c r="HB242" s="270"/>
      <c r="HC242" s="270"/>
      <c r="HD242" s="270"/>
      <c r="HE242" s="273"/>
      <c r="HF242" s="545"/>
      <c r="HG242" s="545"/>
      <c r="HH242" s="545"/>
      <c r="HI242" s="545"/>
      <c r="HJ242" s="545"/>
      <c r="HK242" s="545"/>
      <c r="HL242" s="545"/>
      <c r="HM242" s="545"/>
      <c r="HN242" s="545"/>
      <c r="HO242" s="545"/>
      <c r="HP242" s="545"/>
      <c r="HQ242" s="546"/>
      <c r="HR242" s="521"/>
      <c r="HS242" s="521"/>
      <c r="HT242" s="521"/>
      <c r="HU242" s="521"/>
      <c r="HV242" s="521"/>
      <c r="HW242" s="521"/>
      <c r="HX242" s="521"/>
      <c r="HY242" s="521"/>
      <c r="HZ242" s="521"/>
      <c r="IA242" s="521"/>
      <c r="IB242" s="521"/>
      <c r="IC242" s="521"/>
      <c r="ID242" s="521"/>
      <c r="IE242" s="522"/>
    </row>
    <row r="243" spans="4:239" ht="4.5" customHeight="1" x14ac:dyDescent="0.2">
      <c r="G243" s="2"/>
      <c r="H243" s="105"/>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c r="AJ243" s="105"/>
      <c r="AK243" s="105"/>
      <c r="AL243" s="105"/>
      <c r="AM243" s="105"/>
      <c r="AN243" s="105"/>
      <c r="AO243" s="105"/>
      <c r="AP243" s="105"/>
      <c r="AQ243" s="105"/>
      <c r="AR243" s="105"/>
      <c r="AS243" s="105"/>
      <c r="AT243" s="105"/>
      <c r="AU243" s="105"/>
      <c r="AV243" s="105"/>
      <c r="AW243" s="105"/>
      <c r="AX243" s="105"/>
      <c r="AY243" s="105"/>
      <c r="AZ243" s="105"/>
      <c r="BA243" s="105"/>
      <c r="BB243" s="105"/>
      <c r="BC243" s="105"/>
      <c r="BD243" s="105"/>
      <c r="BE243" s="105"/>
      <c r="BF243" s="105"/>
      <c r="BG243" s="105"/>
      <c r="BH243" s="105"/>
      <c r="BI243" s="105"/>
      <c r="BJ243" s="105"/>
      <c r="BK243" s="105"/>
      <c r="BL243" s="105"/>
      <c r="BM243" s="105"/>
      <c r="BN243" s="105"/>
      <c r="BO243" s="105"/>
      <c r="BP243" s="105"/>
      <c r="BQ243" s="105"/>
      <c r="BR243" s="105"/>
      <c r="BS243" s="105"/>
      <c r="BT243" s="105"/>
      <c r="BU243" s="105"/>
      <c r="BV243" s="105"/>
      <c r="BW243" s="105"/>
      <c r="BX243" s="105"/>
      <c r="BY243" s="105"/>
      <c r="BZ243" s="105"/>
      <c r="CA243" s="105"/>
      <c r="CB243" s="105"/>
      <c r="CC243" s="105"/>
      <c r="CD243" s="105"/>
      <c r="CE243" s="105"/>
      <c r="CF243" s="105"/>
      <c r="CG243" s="105"/>
      <c r="CH243" s="105"/>
      <c r="CI243" s="105"/>
      <c r="CJ243" s="105"/>
      <c r="CK243" s="105"/>
      <c r="CL243" s="105"/>
      <c r="CM243" s="105"/>
      <c r="CN243" s="105"/>
      <c r="CO243" s="105"/>
      <c r="CP243" s="105"/>
      <c r="CQ243" s="105"/>
      <c r="CR243" s="105"/>
      <c r="CS243" s="105"/>
      <c r="CT243" s="105"/>
      <c r="CU243" s="105"/>
      <c r="CV243" s="105"/>
      <c r="CW243" s="105"/>
      <c r="CX243" s="105"/>
      <c r="CY243" s="105"/>
      <c r="CZ243" s="105"/>
      <c r="DA243" s="105"/>
      <c r="DB243" s="105"/>
      <c r="DC243" s="105"/>
      <c r="DD243" s="105"/>
      <c r="EC243" s="554"/>
      <c r="ED243" s="545"/>
      <c r="EE243" s="545"/>
      <c r="EF243" s="545"/>
      <c r="EG243" s="545"/>
      <c r="EH243" s="545"/>
      <c r="EI243" s="545"/>
      <c r="EJ243" s="545"/>
      <c r="EK243" s="545"/>
      <c r="EL243" s="545"/>
      <c r="EM243" s="545"/>
      <c r="EN243" s="546"/>
      <c r="EO243" s="521"/>
      <c r="EP243" s="521"/>
      <c r="EQ243" s="521"/>
      <c r="ER243" s="521"/>
      <c r="ES243" s="521"/>
      <c r="ET243" s="521"/>
      <c r="EU243" s="521"/>
      <c r="EV243" s="521"/>
      <c r="EW243" s="521"/>
      <c r="EX243" s="521"/>
      <c r="EY243" s="521"/>
      <c r="EZ243" s="521"/>
      <c r="FA243" s="543"/>
      <c r="FB243" s="545"/>
      <c r="FC243" s="545"/>
      <c r="FD243" s="545"/>
      <c r="FE243" s="545"/>
      <c r="FF243" s="545"/>
      <c r="FG243" s="545"/>
      <c r="FH243" s="545"/>
      <c r="FI243" s="545"/>
      <c r="FJ243" s="545"/>
      <c r="FK243" s="545"/>
      <c r="FL243" s="545"/>
      <c r="FM243" s="545"/>
      <c r="FN243" s="545"/>
      <c r="FO243" s="545"/>
      <c r="FP243" s="545"/>
      <c r="FQ243" s="545"/>
      <c r="FR243" s="545"/>
      <c r="FS243" s="545"/>
      <c r="FT243" s="545"/>
      <c r="FU243" s="545"/>
      <c r="FV243" s="545"/>
      <c r="FW243" s="545"/>
      <c r="FX243" s="545"/>
      <c r="FY243" s="545"/>
      <c r="FZ243" s="545"/>
      <c r="GA243" s="545"/>
      <c r="GB243" s="545"/>
      <c r="GC243" s="545"/>
      <c r="GD243" s="545"/>
      <c r="GE243" s="545"/>
      <c r="GF243" s="545"/>
      <c r="GG243" s="545"/>
      <c r="GH243" s="545"/>
      <c r="GI243" s="545"/>
      <c r="GJ243" s="545"/>
      <c r="GK243" s="545"/>
      <c r="GL243" s="545"/>
      <c r="GM243" s="545"/>
      <c r="GN243" s="545"/>
      <c r="GO243" s="545"/>
      <c r="GP243" s="545"/>
      <c r="GQ243" s="545"/>
      <c r="GR243" s="545"/>
      <c r="GS243" s="545"/>
      <c r="GT243" s="545"/>
      <c r="GU243" s="271"/>
      <c r="GV243" s="272"/>
      <c r="GW243" s="272"/>
      <c r="GX243" s="272"/>
      <c r="GY243" s="272"/>
      <c r="GZ243" s="272"/>
      <c r="HA243" s="272"/>
      <c r="HB243" s="272"/>
      <c r="HC243" s="272"/>
      <c r="HD243" s="272"/>
      <c r="HE243" s="274"/>
      <c r="HF243" s="545"/>
      <c r="HG243" s="545"/>
      <c r="HH243" s="545"/>
      <c r="HI243" s="545"/>
      <c r="HJ243" s="545"/>
      <c r="HK243" s="545"/>
      <c r="HL243" s="545"/>
      <c r="HM243" s="545"/>
      <c r="HN243" s="545"/>
      <c r="HO243" s="545"/>
      <c r="HP243" s="545"/>
      <c r="HQ243" s="546"/>
      <c r="HR243" s="521"/>
      <c r="HS243" s="521"/>
      <c r="HT243" s="521"/>
      <c r="HU243" s="521"/>
      <c r="HV243" s="521"/>
      <c r="HW243" s="521"/>
      <c r="HX243" s="521"/>
      <c r="HY243" s="521"/>
      <c r="HZ243" s="521"/>
      <c r="IA243" s="521"/>
      <c r="IB243" s="521"/>
      <c r="IC243" s="521"/>
      <c r="ID243" s="521"/>
      <c r="IE243" s="522"/>
    </row>
    <row r="244" spans="4:239" ht="4.5" customHeight="1" x14ac:dyDescent="0.2">
      <c r="H244" s="105"/>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c r="AJ244" s="105"/>
      <c r="AK244" s="105"/>
      <c r="AL244" s="105"/>
      <c r="AM244" s="105"/>
      <c r="AN244" s="105"/>
      <c r="AO244" s="105"/>
      <c r="AP244" s="105"/>
      <c r="AQ244" s="105"/>
      <c r="AR244" s="105"/>
      <c r="AS244" s="105"/>
      <c r="AT244" s="105"/>
      <c r="AU244" s="105"/>
      <c r="AV244" s="105"/>
      <c r="AW244" s="105"/>
      <c r="AX244" s="105"/>
      <c r="AY244" s="105"/>
      <c r="AZ244" s="105"/>
      <c r="BA244" s="105"/>
      <c r="BB244" s="105"/>
      <c r="BC244" s="105"/>
      <c r="BD244" s="105"/>
      <c r="BE244" s="105"/>
      <c r="BF244" s="105"/>
      <c r="BG244" s="105"/>
      <c r="BH244" s="105"/>
      <c r="BI244" s="105"/>
      <c r="BJ244" s="105"/>
      <c r="BK244" s="105"/>
      <c r="BL244" s="105"/>
      <c r="BM244" s="105"/>
      <c r="BN244" s="105"/>
      <c r="BO244" s="105"/>
      <c r="BP244" s="105"/>
      <c r="BQ244" s="105"/>
      <c r="BR244" s="105"/>
      <c r="BS244" s="105"/>
      <c r="BT244" s="105"/>
      <c r="BU244" s="105"/>
      <c r="BV244" s="105"/>
      <c r="BW244" s="105"/>
      <c r="BX244" s="105"/>
      <c r="BY244" s="105"/>
      <c r="BZ244" s="105"/>
      <c r="CA244" s="105"/>
      <c r="CB244" s="105"/>
      <c r="CC244" s="105"/>
      <c r="CD244" s="105"/>
      <c r="CE244" s="105"/>
      <c r="CF244" s="105"/>
      <c r="CG244" s="105"/>
      <c r="CH244" s="105"/>
      <c r="CI244" s="105"/>
      <c r="CJ244" s="105"/>
      <c r="CK244" s="105"/>
      <c r="CL244" s="105"/>
      <c r="CM244" s="105"/>
      <c r="CN244" s="105"/>
      <c r="CO244" s="105"/>
      <c r="CP244" s="105"/>
      <c r="CQ244" s="105"/>
      <c r="CR244" s="105"/>
      <c r="CS244" s="105"/>
      <c r="CT244" s="105"/>
      <c r="CU244" s="105"/>
      <c r="CV244" s="105"/>
      <c r="CW244" s="105"/>
      <c r="CX244" s="105"/>
      <c r="CY244" s="105"/>
      <c r="CZ244" s="105"/>
      <c r="DA244" s="105"/>
      <c r="DB244" s="105"/>
      <c r="DC244" s="105"/>
      <c r="DD244" s="105"/>
      <c r="EC244" s="523"/>
      <c r="ED244" s="524"/>
      <c r="EE244" s="524"/>
      <c r="EF244" s="524"/>
      <c r="EG244" s="524"/>
      <c r="EH244" s="524"/>
      <c r="EI244" s="524"/>
      <c r="EJ244" s="524"/>
      <c r="EK244" s="524"/>
      <c r="EL244" s="524"/>
      <c r="EM244" s="515"/>
      <c r="EN244" s="528"/>
      <c r="EO244" s="529"/>
      <c r="EP244" s="529"/>
      <c r="EQ244" s="529"/>
      <c r="ER244" s="529"/>
      <c r="ES244" s="529"/>
      <c r="ET244" s="529"/>
      <c r="EU244" s="529"/>
      <c r="EV244" s="529"/>
      <c r="EW244" s="529"/>
      <c r="EX244" s="529"/>
      <c r="EY244" s="529"/>
      <c r="EZ244" s="529"/>
      <c r="FA244" s="530"/>
      <c r="FB244" s="534"/>
      <c r="FC244" s="535"/>
      <c r="FD244" s="535"/>
      <c r="FE244" s="535"/>
      <c r="FF244" s="535"/>
      <c r="FG244" s="535"/>
      <c r="FH244" s="535"/>
      <c r="FI244" s="535"/>
      <c r="FJ244" s="535"/>
      <c r="FK244" s="535"/>
      <c r="FL244" s="535"/>
      <c r="FM244" s="535"/>
      <c r="FN244" s="535"/>
      <c r="FO244" s="536"/>
      <c r="FP244" s="509"/>
      <c r="FQ244" s="510"/>
      <c r="FR244" s="510"/>
      <c r="FS244" s="510"/>
      <c r="FT244" s="510"/>
      <c r="FU244" s="510"/>
      <c r="FV244" s="510"/>
      <c r="FW244" s="510"/>
      <c r="FX244" s="510"/>
      <c r="FY244" s="510"/>
      <c r="FZ244" s="510"/>
      <c r="GA244" s="510"/>
      <c r="GB244" s="510"/>
      <c r="GC244" s="510"/>
      <c r="GD244" s="510"/>
      <c r="GE244" s="510"/>
      <c r="GF244" s="510"/>
      <c r="GG244" s="510"/>
      <c r="GH244" s="510"/>
      <c r="GI244" s="510"/>
      <c r="GJ244" s="510"/>
      <c r="GK244" s="510"/>
      <c r="GL244" s="510"/>
      <c r="GM244" s="510"/>
      <c r="GN244" s="510"/>
      <c r="GO244" s="510"/>
      <c r="GP244" s="510"/>
      <c r="GQ244" s="510"/>
      <c r="GR244" s="510"/>
      <c r="GS244" s="510"/>
      <c r="GT244" s="511"/>
      <c r="GU244" s="509"/>
      <c r="GV244" s="510"/>
      <c r="GW244" s="510"/>
      <c r="GX244" s="510"/>
      <c r="GY244" s="510"/>
      <c r="GZ244" s="510"/>
      <c r="HA244" s="510"/>
      <c r="HB244" s="510"/>
      <c r="HC244" s="510"/>
      <c r="HD244" s="510"/>
      <c r="HE244" s="511"/>
      <c r="HF244" s="509"/>
      <c r="HG244" s="510"/>
      <c r="HH244" s="510"/>
      <c r="HI244" s="510"/>
      <c r="HJ244" s="510"/>
      <c r="HK244" s="510"/>
      <c r="HL244" s="510"/>
      <c r="HM244" s="510"/>
      <c r="HN244" s="510"/>
      <c r="HO244" s="510"/>
      <c r="HP244" s="511"/>
      <c r="HQ244" s="509"/>
      <c r="HR244" s="510"/>
      <c r="HS244" s="510"/>
      <c r="HT244" s="510"/>
      <c r="HU244" s="510"/>
      <c r="HV244" s="510"/>
      <c r="HW244" s="510"/>
      <c r="HX244" s="510"/>
      <c r="HY244" s="510"/>
      <c r="HZ244" s="510"/>
      <c r="IA244" s="510"/>
      <c r="IB244" s="510"/>
      <c r="IC244" s="510"/>
      <c r="ID244" s="510"/>
      <c r="IE244" s="518"/>
    </row>
    <row r="245" spans="4:239" ht="4.5" customHeight="1" x14ac:dyDescent="0.2">
      <c r="J245" s="105" t="s">
        <v>245</v>
      </c>
      <c r="K245" s="105"/>
      <c r="L245" s="105"/>
      <c r="M245" s="105"/>
      <c r="N245" s="105"/>
      <c r="O245" s="105"/>
      <c r="P245" s="105"/>
      <c r="Q245" s="105"/>
      <c r="R245" s="105"/>
      <c r="S245" s="105"/>
      <c r="T245" s="105"/>
      <c r="U245" s="105"/>
      <c r="V245" s="105"/>
      <c r="W245" s="105"/>
      <c r="X245" s="105"/>
      <c r="Y245" s="105"/>
      <c r="Z245" s="105" t="s">
        <v>12</v>
      </c>
      <c r="AA245" s="105"/>
      <c r="AB245" s="105" t="s">
        <v>237</v>
      </c>
      <c r="AC245" s="105"/>
      <c r="AD245" s="105"/>
      <c r="AE245" s="75" t="s">
        <v>205</v>
      </c>
      <c r="AF245" s="105" t="s">
        <v>238</v>
      </c>
      <c r="AG245" s="105"/>
      <c r="AH245" s="105"/>
      <c r="AI245" s="105" t="s">
        <v>13</v>
      </c>
      <c r="AJ245" s="105"/>
      <c r="EC245" s="525"/>
      <c r="ED245" s="526"/>
      <c r="EE245" s="526"/>
      <c r="EF245" s="526"/>
      <c r="EG245" s="526"/>
      <c r="EH245" s="526"/>
      <c r="EI245" s="526"/>
      <c r="EJ245" s="526"/>
      <c r="EK245" s="526"/>
      <c r="EL245" s="526"/>
      <c r="EM245" s="527"/>
      <c r="EN245" s="531"/>
      <c r="EO245" s="532"/>
      <c r="EP245" s="532"/>
      <c r="EQ245" s="532"/>
      <c r="ER245" s="532"/>
      <c r="ES245" s="532"/>
      <c r="ET245" s="532"/>
      <c r="EU245" s="532"/>
      <c r="EV245" s="532"/>
      <c r="EW245" s="532"/>
      <c r="EX245" s="532"/>
      <c r="EY245" s="532"/>
      <c r="EZ245" s="532"/>
      <c r="FA245" s="533"/>
      <c r="FB245" s="537"/>
      <c r="FC245" s="538"/>
      <c r="FD245" s="538"/>
      <c r="FE245" s="538"/>
      <c r="FF245" s="538"/>
      <c r="FG245" s="538"/>
      <c r="FH245" s="538"/>
      <c r="FI245" s="538"/>
      <c r="FJ245" s="538"/>
      <c r="FK245" s="538"/>
      <c r="FL245" s="538"/>
      <c r="FM245" s="538"/>
      <c r="FN245" s="538"/>
      <c r="FO245" s="539"/>
      <c r="FP245" s="512"/>
      <c r="FQ245" s="513"/>
      <c r="FR245" s="513"/>
      <c r="FS245" s="513"/>
      <c r="FT245" s="513"/>
      <c r="FU245" s="513"/>
      <c r="FV245" s="513"/>
      <c r="FW245" s="513"/>
      <c r="FX245" s="513"/>
      <c r="FY245" s="513"/>
      <c r="FZ245" s="513"/>
      <c r="GA245" s="513"/>
      <c r="GB245" s="513"/>
      <c r="GC245" s="513"/>
      <c r="GD245" s="513"/>
      <c r="GE245" s="513"/>
      <c r="GF245" s="513"/>
      <c r="GG245" s="513"/>
      <c r="GH245" s="513"/>
      <c r="GI245" s="513"/>
      <c r="GJ245" s="513"/>
      <c r="GK245" s="513"/>
      <c r="GL245" s="513"/>
      <c r="GM245" s="513"/>
      <c r="GN245" s="513"/>
      <c r="GO245" s="513"/>
      <c r="GP245" s="513"/>
      <c r="GQ245" s="513"/>
      <c r="GR245" s="513"/>
      <c r="GS245" s="513"/>
      <c r="GT245" s="514"/>
      <c r="GU245" s="512"/>
      <c r="GV245" s="513"/>
      <c r="GW245" s="513"/>
      <c r="GX245" s="513"/>
      <c r="GY245" s="513"/>
      <c r="GZ245" s="513"/>
      <c r="HA245" s="513"/>
      <c r="HB245" s="513"/>
      <c r="HC245" s="513"/>
      <c r="HD245" s="513"/>
      <c r="HE245" s="514"/>
      <c r="HF245" s="512"/>
      <c r="HG245" s="513"/>
      <c r="HH245" s="513"/>
      <c r="HI245" s="513"/>
      <c r="HJ245" s="513"/>
      <c r="HK245" s="513"/>
      <c r="HL245" s="513"/>
      <c r="HM245" s="513"/>
      <c r="HN245" s="513"/>
      <c r="HO245" s="513"/>
      <c r="HP245" s="514"/>
      <c r="HQ245" s="512"/>
      <c r="HR245" s="513"/>
      <c r="HS245" s="513"/>
      <c r="HT245" s="513"/>
      <c r="HU245" s="513"/>
      <c r="HV245" s="513"/>
      <c r="HW245" s="513"/>
      <c r="HX245" s="513"/>
      <c r="HY245" s="513"/>
      <c r="HZ245" s="513"/>
      <c r="IA245" s="513"/>
      <c r="IB245" s="513"/>
      <c r="IC245" s="513"/>
      <c r="ID245" s="513"/>
      <c r="IE245" s="519"/>
    </row>
    <row r="246" spans="4:239" ht="4.5" customHeight="1" x14ac:dyDescent="0.2">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75"/>
      <c r="AF246" s="105"/>
      <c r="AG246" s="105"/>
      <c r="AH246" s="105"/>
      <c r="AI246" s="105"/>
      <c r="AJ246" s="105"/>
      <c r="CE246" s="9"/>
      <c r="EC246" s="525"/>
      <c r="ED246" s="526"/>
      <c r="EE246" s="526"/>
      <c r="EF246" s="526"/>
      <c r="EG246" s="526"/>
      <c r="EH246" s="526"/>
      <c r="EI246" s="526"/>
      <c r="EJ246" s="526"/>
      <c r="EK246" s="526"/>
      <c r="EL246" s="526"/>
      <c r="EM246" s="527"/>
      <c r="EN246" s="531"/>
      <c r="EO246" s="532"/>
      <c r="EP246" s="532"/>
      <c r="EQ246" s="532"/>
      <c r="ER246" s="532"/>
      <c r="ES246" s="532"/>
      <c r="ET246" s="532"/>
      <c r="EU246" s="532"/>
      <c r="EV246" s="532"/>
      <c r="EW246" s="532"/>
      <c r="EX246" s="532"/>
      <c r="EY246" s="532"/>
      <c r="EZ246" s="532"/>
      <c r="FA246" s="533"/>
      <c r="FB246" s="537"/>
      <c r="FC246" s="538"/>
      <c r="FD246" s="538"/>
      <c r="FE246" s="538"/>
      <c r="FF246" s="538"/>
      <c r="FG246" s="538"/>
      <c r="FH246" s="538"/>
      <c r="FI246" s="538"/>
      <c r="FJ246" s="538"/>
      <c r="FK246" s="538"/>
      <c r="FL246" s="538"/>
      <c r="FM246" s="538"/>
      <c r="FN246" s="538"/>
      <c r="FO246" s="539"/>
      <c r="FP246" s="512"/>
      <c r="FQ246" s="513"/>
      <c r="FR246" s="513"/>
      <c r="FS246" s="513"/>
      <c r="FT246" s="513"/>
      <c r="FU246" s="513"/>
      <c r="FV246" s="513"/>
      <c r="FW246" s="513"/>
      <c r="FX246" s="513"/>
      <c r="FY246" s="513"/>
      <c r="FZ246" s="513"/>
      <c r="GA246" s="513"/>
      <c r="GB246" s="513"/>
      <c r="GC246" s="513"/>
      <c r="GD246" s="513"/>
      <c r="GE246" s="513"/>
      <c r="GF246" s="513"/>
      <c r="GG246" s="513"/>
      <c r="GH246" s="513"/>
      <c r="GI246" s="513"/>
      <c r="GJ246" s="513"/>
      <c r="GK246" s="513"/>
      <c r="GL246" s="513"/>
      <c r="GM246" s="513"/>
      <c r="GN246" s="513"/>
      <c r="GO246" s="513"/>
      <c r="GP246" s="513"/>
      <c r="GQ246" s="513"/>
      <c r="GR246" s="513"/>
      <c r="GS246" s="513"/>
      <c r="GT246" s="514"/>
      <c r="GU246" s="512"/>
      <c r="GV246" s="513"/>
      <c r="GW246" s="513"/>
      <c r="GX246" s="513"/>
      <c r="GY246" s="513"/>
      <c r="GZ246" s="513"/>
      <c r="HA246" s="513"/>
      <c r="HB246" s="513"/>
      <c r="HC246" s="513"/>
      <c r="HD246" s="513"/>
      <c r="HE246" s="514"/>
      <c r="HF246" s="512"/>
      <c r="HG246" s="513"/>
      <c r="HH246" s="513"/>
      <c r="HI246" s="513"/>
      <c r="HJ246" s="513"/>
      <c r="HK246" s="513"/>
      <c r="HL246" s="513"/>
      <c r="HM246" s="513"/>
      <c r="HN246" s="513"/>
      <c r="HO246" s="513"/>
      <c r="HP246" s="514"/>
      <c r="HQ246" s="512"/>
      <c r="HR246" s="513"/>
      <c r="HS246" s="513"/>
      <c r="HT246" s="513"/>
      <c r="HU246" s="513"/>
      <c r="HV246" s="513"/>
      <c r="HW246" s="513"/>
      <c r="HX246" s="513"/>
      <c r="HY246" s="513"/>
      <c r="HZ246" s="513"/>
      <c r="IA246" s="513"/>
      <c r="IB246" s="513"/>
      <c r="IC246" s="513"/>
      <c r="ID246" s="513"/>
      <c r="IE246" s="519"/>
    </row>
    <row r="247" spans="4:239" ht="4.5" customHeight="1" x14ac:dyDescent="0.2">
      <c r="G247" s="2"/>
      <c r="H247" s="2"/>
      <c r="I247" s="2"/>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75"/>
      <c r="AF247" s="105"/>
      <c r="AG247" s="105"/>
      <c r="AH247" s="105"/>
      <c r="AI247" s="105"/>
      <c r="AJ247" s="105"/>
      <c r="CE247" s="9"/>
      <c r="EC247" s="525"/>
      <c r="ED247" s="526"/>
      <c r="EE247" s="526"/>
      <c r="EF247" s="526"/>
      <c r="EG247" s="526"/>
      <c r="EH247" s="526"/>
      <c r="EI247" s="526"/>
      <c r="EJ247" s="526"/>
      <c r="EK247" s="526"/>
      <c r="EL247" s="526"/>
      <c r="EM247" s="527"/>
      <c r="EN247" s="531"/>
      <c r="EO247" s="532"/>
      <c r="EP247" s="532"/>
      <c r="EQ247" s="532"/>
      <c r="ER247" s="532"/>
      <c r="ES247" s="532"/>
      <c r="ET247" s="532"/>
      <c r="EU247" s="532"/>
      <c r="EV247" s="532"/>
      <c r="EW247" s="532"/>
      <c r="EX247" s="532"/>
      <c r="EY247" s="532"/>
      <c r="EZ247" s="532"/>
      <c r="FA247" s="533"/>
      <c r="FB247" s="540"/>
      <c r="FC247" s="541"/>
      <c r="FD247" s="541"/>
      <c r="FE247" s="541"/>
      <c r="FF247" s="541"/>
      <c r="FG247" s="541"/>
      <c r="FH247" s="541"/>
      <c r="FI247" s="541"/>
      <c r="FJ247" s="541"/>
      <c r="FK247" s="541"/>
      <c r="FL247" s="541"/>
      <c r="FM247" s="541"/>
      <c r="FN247" s="541"/>
      <c r="FO247" s="542"/>
      <c r="FP247" s="515"/>
      <c r="FQ247" s="516"/>
      <c r="FR247" s="516"/>
      <c r="FS247" s="516"/>
      <c r="FT247" s="516"/>
      <c r="FU247" s="516"/>
      <c r="FV247" s="516"/>
      <c r="FW247" s="516"/>
      <c r="FX247" s="516"/>
      <c r="FY247" s="516"/>
      <c r="FZ247" s="516"/>
      <c r="GA247" s="516"/>
      <c r="GB247" s="516"/>
      <c r="GC247" s="516"/>
      <c r="GD247" s="516"/>
      <c r="GE247" s="516"/>
      <c r="GF247" s="516"/>
      <c r="GG247" s="516"/>
      <c r="GH247" s="516"/>
      <c r="GI247" s="516"/>
      <c r="GJ247" s="516"/>
      <c r="GK247" s="516"/>
      <c r="GL247" s="516"/>
      <c r="GM247" s="516"/>
      <c r="GN247" s="516"/>
      <c r="GO247" s="516"/>
      <c r="GP247" s="516"/>
      <c r="GQ247" s="516"/>
      <c r="GR247" s="516"/>
      <c r="GS247" s="516"/>
      <c r="GT247" s="517"/>
      <c r="GU247" s="515"/>
      <c r="GV247" s="516"/>
      <c r="GW247" s="516"/>
      <c r="GX247" s="516"/>
      <c r="GY247" s="516"/>
      <c r="GZ247" s="516"/>
      <c r="HA247" s="516"/>
      <c r="HB247" s="516"/>
      <c r="HC247" s="516"/>
      <c r="HD247" s="516"/>
      <c r="HE247" s="517"/>
      <c r="HF247" s="515"/>
      <c r="HG247" s="516"/>
      <c r="HH247" s="516"/>
      <c r="HI247" s="516"/>
      <c r="HJ247" s="516"/>
      <c r="HK247" s="516"/>
      <c r="HL247" s="516"/>
      <c r="HM247" s="516"/>
      <c r="HN247" s="516"/>
      <c r="HO247" s="516"/>
      <c r="HP247" s="517"/>
      <c r="HQ247" s="515"/>
      <c r="HR247" s="516"/>
      <c r="HS247" s="516"/>
      <c r="HT247" s="516"/>
      <c r="HU247" s="516"/>
      <c r="HV247" s="516"/>
      <c r="HW247" s="516"/>
      <c r="HX247" s="516"/>
      <c r="HY247" s="516"/>
      <c r="HZ247" s="516"/>
      <c r="IA247" s="516"/>
      <c r="IB247" s="516"/>
      <c r="IC247" s="516"/>
      <c r="ID247" s="516"/>
      <c r="IE247" s="520"/>
    </row>
    <row r="248" spans="4:239" ht="4.5" customHeight="1" x14ac:dyDescent="0.2">
      <c r="D248" s="74">
        <v>5</v>
      </c>
      <c r="E248" s="74"/>
      <c r="F248" s="74" t="s">
        <v>189</v>
      </c>
      <c r="H248" s="105" t="s">
        <v>246</v>
      </c>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5"/>
      <c r="AY248" s="105"/>
      <c r="AZ248" s="105"/>
      <c r="BA248" s="105"/>
      <c r="BB248" s="105"/>
      <c r="BC248" s="105"/>
      <c r="BD248" s="105"/>
      <c r="BE248" s="105"/>
      <c r="BF248" s="105"/>
      <c r="BG248" s="105"/>
      <c r="BH248" s="105"/>
      <c r="BI248" s="105"/>
      <c r="BJ248" s="105"/>
      <c r="BK248" s="105"/>
      <c r="BL248" s="105"/>
      <c r="BM248" s="105"/>
      <c r="BN248" s="105"/>
      <c r="BO248" s="105"/>
      <c r="BP248" s="105"/>
      <c r="BQ248" s="105"/>
      <c r="BR248" s="105"/>
      <c r="BS248" s="105"/>
      <c r="BT248" s="105"/>
      <c r="BU248" s="105"/>
      <c r="BV248" s="2"/>
      <c r="BW248" s="2"/>
      <c r="CE248" s="11"/>
      <c r="EC248" s="353"/>
      <c r="ED248" s="455"/>
      <c r="EE248" s="455"/>
      <c r="EF248" s="455"/>
      <c r="EG248" s="455"/>
      <c r="EH248" s="455"/>
      <c r="EI248" s="455"/>
      <c r="EJ248" s="455"/>
      <c r="EK248" s="455"/>
      <c r="EL248" s="455"/>
      <c r="EM248" s="456"/>
      <c r="EN248" s="361"/>
      <c r="EO248" s="362"/>
      <c r="EP248" s="362"/>
      <c r="EQ248" s="362"/>
      <c r="ER248" s="362"/>
      <c r="ES248" s="362"/>
      <c r="ET248" s="362"/>
      <c r="EU248" s="362"/>
      <c r="EV248" s="362"/>
      <c r="EW248" s="362"/>
      <c r="EX248" s="362"/>
      <c r="EY248" s="362"/>
      <c r="EZ248" s="362"/>
      <c r="FA248" s="363"/>
      <c r="FB248" s="454"/>
      <c r="FC248" s="455"/>
      <c r="FD248" s="455"/>
      <c r="FE248" s="455"/>
      <c r="FF248" s="455"/>
      <c r="FG248" s="455"/>
      <c r="FH248" s="455"/>
      <c r="FI248" s="455"/>
      <c r="FJ248" s="455"/>
      <c r="FK248" s="455"/>
      <c r="FL248" s="455"/>
      <c r="FM248" s="455"/>
      <c r="FN248" s="455"/>
      <c r="FO248" s="455"/>
      <c r="FP248" s="455"/>
      <c r="FQ248" s="455"/>
      <c r="FR248" s="455"/>
      <c r="FS248" s="455"/>
      <c r="FT248" s="455"/>
      <c r="FU248" s="455"/>
      <c r="FV248" s="455"/>
      <c r="FW248" s="455"/>
      <c r="FX248" s="455"/>
      <c r="FY248" s="455"/>
      <c r="FZ248" s="455"/>
      <c r="GA248" s="455"/>
      <c r="GB248" s="455"/>
      <c r="GC248" s="455"/>
      <c r="GD248" s="455"/>
      <c r="GE248" s="455"/>
      <c r="GF248" s="455"/>
      <c r="GG248" s="455"/>
      <c r="GH248" s="455"/>
      <c r="GI248" s="455"/>
      <c r="GJ248" s="455"/>
      <c r="GK248" s="455"/>
      <c r="GL248" s="455"/>
      <c r="GM248" s="455"/>
      <c r="GN248" s="455"/>
      <c r="GO248" s="455"/>
      <c r="GP248" s="455"/>
      <c r="GQ248" s="455"/>
      <c r="GR248" s="455"/>
      <c r="GS248" s="455"/>
      <c r="GT248" s="455"/>
      <c r="GU248" s="446"/>
      <c r="GV248" s="447"/>
      <c r="GW248" s="447"/>
      <c r="GX248" s="447"/>
      <c r="GY248" s="447"/>
      <c r="GZ248" s="447"/>
      <c r="HA248" s="447"/>
      <c r="HB248" s="447"/>
      <c r="HC248" s="447"/>
      <c r="HD248" s="447"/>
      <c r="HE248" s="448"/>
      <c r="HF248" s="456"/>
      <c r="HG248" s="457"/>
      <c r="HH248" s="457"/>
      <c r="HI248" s="457"/>
      <c r="HJ248" s="457"/>
      <c r="HK248" s="457"/>
      <c r="HL248" s="457"/>
      <c r="HM248" s="457"/>
      <c r="HN248" s="457"/>
      <c r="HO248" s="457"/>
      <c r="HP248" s="454"/>
      <c r="HQ248" s="455"/>
      <c r="HR248" s="455"/>
      <c r="HS248" s="455"/>
      <c r="HT248" s="455"/>
      <c r="HU248" s="455"/>
      <c r="HV248" s="455"/>
      <c r="HW248" s="455"/>
      <c r="HX248" s="455"/>
      <c r="HY248" s="455"/>
      <c r="HZ248" s="455"/>
      <c r="IA248" s="455"/>
      <c r="IB248" s="455"/>
      <c r="IC248" s="455"/>
      <c r="ID248" s="455"/>
      <c r="IE248" s="346"/>
    </row>
    <row r="249" spans="4:239" ht="4.5" customHeight="1" x14ac:dyDescent="0.2">
      <c r="D249" s="74"/>
      <c r="E249" s="74"/>
      <c r="F249" s="74"/>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5"/>
      <c r="AY249" s="105"/>
      <c r="AZ249" s="105"/>
      <c r="BA249" s="105"/>
      <c r="BB249" s="105"/>
      <c r="BC249" s="105"/>
      <c r="BD249" s="105"/>
      <c r="BE249" s="105"/>
      <c r="BF249" s="105"/>
      <c r="BG249" s="105"/>
      <c r="BH249" s="105"/>
      <c r="BI249" s="105"/>
      <c r="BJ249" s="105"/>
      <c r="BK249" s="105"/>
      <c r="BL249" s="105"/>
      <c r="BM249" s="105"/>
      <c r="BN249" s="105"/>
      <c r="BO249" s="105"/>
      <c r="BP249" s="105"/>
      <c r="BQ249" s="105"/>
      <c r="BR249" s="105"/>
      <c r="BS249" s="105"/>
      <c r="BT249" s="105"/>
      <c r="BU249" s="105"/>
      <c r="BV249" s="2"/>
      <c r="BW249" s="2"/>
      <c r="CE249" s="11"/>
      <c r="EC249" s="80"/>
      <c r="ED249" s="444"/>
      <c r="EE249" s="444"/>
      <c r="EF249" s="444"/>
      <c r="EG249" s="444"/>
      <c r="EH249" s="444"/>
      <c r="EI249" s="444"/>
      <c r="EJ249" s="444"/>
      <c r="EK249" s="444"/>
      <c r="EL249" s="444"/>
      <c r="EM249" s="95"/>
      <c r="EN249" s="336"/>
      <c r="EO249" s="337"/>
      <c r="EP249" s="337"/>
      <c r="EQ249" s="337"/>
      <c r="ER249" s="337"/>
      <c r="ES249" s="337"/>
      <c r="ET249" s="337"/>
      <c r="EU249" s="337"/>
      <c r="EV249" s="337"/>
      <c r="EW249" s="337"/>
      <c r="EX249" s="337"/>
      <c r="EY249" s="337"/>
      <c r="EZ249" s="337"/>
      <c r="FA249" s="338"/>
      <c r="FB249" s="97"/>
      <c r="FC249" s="444"/>
      <c r="FD249" s="444"/>
      <c r="FE249" s="444"/>
      <c r="FF249" s="444"/>
      <c r="FG249" s="444"/>
      <c r="FH249" s="444"/>
      <c r="FI249" s="444"/>
      <c r="FJ249" s="444"/>
      <c r="FK249" s="444"/>
      <c r="FL249" s="444"/>
      <c r="FM249" s="444"/>
      <c r="FN249" s="444"/>
      <c r="FO249" s="444"/>
      <c r="FP249" s="444"/>
      <c r="FQ249" s="444"/>
      <c r="FR249" s="444"/>
      <c r="FS249" s="444"/>
      <c r="FT249" s="444"/>
      <c r="FU249" s="444"/>
      <c r="FV249" s="444"/>
      <c r="FW249" s="444"/>
      <c r="FX249" s="444"/>
      <c r="FY249" s="444"/>
      <c r="FZ249" s="444"/>
      <c r="GA249" s="444"/>
      <c r="GB249" s="444"/>
      <c r="GC249" s="444"/>
      <c r="GD249" s="444"/>
      <c r="GE249" s="444"/>
      <c r="GF249" s="444"/>
      <c r="GG249" s="444"/>
      <c r="GH249" s="444"/>
      <c r="GI249" s="444"/>
      <c r="GJ249" s="444"/>
      <c r="GK249" s="444"/>
      <c r="GL249" s="444"/>
      <c r="GM249" s="444"/>
      <c r="GN249" s="444"/>
      <c r="GO249" s="444"/>
      <c r="GP249" s="444"/>
      <c r="GQ249" s="444"/>
      <c r="GR249" s="444"/>
      <c r="GS249" s="444"/>
      <c r="GT249" s="444"/>
      <c r="GU249" s="449"/>
      <c r="GV249" s="209"/>
      <c r="GW249" s="209"/>
      <c r="GX249" s="209"/>
      <c r="GY249" s="209"/>
      <c r="GZ249" s="209"/>
      <c r="HA249" s="209"/>
      <c r="HB249" s="209"/>
      <c r="HC249" s="209"/>
      <c r="HD249" s="209"/>
      <c r="HE249" s="450"/>
      <c r="HF249" s="95"/>
      <c r="HG249" s="96"/>
      <c r="HH249" s="96"/>
      <c r="HI249" s="96"/>
      <c r="HJ249" s="96"/>
      <c r="HK249" s="96"/>
      <c r="HL249" s="96"/>
      <c r="HM249" s="96"/>
      <c r="HN249" s="96"/>
      <c r="HO249" s="96"/>
      <c r="HP249" s="97"/>
      <c r="HQ249" s="444"/>
      <c r="HR249" s="444"/>
      <c r="HS249" s="444"/>
      <c r="HT249" s="444"/>
      <c r="HU249" s="444"/>
      <c r="HV249" s="444"/>
      <c r="HW249" s="444"/>
      <c r="HX249" s="444"/>
      <c r="HY249" s="444"/>
      <c r="HZ249" s="444"/>
      <c r="IA249" s="444"/>
      <c r="IB249" s="444"/>
      <c r="IC249" s="444"/>
      <c r="ID249" s="444"/>
      <c r="IE249" s="77"/>
    </row>
    <row r="250" spans="4:239" ht="4.5" customHeight="1" x14ac:dyDescent="0.2">
      <c r="D250" s="74"/>
      <c r="E250" s="74"/>
      <c r="F250" s="74"/>
      <c r="G250" s="2"/>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6"/>
      <c r="AY250" s="106"/>
      <c r="AZ250" s="106"/>
      <c r="BA250" s="106"/>
      <c r="BB250" s="106"/>
      <c r="BC250" s="106"/>
      <c r="BD250" s="106"/>
      <c r="BE250" s="106"/>
      <c r="BF250" s="106"/>
      <c r="BG250" s="106"/>
      <c r="BH250" s="106"/>
      <c r="BI250" s="106"/>
      <c r="BJ250" s="106"/>
      <c r="BK250" s="106"/>
      <c r="BL250" s="106"/>
      <c r="BM250" s="106"/>
      <c r="BN250" s="106"/>
      <c r="BO250" s="106"/>
      <c r="BP250" s="106"/>
      <c r="BQ250" s="106"/>
      <c r="BR250" s="106"/>
      <c r="BS250" s="106"/>
      <c r="BT250" s="106"/>
      <c r="BU250" s="106"/>
      <c r="BV250" s="45"/>
      <c r="BW250" s="45"/>
      <c r="CE250" s="11"/>
      <c r="EC250" s="80"/>
      <c r="ED250" s="444"/>
      <c r="EE250" s="444"/>
      <c r="EF250" s="444"/>
      <c r="EG250" s="444"/>
      <c r="EH250" s="444"/>
      <c r="EI250" s="444"/>
      <c r="EJ250" s="444"/>
      <c r="EK250" s="444"/>
      <c r="EL250" s="444"/>
      <c r="EM250" s="95"/>
      <c r="EN250" s="336"/>
      <c r="EO250" s="337"/>
      <c r="EP250" s="337"/>
      <c r="EQ250" s="337"/>
      <c r="ER250" s="337"/>
      <c r="ES250" s="337"/>
      <c r="ET250" s="337"/>
      <c r="EU250" s="337"/>
      <c r="EV250" s="337"/>
      <c r="EW250" s="337"/>
      <c r="EX250" s="337"/>
      <c r="EY250" s="337"/>
      <c r="EZ250" s="337"/>
      <c r="FA250" s="338"/>
      <c r="FB250" s="97"/>
      <c r="FC250" s="444"/>
      <c r="FD250" s="444"/>
      <c r="FE250" s="444"/>
      <c r="FF250" s="444"/>
      <c r="FG250" s="444"/>
      <c r="FH250" s="444"/>
      <c r="FI250" s="444"/>
      <c r="FJ250" s="444"/>
      <c r="FK250" s="444"/>
      <c r="FL250" s="444"/>
      <c r="FM250" s="444"/>
      <c r="FN250" s="444"/>
      <c r="FO250" s="444"/>
      <c r="FP250" s="444"/>
      <c r="FQ250" s="444"/>
      <c r="FR250" s="444"/>
      <c r="FS250" s="444"/>
      <c r="FT250" s="444"/>
      <c r="FU250" s="444"/>
      <c r="FV250" s="444"/>
      <c r="FW250" s="444"/>
      <c r="FX250" s="444"/>
      <c r="FY250" s="444"/>
      <c r="FZ250" s="444"/>
      <c r="GA250" s="444"/>
      <c r="GB250" s="444"/>
      <c r="GC250" s="444"/>
      <c r="GD250" s="444"/>
      <c r="GE250" s="444"/>
      <c r="GF250" s="444"/>
      <c r="GG250" s="444"/>
      <c r="GH250" s="444"/>
      <c r="GI250" s="444"/>
      <c r="GJ250" s="444"/>
      <c r="GK250" s="444"/>
      <c r="GL250" s="444"/>
      <c r="GM250" s="444"/>
      <c r="GN250" s="444"/>
      <c r="GO250" s="444"/>
      <c r="GP250" s="444"/>
      <c r="GQ250" s="444"/>
      <c r="GR250" s="444"/>
      <c r="GS250" s="444"/>
      <c r="GT250" s="444"/>
      <c r="GU250" s="449"/>
      <c r="GV250" s="209"/>
      <c r="GW250" s="209"/>
      <c r="GX250" s="209"/>
      <c r="GY250" s="209"/>
      <c r="GZ250" s="209"/>
      <c r="HA250" s="209"/>
      <c r="HB250" s="209"/>
      <c r="HC250" s="209"/>
      <c r="HD250" s="209"/>
      <c r="HE250" s="450"/>
      <c r="HF250" s="95"/>
      <c r="HG250" s="96"/>
      <c r="HH250" s="96"/>
      <c r="HI250" s="96"/>
      <c r="HJ250" s="96"/>
      <c r="HK250" s="96"/>
      <c r="HL250" s="96"/>
      <c r="HM250" s="96"/>
      <c r="HN250" s="96"/>
      <c r="HO250" s="96"/>
      <c r="HP250" s="97"/>
      <c r="HQ250" s="444"/>
      <c r="HR250" s="444"/>
      <c r="HS250" s="444"/>
      <c r="HT250" s="444"/>
      <c r="HU250" s="444"/>
      <c r="HV250" s="444"/>
      <c r="HW250" s="444"/>
      <c r="HX250" s="444"/>
      <c r="HY250" s="444"/>
      <c r="HZ250" s="444"/>
      <c r="IA250" s="444"/>
      <c r="IB250" s="444"/>
      <c r="IC250" s="444"/>
      <c r="ID250" s="444"/>
      <c r="IE250" s="77"/>
    </row>
    <row r="251" spans="4:239" ht="4.5" customHeight="1" x14ac:dyDescent="0.2">
      <c r="F251" s="500" t="s">
        <v>247</v>
      </c>
      <c r="G251" s="501"/>
      <c r="H251" s="501"/>
      <c r="I251" s="501"/>
      <c r="J251" s="501"/>
      <c r="K251" s="501"/>
      <c r="L251" s="501"/>
      <c r="M251" s="501"/>
      <c r="N251" s="501"/>
      <c r="O251" s="501"/>
      <c r="P251" s="501"/>
      <c r="Q251" s="501"/>
      <c r="R251" s="501"/>
      <c r="S251" s="501"/>
      <c r="T251" s="501"/>
      <c r="U251" s="502"/>
      <c r="V251" s="480" t="s">
        <v>248</v>
      </c>
      <c r="W251" s="481"/>
      <c r="X251" s="481"/>
      <c r="Y251" s="481"/>
      <c r="Z251" s="481"/>
      <c r="AA251" s="481"/>
      <c r="AB251" s="481"/>
      <c r="AC251" s="481"/>
      <c r="AD251" s="481"/>
      <c r="AE251" s="481"/>
      <c r="AF251" s="481"/>
      <c r="AG251" s="481"/>
      <c r="AH251" s="481"/>
      <c r="AI251" s="481"/>
      <c r="AJ251" s="481"/>
      <c r="AK251" s="481"/>
      <c r="AL251" s="481"/>
      <c r="AM251" s="481"/>
      <c r="AN251" s="481"/>
      <c r="AO251" s="481"/>
      <c r="AP251" s="481"/>
      <c r="AQ251" s="481"/>
      <c r="AR251" s="481"/>
      <c r="AS251" s="481"/>
      <c r="AT251" s="481"/>
      <c r="AU251" s="481"/>
      <c r="AV251" s="481"/>
      <c r="AW251" s="481"/>
      <c r="AX251" s="481"/>
      <c r="AY251" s="481"/>
      <c r="AZ251" s="481"/>
      <c r="BA251" s="484"/>
      <c r="BB251" s="481" t="s">
        <v>249</v>
      </c>
      <c r="BC251" s="481"/>
      <c r="BD251" s="481"/>
      <c r="BE251" s="481"/>
      <c r="BF251" s="481"/>
      <c r="BG251" s="481"/>
      <c r="BH251" s="481"/>
      <c r="BI251" s="481"/>
      <c r="BJ251" s="481"/>
      <c r="BK251" s="481"/>
      <c r="BL251" s="481"/>
      <c r="BM251" s="484"/>
      <c r="BN251" s="480" t="s">
        <v>250</v>
      </c>
      <c r="BO251" s="481"/>
      <c r="BP251" s="481"/>
      <c r="BQ251" s="481"/>
      <c r="BR251" s="481"/>
      <c r="BS251" s="481"/>
      <c r="BT251" s="481"/>
      <c r="BU251" s="481"/>
      <c r="BV251" s="481"/>
      <c r="BW251" s="481"/>
      <c r="BX251" s="481"/>
      <c r="BY251" s="481"/>
      <c r="BZ251" s="481"/>
      <c r="CA251" s="481"/>
      <c r="CB251" s="481"/>
      <c r="CC251" s="481"/>
      <c r="CD251" s="481"/>
      <c r="CE251" s="481"/>
      <c r="CF251" s="481"/>
      <c r="CG251" s="481"/>
      <c r="CH251" s="481"/>
      <c r="CI251" s="481"/>
      <c r="CJ251" s="481"/>
      <c r="CK251" s="481"/>
      <c r="CL251" s="481"/>
      <c r="CM251" s="481"/>
      <c r="CN251" s="481"/>
      <c r="CO251" s="481"/>
      <c r="CP251" s="481"/>
      <c r="CQ251" s="481"/>
      <c r="CR251" s="481"/>
      <c r="CS251" s="481"/>
      <c r="CT251" s="481"/>
      <c r="CU251" s="481"/>
      <c r="CV251" s="481"/>
      <c r="CW251" s="481"/>
      <c r="CX251" s="481"/>
      <c r="CY251" s="481"/>
      <c r="CZ251" s="481"/>
      <c r="DA251" s="481"/>
      <c r="DB251" s="481"/>
      <c r="DC251" s="481"/>
      <c r="DD251" s="484"/>
      <c r="EC251" s="80"/>
      <c r="ED251" s="444"/>
      <c r="EE251" s="444"/>
      <c r="EF251" s="444"/>
      <c r="EG251" s="444"/>
      <c r="EH251" s="444"/>
      <c r="EI251" s="444"/>
      <c r="EJ251" s="444"/>
      <c r="EK251" s="444"/>
      <c r="EL251" s="444"/>
      <c r="EM251" s="95"/>
      <c r="EN251" s="336"/>
      <c r="EO251" s="337"/>
      <c r="EP251" s="337"/>
      <c r="EQ251" s="337"/>
      <c r="ER251" s="337"/>
      <c r="ES251" s="337"/>
      <c r="ET251" s="337"/>
      <c r="EU251" s="337"/>
      <c r="EV251" s="337"/>
      <c r="EW251" s="337"/>
      <c r="EX251" s="337"/>
      <c r="EY251" s="337"/>
      <c r="EZ251" s="337"/>
      <c r="FA251" s="338"/>
      <c r="FB251" s="97"/>
      <c r="FC251" s="444"/>
      <c r="FD251" s="444"/>
      <c r="FE251" s="444"/>
      <c r="FF251" s="444"/>
      <c r="FG251" s="444"/>
      <c r="FH251" s="444"/>
      <c r="FI251" s="444"/>
      <c r="FJ251" s="444"/>
      <c r="FK251" s="444"/>
      <c r="FL251" s="444"/>
      <c r="FM251" s="444"/>
      <c r="FN251" s="444"/>
      <c r="FO251" s="444"/>
      <c r="FP251" s="444"/>
      <c r="FQ251" s="444"/>
      <c r="FR251" s="444"/>
      <c r="FS251" s="444"/>
      <c r="FT251" s="444"/>
      <c r="FU251" s="444"/>
      <c r="FV251" s="444"/>
      <c r="FW251" s="444"/>
      <c r="FX251" s="444"/>
      <c r="FY251" s="444"/>
      <c r="FZ251" s="444"/>
      <c r="GA251" s="444"/>
      <c r="GB251" s="444"/>
      <c r="GC251" s="444"/>
      <c r="GD251" s="444"/>
      <c r="GE251" s="444"/>
      <c r="GF251" s="444"/>
      <c r="GG251" s="444"/>
      <c r="GH251" s="444"/>
      <c r="GI251" s="444"/>
      <c r="GJ251" s="444"/>
      <c r="GK251" s="444"/>
      <c r="GL251" s="444"/>
      <c r="GM251" s="444"/>
      <c r="GN251" s="444"/>
      <c r="GO251" s="444"/>
      <c r="GP251" s="444"/>
      <c r="GQ251" s="444"/>
      <c r="GR251" s="444"/>
      <c r="GS251" s="444"/>
      <c r="GT251" s="444"/>
      <c r="GU251" s="456"/>
      <c r="GV251" s="457"/>
      <c r="GW251" s="457"/>
      <c r="GX251" s="457"/>
      <c r="GY251" s="457"/>
      <c r="GZ251" s="457"/>
      <c r="HA251" s="457"/>
      <c r="HB251" s="457"/>
      <c r="HC251" s="457"/>
      <c r="HD251" s="457"/>
      <c r="HE251" s="454"/>
      <c r="HF251" s="95"/>
      <c r="HG251" s="96"/>
      <c r="HH251" s="96"/>
      <c r="HI251" s="96"/>
      <c r="HJ251" s="96"/>
      <c r="HK251" s="96"/>
      <c r="HL251" s="96"/>
      <c r="HM251" s="96"/>
      <c r="HN251" s="96"/>
      <c r="HO251" s="96"/>
      <c r="HP251" s="97"/>
      <c r="HQ251" s="444"/>
      <c r="HR251" s="444"/>
      <c r="HS251" s="444"/>
      <c r="HT251" s="444"/>
      <c r="HU251" s="444"/>
      <c r="HV251" s="444"/>
      <c r="HW251" s="444"/>
      <c r="HX251" s="444"/>
      <c r="HY251" s="444"/>
      <c r="HZ251" s="444"/>
      <c r="IA251" s="444"/>
      <c r="IB251" s="444"/>
      <c r="IC251" s="444"/>
      <c r="ID251" s="444"/>
      <c r="IE251" s="77"/>
    </row>
    <row r="252" spans="4:239" ht="4.5" customHeight="1" x14ac:dyDescent="0.2">
      <c r="F252" s="503"/>
      <c r="G252" s="504"/>
      <c r="H252" s="504"/>
      <c r="I252" s="504"/>
      <c r="J252" s="504"/>
      <c r="K252" s="504"/>
      <c r="L252" s="504"/>
      <c r="M252" s="504"/>
      <c r="N252" s="504"/>
      <c r="O252" s="504"/>
      <c r="P252" s="504"/>
      <c r="Q252" s="504"/>
      <c r="R252" s="504"/>
      <c r="S252" s="504"/>
      <c r="T252" s="504"/>
      <c r="U252" s="505"/>
      <c r="V252" s="482"/>
      <c r="W252" s="476"/>
      <c r="X252" s="476"/>
      <c r="Y252" s="476"/>
      <c r="Z252" s="476"/>
      <c r="AA252" s="476"/>
      <c r="AB252" s="476"/>
      <c r="AC252" s="476"/>
      <c r="AD252" s="476"/>
      <c r="AE252" s="476"/>
      <c r="AF252" s="476"/>
      <c r="AG252" s="476"/>
      <c r="AH252" s="476"/>
      <c r="AI252" s="476"/>
      <c r="AJ252" s="476"/>
      <c r="AK252" s="476"/>
      <c r="AL252" s="476"/>
      <c r="AM252" s="476"/>
      <c r="AN252" s="476"/>
      <c r="AO252" s="476"/>
      <c r="AP252" s="476"/>
      <c r="AQ252" s="476"/>
      <c r="AR252" s="476"/>
      <c r="AS252" s="476"/>
      <c r="AT252" s="476"/>
      <c r="AU252" s="476"/>
      <c r="AV252" s="476"/>
      <c r="AW252" s="476"/>
      <c r="AX252" s="476"/>
      <c r="AY252" s="476"/>
      <c r="AZ252" s="476"/>
      <c r="BA252" s="477"/>
      <c r="BB252" s="476"/>
      <c r="BC252" s="476"/>
      <c r="BD252" s="476"/>
      <c r="BE252" s="476"/>
      <c r="BF252" s="476"/>
      <c r="BG252" s="476"/>
      <c r="BH252" s="476"/>
      <c r="BI252" s="476"/>
      <c r="BJ252" s="476"/>
      <c r="BK252" s="476"/>
      <c r="BL252" s="476"/>
      <c r="BM252" s="477"/>
      <c r="BN252" s="482"/>
      <c r="BO252" s="476"/>
      <c r="BP252" s="476"/>
      <c r="BQ252" s="476"/>
      <c r="BR252" s="476"/>
      <c r="BS252" s="476"/>
      <c r="BT252" s="476"/>
      <c r="BU252" s="476"/>
      <c r="BV252" s="476"/>
      <c r="BW252" s="476"/>
      <c r="BX252" s="476"/>
      <c r="BY252" s="476"/>
      <c r="BZ252" s="476"/>
      <c r="CA252" s="476"/>
      <c r="CB252" s="476"/>
      <c r="CC252" s="476"/>
      <c r="CD252" s="476"/>
      <c r="CE252" s="476"/>
      <c r="CF252" s="476"/>
      <c r="CG252" s="476"/>
      <c r="CH252" s="476"/>
      <c r="CI252" s="476"/>
      <c r="CJ252" s="476"/>
      <c r="CK252" s="476"/>
      <c r="CL252" s="476"/>
      <c r="CM252" s="476"/>
      <c r="CN252" s="476"/>
      <c r="CO252" s="476"/>
      <c r="CP252" s="476"/>
      <c r="CQ252" s="476"/>
      <c r="CR252" s="476"/>
      <c r="CS252" s="476"/>
      <c r="CT252" s="476"/>
      <c r="CU252" s="476"/>
      <c r="CV252" s="476"/>
      <c r="CW252" s="476"/>
      <c r="CX252" s="476"/>
      <c r="CY252" s="476"/>
      <c r="CZ252" s="476"/>
      <c r="DA252" s="476"/>
      <c r="DB252" s="476"/>
      <c r="DC252" s="476"/>
      <c r="DD252" s="477"/>
      <c r="EC252" s="353"/>
      <c r="ED252" s="455"/>
      <c r="EE252" s="455"/>
      <c r="EF252" s="455"/>
      <c r="EG252" s="455"/>
      <c r="EH252" s="455"/>
      <c r="EI252" s="455"/>
      <c r="EJ252" s="455"/>
      <c r="EK252" s="455"/>
      <c r="EL252" s="455"/>
      <c r="EM252" s="456"/>
      <c r="EN252" s="361"/>
      <c r="EO252" s="362"/>
      <c r="EP252" s="362"/>
      <c r="EQ252" s="362"/>
      <c r="ER252" s="362"/>
      <c r="ES252" s="362"/>
      <c r="ET252" s="362"/>
      <c r="EU252" s="362"/>
      <c r="EV252" s="362"/>
      <c r="EW252" s="362"/>
      <c r="EX252" s="362"/>
      <c r="EY252" s="362"/>
      <c r="EZ252" s="362"/>
      <c r="FA252" s="363"/>
      <c r="FB252" s="454"/>
      <c r="FC252" s="455"/>
      <c r="FD252" s="455"/>
      <c r="FE252" s="455"/>
      <c r="FF252" s="455"/>
      <c r="FG252" s="455"/>
      <c r="FH252" s="455"/>
      <c r="FI252" s="455"/>
      <c r="FJ252" s="455"/>
      <c r="FK252" s="455"/>
      <c r="FL252" s="455"/>
      <c r="FM252" s="455"/>
      <c r="FN252" s="455"/>
      <c r="FO252" s="455"/>
      <c r="FP252" s="455"/>
      <c r="FQ252" s="455"/>
      <c r="FR252" s="455"/>
      <c r="FS252" s="455"/>
      <c r="FT252" s="455"/>
      <c r="FU252" s="455"/>
      <c r="FV252" s="455"/>
      <c r="FW252" s="455"/>
      <c r="FX252" s="455"/>
      <c r="FY252" s="455"/>
      <c r="FZ252" s="455"/>
      <c r="GA252" s="455"/>
      <c r="GB252" s="455"/>
      <c r="GC252" s="455"/>
      <c r="GD252" s="455"/>
      <c r="GE252" s="455"/>
      <c r="GF252" s="455"/>
      <c r="GG252" s="455"/>
      <c r="GH252" s="455"/>
      <c r="GI252" s="455"/>
      <c r="GJ252" s="455"/>
      <c r="GK252" s="455"/>
      <c r="GL252" s="455"/>
      <c r="GM252" s="455"/>
      <c r="GN252" s="455"/>
      <c r="GO252" s="455"/>
      <c r="GP252" s="455"/>
      <c r="GQ252" s="455"/>
      <c r="GR252" s="455"/>
      <c r="GS252" s="455"/>
      <c r="GT252" s="455"/>
      <c r="GU252" s="446"/>
      <c r="GV252" s="447"/>
      <c r="GW252" s="447"/>
      <c r="GX252" s="447"/>
      <c r="GY252" s="447"/>
      <c r="GZ252" s="447"/>
      <c r="HA252" s="447"/>
      <c r="HB252" s="447"/>
      <c r="HC252" s="447"/>
      <c r="HD252" s="447"/>
      <c r="HE252" s="448"/>
      <c r="HF252" s="456"/>
      <c r="HG252" s="457"/>
      <c r="HH252" s="457"/>
      <c r="HI252" s="457"/>
      <c r="HJ252" s="457"/>
      <c r="HK252" s="457"/>
      <c r="HL252" s="457"/>
      <c r="HM252" s="457"/>
      <c r="HN252" s="457"/>
      <c r="HO252" s="457"/>
      <c r="HP252" s="454"/>
      <c r="HQ252" s="455"/>
      <c r="HR252" s="455"/>
      <c r="HS252" s="455"/>
      <c r="HT252" s="455"/>
      <c r="HU252" s="455"/>
      <c r="HV252" s="455"/>
      <c r="HW252" s="455"/>
      <c r="HX252" s="455"/>
      <c r="HY252" s="455"/>
      <c r="HZ252" s="455"/>
      <c r="IA252" s="455"/>
      <c r="IB252" s="455"/>
      <c r="IC252" s="455"/>
      <c r="ID252" s="455"/>
      <c r="IE252" s="346"/>
    </row>
    <row r="253" spans="4:239" ht="4.5" customHeight="1" x14ac:dyDescent="0.2">
      <c r="F253" s="503"/>
      <c r="G253" s="504"/>
      <c r="H253" s="504"/>
      <c r="I253" s="504"/>
      <c r="J253" s="504"/>
      <c r="K253" s="504"/>
      <c r="L253" s="504"/>
      <c r="M253" s="504"/>
      <c r="N253" s="504"/>
      <c r="O253" s="504"/>
      <c r="P253" s="504"/>
      <c r="Q253" s="504"/>
      <c r="R253" s="504"/>
      <c r="S253" s="504"/>
      <c r="T253" s="504"/>
      <c r="U253" s="505"/>
      <c r="V253" s="483"/>
      <c r="W253" s="478"/>
      <c r="X253" s="478"/>
      <c r="Y253" s="478"/>
      <c r="Z253" s="478"/>
      <c r="AA253" s="478"/>
      <c r="AB253" s="478"/>
      <c r="AC253" s="478"/>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478"/>
      <c r="AY253" s="478"/>
      <c r="AZ253" s="478"/>
      <c r="BA253" s="479"/>
      <c r="BB253" s="476"/>
      <c r="BC253" s="476"/>
      <c r="BD253" s="476"/>
      <c r="BE253" s="476"/>
      <c r="BF253" s="476"/>
      <c r="BG253" s="476"/>
      <c r="BH253" s="476"/>
      <c r="BI253" s="476"/>
      <c r="BJ253" s="476"/>
      <c r="BK253" s="476"/>
      <c r="BL253" s="476"/>
      <c r="BM253" s="477"/>
      <c r="BN253" s="483"/>
      <c r="BO253" s="478"/>
      <c r="BP253" s="478"/>
      <c r="BQ253" s="478"/>
      <c r="BR253" s="478"/>
      <c r="BS253" s="478"/>
      <c r="BT253" s="478"/>
      <c r="BU253" s="478"/>
      <c r="BV253" s="478"/>
      <c r="BW253" s="478"/>
      <c r="BX253" s="478"/>
      <c r="BY253" s="478"/>
      <c r="BZ253" s="478"/>
      <c r="CA253" s="478"/>
      <c r="CB253" s="478"/>
      <c r="CC253" s="478"/>
      <c r="CD253" s="478"/>
      <c r="CE253" s="478"/>
      <c r="CF253" s="478"/>
      <c r="CG253" s="478"/>
      <c r="CH253" s="478"/>
      <c r="CI253" s="478"/>
      <c r="CJ253" s="478"/>
      <c r="CK253" s="478"/>
      <c r="CL253" s="478"/>
      <c r="CM253" s="478"/>
      <c r="CN253" s="478"/>
      <c r="CO253" s="478"/>
      <c r="CP253" s="478"/>
      <c r="CQ253" s="478"/>
      <c r="CR253" s="478"/>
      <c r="CS253" s="478"/>
      <c r="CT253" s="478"/>
      <c r="CU253" s="478"/>
      <c r="CV253" s="478"/>
      <c r="CW253" s="478"/>
      <c r="CX253" s="478"/>
      <c r="CY253" s="478"/>
      <c r="CZ253" s="478"/>
      <c r="DA253" s="478"/>
      <c r="DB253" s="478"/>
      <c r="DC253" s="478"/>
      <c r="DD253" s="479"/>
      <c r="EC253" s="80"/>
      <c r="ED253" s="444"/>
      <c r="EE253" s="444"/>
      <c r="EF253" s="444"/>
      <c r="EG253" s="444"/>
      <c r="EH253" s="444"/>
      <c r="EI253" s="444"/>
      <c r="EJ253" s="444"/>
      <c r="EK253" s="444"/>
      <c r="EL253" s="444"/>
      <c r="EM253" s="95"/>
      <c r="EN253" s="336"/>
      <c r="EO253" s="337"/>
      <c r="EP253" s="337"/>
      <c r="EQ253" s="337"/>
      <c r="ER253" s="337"/>
      <c r="ES253" s="337"/>
      <c r="ET253" s="337"/>
      <c r="EU253" s="337"/>
      <c r="EV253" s="337"/>
      <c r="EW253" s="337"/>
      <c r="EX253" s="337"/>
      <c r="EY253" s="337"/>
      <c r="EZ253" s="337"/>
      <c r="FA253" s="338"/>
      <c r="FB253" s="97"/>
      <c r="FC253" s="444"/>
      <c r="FD253" s="444"/>
      <c r="FE253" s="444"/>
      <c r="FF253" s="444"/>
      <c r="FG253" s="444"/>
      <c r="FH253" s="444"/>
      <c r="FI253" s="444"/>
      <c r="FJ253" s="444"/>
      <c r="FK253" s="444"/>
      <c r="FL253" s="444"/>
      <c r="FM253" s="444"/>
      <c r="FN253" s="444"/>
      <c r="FO253" s="444"/>
      <c r="FP253" s="444"/>
      <c r="FQ253" s="444"/>
      <c r="FR253" s="444"/>
      <c r="FS253" s="444"/>
      <c r="FT253" s="444"/>
      <c r="FU253" s="444"/>
      <c r="FV253" s="444"/>
      <c r="FW253" s="444"/>
      <c r="FX253" s="444"/>
      <c r="FY253" s="444"/>
      <c r="FZ253" s="444"/>
      <c r="GA253" s="444"/>
      <c r="GB253" s="444"/>
      <c r="GC253" s="444"/>
      <c r="GD253" s="444"/>
      <c r="GE253" s="444"/>
      <c r="GF253" s="444"/>
      <c r="GG253" s="444"/>
      <c r="GH253" s="444"/>
      <c r="GI253" s="444"/>
      <c r="GJ253" s="444"/>
      <c r="GK253" s="444"/>
      <c r="GL253" s="444"/>
      <c r="GM253" s="444"/>
      <c r="GN253" s="444"/>
      <c r="GO253" s="444"/>
      <c r="GP253" s="444"/>
      <c r="GQ253" s="444"/>
      <c r="GR253" s="444"/>
      <c r="GS253" s="444"/>
      <c r="GT253" s="444"/>
      <c r="GU253" s="449"/>
      <c r="GV253" s="209"/>
      <c r="GW253" s="209"/>
      <c r="GX253" s="209"/>
      <c r="GY253" s="209"/>
      <c r="GZ253" s="209"/>
      <c r="HA253" s="209"/>
      <c r="HB253" s="209"/>
      <c r="HC253" s="209"/>
      <c r="HD253" s="209"/>
      <c r="HE253" s="450"/>
      <c r="HF253" s="95"/>
      <c r="HG253" s="96"/>
      <c r="HH253" s="96"/>
      <c r="HI253" s="96"/>
      <c r="HJ253" s="96"/>
      <c r="HK253" s="96"/>
      <c r="HL253" s="96"/>
      <c r="HM253" s="96"/>
      <c r="HN253" s="96"/>
      <c r="HO253" s="96"/>
      <c r="HP253" s="97"/>
      <c r="HQ253" s="444"/>
      <c r="HR253" s="444"/>
      <c r="HS253" s="444"/>
      <c r="HT253" s="444"/>
      <c r="HU253" s="444"/>
      <c r="HV253" s="444"/>
      <c r="HW253" s="444"/>
      <c r="HX253" s="444"/>
      <c r="HY253" s="444"/>
      <c r="HZ253" s="444"/>
      <c r="IA253" s="444"/>
      <c r="IB253" s="444"/>
      <c r="IC253" s="444"/>
      <c r="ID253" s="444"/>
      <c r="IE253" s="77"/>
    </row>
    <row r="254" spans="4:239" ht="4.5" customHeight="1" x14ac:dyDescent="0.2">
      <c r="F254" s="503"/>
      <c r="G254" s="504"/>
      <c r="H254" s="504"/>
      <c r="I254" s="504"/>
      <c r="J254" s="504"/>
      <c r="K254" s="504"/>
      <c r="L254" s="504"/>
      <c r="M254" s="504"/>
      <c r="N254" s="504"/>
      <c r="O254" s="504"/>
      <c r="P254" s="504"/>
      <c r="Q254" s="504"/>
      <c r="R254" s="504"/>
      <c r="S254" s="504"/>
      <c r="T254" s="504"/>
      <c r="U254" s="505"/>
      <c r="V254" s="476" t="s">
        <v>251</v>
      </c>
      <c r="W254" s="476"/>
      <c r="X254" s="476"/>
      <c r="Y254" s="476"/>
      <c r="Z254" s="476"/>
      <c r="AA254" s="476"/>
      <c r="AB254" s="476"/>
      <c r="AC254" s="476"/>
      <c r="AD254" s="476"/>
      <c r="AE254" s="476"/>
      <c r="AF254" s="476"/>
      <c r="AG254" s="476"/>
      <c r="AH254" s="476"/>
      <c r="AI254" s="476"/>
      <c r="AJ254" s="476"/>
      <c r="AK254" s="477"/>
      <c r="AL254" s="476" t="s">
        <v>252</v>
      </c>
      <c r="AM254" s="476"/>
      <c r="AN254" s="476"/>
      <c r="AO254" s="476"/>
      <c r="AP254" s="476"/>
      <c r="AQ254" s="476"/>
      <c r="AR254" s="476"/>
      <c r="AS254" s="476"/>
      <c r="AT254" s="476"/>
      <c r="AU254" s="476"/>
      <c r="AV254" s="476"/>
      <c r="AW254" s="476"/>
      <c r="AX254" s="476"/>
      <c r="AY254" s="476"/>
      <c r="AZ254" s="476"/>
      <c r="BA254" s="477"/>
      <c r="BB254" s="476" t="s">
        <v>253</v>
      </c>
      <c r="BC254" s="476"/>
      <c r="BD254" s="476"/>
      <c r="BE254" s="476"/>
      <c r="BF254" s="476"/>
      <c r="BG254" s="476"/>
      <c r="BH254" s="476"/>
      <c r="BI254" s="476"/>
      <c r="BJ254" s="476"/>
      <c r="BK254" s="476"/>
      <c r="BL254" s="476"/>
      <c r="BM254" s="477"/>
      <c r="BN254" s="480" t="s">
        <v>196</v>
      </c>
      <c r="BO254" s="481"/>
      <c r="BP254" s="481"/>
      <c r="BQ254" s="481"/>
      <c r="BR254" s="481"/>
      <c r="BS254" s="481"/>
      <c r="BT254" s="481"/>
      <c r="BU254" s="481"/>
      <c r="BV254" s="481"/>
      <c r="BW254" s="481"/>
      <c r="BX254" s="481"/>
      <c r="BY254" s="481"/>
      <c r="BZ254" s="480" t="s">
        <v>197</v>
      </c>
      <c r="CA254" s="481"/>
      <c r="CB254" s="481"/>
      <c r="CC254" s="481"/>
      <c r="CD254" s="481"/>
      <c r="CE254" s="481"/>
      <c r="CF254" s="481"/>
      <c r="CG254" s="481"/>
      <c r="CH254" s="481"/>
      <c r="CI254" s="481"/>
      <c r="CJ254" s="484"/>
      <c r="CK254" s="485" t="s">
        <v>254</v>
      </c>
      <c r="CL254" s="486"/>
      <c r="CM254" s="486"/>
      <c r="CN254" s="486"/>
      <c r="CO254" s="486"/>
      <c r="CP254" s="486"/>
      <c r="CQ254" s="486"/>
      <c r="CR254" s="486"/>
      <c r="CS254" s="486"/>
      <c r="CT254" s="486"/>
      <c r="CU254" s="486"/>
      <c r="CV254" s="486"/>
      <c r="CW254" s="486"/>
      <c r="CX254" s="486"/>
      <c r="CY254" s="486"/>
      <c r="CZ254" s="486"/>
      <c r="DA254" s="486"/>
      <c r="DB254" s="486"/>
      <c r="DC254" s="486"/>
      <c r="DD254" s="487"/>
      <c r="EC254" s="80"/>
      <c r="ED254" s="444"/>
      <c r="EE254" s="444"/>
      <c r="EF254" s="444"/>
      <c r="EG254" s="444"/>
      <c r="EH254" s="444"/>
      <c r="EI254" s="444"/>
      <c r="EJ254" s="444"/>
      <c r="EK254" s="444"/>
      <c r="EL254" s="444"/>
      <c r="EM254" s="95"/>
      <c r="EN254" s="336"/>
      <c r="EO254" s="337"/>
      <c r="EP254" s="337"/>
      <c r="EQ254" s="337"/>
      <c r="ER254" s="337"/>
      <c r="ES254" s="337"/>
      <c r="ET254" s="337"/>
      <c r="EU254" s="337"/>
      <c r="EV254" s="337"/>
      <c r="EW254" s="337"/>
      <c r="EX254" s="337"/>
      <c r="EY254" s="337"/>
      <c r="EZ254" s="337"/>
      <c r="FA254" s="338"/>
      <c r="FB254" s="97"/>
      <c r="FC254" s="444"/>
      <c r="FD254" s="444"/>
      <c r="FE254" s="444"/>
      <c r="FF254" s="444"/>
      <c r="FG254" s="444"/>
      <c r="FH254" s="444"/>
      <c r="FI254" s="444"/>
      <c r="FJ254" s="444"/>
      <c r="FK254" s="444"/>
      <c r="FL254" s="444"/>
      <c r="FM254" s="444"/>
      <c r="FN254" s="444"/>
      <c r="FO254" s="444"/>
      <c r="FP254" s="444"/>
      <c r="FQ254" s="444"/>
      <c r="FR254" s="444"/>
      <c r="FS254" s="444"/>
      <c r="FT254" s="444"/>
      <c r="FU254" s="444"/>
      <c r="FV254" s="444"/>
      <c r="FW254" s="444"/>
      <c r="FX254" s="444"/>
      <c r="FY254" s="444"/>
      <c r="FZ254" s="444"/>
      <c r="GA254" s="444"/>
      <c r="GB254" s="444"/>
      <c r="GC254" s="444"/>
      <c r="GD254" s="444"/>
      <c r="GE254" s="444"/>
      <c r="GF254" s="444"/>
      <c r="GG254" s="444"/>
      <c r="GH254" s="444"/>
      <c r="GI254" s="444"/>
      <c r="GJ254" s="444"/>
      <c r="GK254" s="444"/>
      <c r="GL254" s="444"/>
      <c r="GM254" s="444"/>
      <c r="GN254" s="444"/>
      <c r="GO254" s="444"/>
      <c r="GP254" s="444"/>
      <c r="GQ254" s="444"/>
      <c r="GR254" s="444"/>
      <c r="GS254" s="444"/>
      <c r="GT254" s="444"/>
      <c r="GU254" s="449"/>
      <c r="GV254" s="209"/>
      <c r="GW254" s="209"/>
      <c r="GX254" s="209"/>
      <c r="GY254" s="209"/>
      <c r="GZ254" s="209"/>
      <c r="HA254" s="209"/>
      <c r="HB254" s="209"/>
      <c r="HC254" s="209"/>
      <c r="HD254" s="209"/>
      <c r="HE254" s="450"/>
      <c r="HF254" s="95"/>
      <c r="HG254" s="96"/>
      <c r="HH254" s="96"/>
      <c r="HI254" s="96"/>
      <c r="HJ254" s="96"/>
      <c r="HK254" s="96"/>
      <c r="HL254" s="96"/>
      <c r="HM254" s="96"/>
      <c r="HN254" s="96"/>
      <c r="HO254" s="96"/>
      <c r="HP254" s="97"/>
      <c r="HQ254" s="444"/>
      <c r="HR254" s="444"/>
      <c r="HS254" s="444"/>
      <c r="HT254" s="444"/>
      <c r="HU254" s="444"/>
      <c r="HV254" s="444"/>
      <c r="HW254" s="444"/>
      <c r="HX254" s="444"/>
      <c r="HY254" s="444"/>
      <c r="HZ254" s="444"/>
      <c r="IA254" s="444"/>
      <c r="IB254" s="444"/>
      <c r="IC254" s="444"/>
      <c r="ID254" s="444"/>
      <c r="IE254" s="77"/>
    </row>
    <row r="255" spans="4:239" ht="3.75" customHeight="1" x14ac:dyDescent="0.2">
      <c r="F255" s="503"/>
      <c r="G255" s="504"/>
      <c r="H255" s="504"/>
      <c r="I255" s="504"/>
      <c r="J255" s="504"/>
      <c r="K255" s="504"/>
      <c r="L255" s="504"/>
      <c r="M255" s="504"/>
      <c r="N255" s="504"/>
      <c r="O255" s="504"/>
      <c r="P255" s="504"/>
      <c r="Q255" s="504"/>
      <c r="R255" s="504"/>
      <c r="S255" s="504"/>
      <c r="T255" s="504"/>
      <c r="U255" s="505"/>
      <c r="V255" s="476"/>
      <c r="W255" s="476"/>
      <c r="X255" s="476"/>
      <c r="Y255" s="476"/>
      <c r="Z255" s="476"/>
      <c r="AA255" s="476"/>
      <c r="AB255" s="476"/>
      <c r="AC255" s="476"/>
      <c r="AD255" s="476"/>
      <c r="AE255" s="476"/>
      <c r="AF255" s="476"/>
      <c r="AG255" s="476"/>
      <c r="AH255" s="476"/>
      <c r="AI255" s="476"/>
      <c r="AJ255" s="476"/>
      <c r="AK255" s="477"/>
      <c r="AL255" s="476"/>
      <c r="AM255" s="476"/>
      <c r="AN255" s="476"/>
      <c r="AO255" s="476"/>
      <c r="AP255" s="476"/>
      <c r="AQ255" s="476"/>
      <c r="AR255" s="476"/>
      <c r="AS255" s="476"/>
      <c r="AT255" s="476"/>
      <c r="AU255" s="476"/>
      <c r="AV255" s="476"/>
      <c r="AW255" s="476"/>
      <c r="AX255" s="476"/>
      <c r="AY255" s="476"/>
      <c r="AZ255" s="476"/>
      <c r="BA255" s="477"/>
      <c r="BB255" s="476"/>
      <c r="BC255" s="476"/>
      <c r="BD255" s="476"/>
      <c r="BE255" s="476"/>
      <c r="BF255" s="476"/>
      <c r="BG255" s="476"/>
      <c r="BH255" s="476"/>
      <c r="BI255" s="476"/>
      <c r="BJ255" s="476"/>
      <c r="BK255" s="476"/>
      <c r="BL255" s="476"/>
      <c r="BM255" s="477"/>
      <c r="BN255" s="482"/>
      <c r="BO255" s="476"/>
      <c r="BP255" s="476"/>
      <c r="BQ255" s="476"/>
      <c r="BR255" s="476"/>
      <c r="BS255" s="476"/>
      <c r="BT255" s="476"/>
      <c r="BU255" s="476"/>
      <c r="BV255" s="476"/>
      <c r="BW255" s="476"/>
      <c r="BX255" s="476"/>
      <c r="BY255" s="476"/>
      <c r="BZ255" s="482"/>
      <c r="CA255" s="476"/>
      <c r="CB255" s="476"/>
      <c r="CC255" s="476"/>
      <c r="CD255" s="476"/>
      <c r="CE255" s="476"/>
      <c r="CF255" s="476"/>
      <c r="CG255" s="476"/>
      <c r="CH255" s="476"/>
      <c r="CI255" s="476"/>
      <c r="CJ255" s="477"/>
      <c r="CK255" s="488"/>
      <c r="CL255" s="489"/>
      <c r="CM255" s="489"/>
      <c r="CN255" s="489"/>
      <c r="CO255" s="489"/>
      <c r="CP255" s="489"/>
      <c r="CQ255" s="489"/>
      <c r="CR255" s="489"/>
      <c r="CS255" s="489"/>
      <c r="CT255" s="489"/>
      <c r="CU255" s="489"/>
      <c r="CV255" s="489"/>
      <c r="CW255" s="489"/>
      <c r="CX255" s="489"/>
      <c r="CY255" s="489"/>
      <c r="CZ255" s="489"/>
      <c r="DA255" s="489"/>
      <c r="DB255" s="489"/>
      <c r="DC255" s="489"/>
      <c r="DD255" s="490"/>
      <c r="EC255" s="80"/>
      <c r="ED255" s="444"/>
      <c r="EE255" s="444"/>
      <c r="EF255" s="444"/>
      <c r="EG255" s="444"/>
      <c r="EH255" s="444"/>
      <c r="EI255" s="444"/>
      <c r="EJ255" s="444"/>
      <c r="EK255" s="444"/>
      <c r="EL255" s="444"/>
      <c r="EM255" s="95"/>
      <c r="EN255" s="336"/>
      <c r="EO255" s="337"/>
      <c r="EP255" s="337"/>
      <c r="EQ255" s="337"/>
      <c r="ER255" s="337"/>
      <c r="ES255" s="337"/>
      <c r="ET255" s="337"/>
      <c r="EU255" s="337"/>
      <c r="EV255" s="337"/>
      <c r="EW255" s="337"/>
      <c r="EX255" s="337"/>
      <c r="EY255" s="337"/>
      <c r="EZ255" s="337"/>
      <c r="FA255" s="338"/>
      <c r="FB255" s="97"/>
      <c r="FC255" s="444"/>
      <c r="FD255" s="444"/>
      <c r="FE255" s="444"/>
      <c r="FF255" s="444"/>
      <c r="FG255" s="444"/>
      <c r="FH255" s="444"/>
      <c r="FI255" s="444"/>
      <c r="FJ255" s="444"/>
      <c r="FK255" s="444"/>
      <c r="FL255" s="444"/>
      <c r="FM255" s="444"/>
      <c r="FN255" s="444"/>
      <c r="FO255" s="444"/>
      <c r="FP255" s="444"/>
      <c r="FQ255" s="444"/>
      <c r="FR255" s="444"/>
      <c r="FS255" s="444"/>
      <c r="FT255" s="444"/>
      <c r="FU255" s="444"/>
      <c r="FV255" s="444"/>
      <c r="FW255" s="444"/>
      <c r="FX255" s="444"/>
      <c r="FY255" s="444"/>
      <c r="FZ255" s="444"/>
      <c r="GA255" s="444"/>
      <c r="GB255" s="444"/>
      <c r="GC255" s="444"/>
      <c r="GD255" s="444"/>
      <c r="GE255" s="444"/>
      <c r="GF255" s="444"/>
      <c r="GG255" s="444"/>
      <c r="GH255" s="444"/>
      <c r="GI255" s="444"/>
      <c r="GJ255" s="444"/>
      <c r="GK255" s="444"/>
      <c r="GL255" s="444"/>
      <c r="GM255" s="444"/>
      <c r="GN255" s="444"/>
      <c r="GO255" s="444"/>
      <c r="GP255" s="444"/>
      <c r="GQ255" s="444"/>
      <c r="GR255" s="444"/>
      <c r="GS255" s="444"/>
      <c r="GT255" s="444"/>
      <c r="GU255" s="456"/>
      <c r="GV255" s="457"/>
      <c r="GW255" s="457"/>
      <c r="GX255" s="457"/>
      <c r="GY255" s="457"/>
      <c r="GZ255" s="457"/>
      <c r="HA255" s="457"/>
      <c r="HB255" s="457"/>
      <c r="HC255" s="457"/>
      <c r="HD255" s="457"/>
      <c r="HE255" s="454"/>
      <c r="HF255" s="95"/>
      <c r="HG255" s="96"/>
      <c r="HH255" s="96"/>
      <c r="HI255" s="96"/>
      <c r="HJ255" s="96"/>
      <c r="HK255" s="96"/>
      <c r="HL255" s="96"/>
      <c r="HM255" s="96"/>
      <c r="HN255" s="96"/>
      <c r="HO255" s="96"/>
      <c r="HP255" s="97"/>
      <c r="HQ255" s="444"/>
      <c r="HR255" s="444"/>
      <c r="HS255" s="444"/>
      <c r="HT255" s="444"/>
      <c r="HU255" s="444"/>
      <c r="HV255" s="444"/>
      <c r="HW255" s="444"/>
      <c r="HX255" s="444"/>
      <c r="HY255" s="444"/>
      <c r="HZ255" s="444"/>
      <c r="IA255" s="444"/>
      <c r="IB255" s="444"/>
      <c r="IC255" s="444"/>
      <c r="ID255" s="444"/>
      <c r="IE255" s="77"/>
    </row>
    <row r="256" spans="4:239" ht="3.75" customHeight="1" x14ac:dyDescent="0.2">
      <c r="F256" s="506"/>
      <c r="G256" s="507"/>
      <c r="H256" s="507"/>
      <c r="I256" s="507"/>
      <c r="J256" s="507"/>
      <c r="K256" s="507"/>
      <c r="L256" s="507"/>
      <c r="M256" s="507"/>
      <c r="N256" s="507"/>
      <c r="O256" s="507"/>
      <c r="P256" s="507"/>
      <c r="Q256" s="507"/>
      <c r="R256" s="507"/>
      <c r="S256" s="507"/>
      <c r="T256" s="507"/>
      <c r="U256" s="508"/>
      <c r="V256" s="478"/>
      <c r="W256" s="478"/>
      <c r="X256" s="478"/>
      <c r="Y256" s="478"/>
      <c r="Z256" s="478"/>
      <c r="AA256" s="478"/>
      <c r="AB256" s="478"/>
      <c r="AC256" s="478"/>
      <c r="AD256" s="478"/>
      <c r="AE256" s="478"/>
      <c r="AF256" s="478"/>
      <c r="AG256" s="478"/>
      <c r="AH256" s="478"/>
      <c r="AI256" s="478"/>
      <c r="AJ256" s="478"/>
      <c r="AK256" s="479"/>
      <c r="AL256" s="478"/>
      <c r="AM256" s="478"/>
      <c r="AN256" s="478"/>
      <c r="AO256" s="478"/>
      <c r="AP256" s="478"/>
      <c r="AQ256" s="478"/>
      <c r="AR256" s="478"/>
      <c r="AS256" s="478"/>
      <c r="AT256" s="478"/>
      <c r="AU256" s="478"/>
      <c r="AV256" s="478"/>
      <c r="AW256" s="478"/>
      <c r="AX256" s="478"/>
      <c r="AY256" s="478"/>
      <c r="AZ256" s="478"/>
      <c r="BA256" s="479"/>
      <c r="BB256" s="478"/>
      <c r="BC256" s="478"/>
      <c r="BD256" s="478"/>
      <c r="BE256" s="478"/>
      <c r="BF256" s="478"/>
      <c r="BG256" s="478"/>
      <c r="BH256" s="478"/>
      <c r="BI256" s="478"/>
      <c r="BJ256" s="478"/>
      <c r="BK256" s="478"/>
      <c r="BL256" s="478"/>
      <c r="BM256" s="479"/>
      <c r="BN256" s="483"/>
      <c r="BO256" s="478"/>
      <c r="BP256" s="478"/>
      <c r="BQ256" s="478"/>
      <c r="BR256" s="478"/>
      <c r="BS256" s="478"/>
      <c r="BT256" s="478"/>
      <c r="BU256" s="478"/>
      <c r="BV256" s="478"/>
      <c r="BW256" s="478"/>
      <c r="BX256" s="478"/>
      <c r="BY256" s="478"/>
      <c r="BZ256" s="483"/>
      <c r="CA256" s="478"/>
      <c r="CB256" s="478"/>
      <c r="CC256" s="478"/>
      <c r="CD256" s="478"/>
      <c r="CE256" s="478"/>
      <c r="CF256" s="478"/>
      <c r="CG256" s="478"/>
      <c r="CH256" s="478"/>
      <c r="CI256" s="478"/>
      <c r="CJ256" s="479"/>
      <c r="CK256" s="491"/>
      <c r="CL256" s="492"/>
      <c r="CM256" s="492"/>
      <c r="CN256" s="492"/>
      <c r="CO256" s="492"/>
      <c r="CP256" s="492"/>
      <c r="CQ256" s="492"/>
      <c r="CR256" s="492"/>
      <c r="CS256" s="492"/>
      <c r="CT256" s="492"/>
      <c r="CU256" s="492"/>
      <c r="CV256" s="492"/>
      <c r="CW256" s="492"/>
      <c r="CX256" s="492"/>
      <c r="CY256" s="492"/>
      <c r="CZ256" s="492"/>
      <c r="DA256" s="492"/>
      <c r="DB256" s="492"/>
      <c r="DC256" s="492"/>
      <c r="DD256" s="493"/>
      <c r="EC256" s="353"/>
      <c r="ED256" s="455"/>
      <c r="EE256" s="455"/>
      <c r="EF256" s="455"/>
      <c r="EG256" s="455"/>
      <c r="EH256" s="455"/>
      <c r="EI256" s="455"/>
      <c r="EJ256" s="455"/>
      <c r="EK256" s="455"/>
      <c r="EL256" s="455"/>
      <c r="EM256" s="456"/>
      <c r="EN256" s="361"/>
      <c r="EO256" s="362"/>
      <c r="EP256" s="362"/>
      <c r="EQ256" s="362"/>
      <c r="ER256" s="362"/>
      <c r="ES256" s="362"/>
      <c r="ET256" s="362"/>
      <c r="EU256" s="362"/>
      <c r="EV256" s="362"/>
      <c r="EW256" s="362"/>
      <c r="EX256" s="362"/>
      <c r="EY256" s="362"/>
      <c r="EZ256" s="362"/>
      <c r="FA256" s="363"/>
      <c r="FB256" s="454"/>
      <c r="FC256" s="455"/>
      <c r="FD256" s="455"/>
      <c r="FE256" s="455"/>
      <c r="FF256" s="455"/>
      <c r="FG256" s="455"/>
      <c r="FH256" s="455"/>
      <c r="FI256" s="455"/>
      <c r="FJ256" s="455"/>
      <c r="FK256" s="455"/>
      <c r="FL256" s="455"/>
      <c r="FM256" s="455"/>
      <c r="FN256" s="455"/>
      <c r="FO256" s="455"/>
      <c r="FP256" s="455"/>
      <c r="FQ256" s="455"/>
      <c r="FR256" s="455"/>
      <c r="FS256" s="455"/>
      <c r="FT256" s="455"/>
      <c r="FU256" s="455"/>
      <c r="FV256" s="455"/>
      <c r="FW256" s="455"/>
      <c r="FX256" s="455"/>
      <c r="FY256" s="455"/>
      <c r="FZ256" s="455"/>
      <c r="GA256" s="455"/>
      <c r="GB256" s="455"/>
      <c r="GC256" s="455"/>
      <c r="GD256" s="455"/>
      <c r="GE256" s="455"/>
      <c r="GF256" s="455"/>
      <c r="GG256" s="455"/>
      <c r="GH256" s="455"/>
      <c r="GI256" s="455"/>
      <c r="GJ256" s="455"/>
      <c r="GK256" s="455"/>
      <c r="GL256" s="455"/>
      <c r="GM256" s="455"/>
      <c r="GN256" s="455"/>
      <c r="GO256" s="455"/>
      <c r="GP256" s="455"/>
      <c r="GQ256" s="455"/>
      <c r="GR256" s="455"/>
      <c r="GS256" s="455"/>
      <c r="GT256" s="455"/>
      <c r="GU256" s="446"/>
      <c r="GV256" s="447"/>
      <c r="GW256" s="447"/>
      <c r="GX256" s="447"/>
      <c r="GY256" s="447"/>
      <c r="GZ256" s="447"/>
      <c r="HA256" s="447"/>
      <c r="HB256" s="447"/>
      <c r="HC256" s="447"/>
      <c r="HD256" s="447"/>
      <c r="HE256" s="448"/>
      <c r="HF256" s="456"/>
      <c r="HG256" s="457"/>
      <c r="HH256" s="457"/>
      <c r="HI256" s="457"/>
      <c r="HJ256" s="457"/>
      <c r="HK256" s="457"/>
      <c r="HL256" s="457"/>
      <c r="HM256" s="457"/>
      <c r="HN256" s="457"/>
      <c r="HO256" s="457"/>
      <c r="HP256" s="454"/>
      <c r="HQ256" s="455"/>
      <c r="HR256" s="455"/>
      <c r="HS256" s="455"/>
      <c r="HT256" s="455"/>
      <c r="HU256" s="455"/>
      <c r="HV256" s="455"/>
      <c r="HW256" s="455"/>
      <c r="HX256" s="455"/>
      <c r="HY256" s="455"/>
      <c r="HZ256" s="455"/>
      <c r="IA256" s="455"/>
      <c r="IB256" s="455"/>
      <c r="IC256" s="455"/>
      <c r="ID256" s="455"/>
      <c r="IE256" s="346"/>
    </row>
    <row r="257" spans="6:239" ht="3.75" customHeight="1" x14ac:dyDescent="0.2">
      <c r="F257" s="460" t="s">
        <v>255</v>
      </c>
      <c r="G257" s="461"/>
      <c r="H257" s="461"/>
      <c r="I257" s="461"/>
      <c r="J257" s="461"/>
      <c r="K257" s="461"/>
      <c r="L257" s="461"/>
      <c r="M257" s="461"/>
      <c r="N257" s="461"/>
      <c r="O257" s="461"/>
      <c r="P257" s="461"/>
      <c r="Q257" s="461"/>
      <c r="R257" s="461"/>
      <c r="S257" s="461"/>
      <c r="T257" s="461"/>
      <c r="U257" s="462"/>
      <c r="V257" s="196"/>
      <c r="W257" s="197"/>
      <c r="X257" s="197"/>
      <c r="Y257" s="197"/>
      <c r="Z257" s="197"/>
      <c r="AA257" s="197"/>
      <c r="AB257" s="197"/>
      <c r="AC257" s="197"/>
      <c r="AD257" s="197"/>
      <c r="AE257" s="197"/>
      <c r="AF257" s="199" t="s">
        <v>256</v>
      </c>
      <c r="AG257" s="199"/>
      <c r="AH257" s="199"/>
      <c r="AI257" s="199"/>
      <c r="AJ257" s="199"/>
      <c r="AK257" s="52"/>
      <c r="AL257" s="494"/>
      <c r="AM257" s="495"/>
      <c r="AN257" s="495"/>
      <c r="AO257" s="495"/>
      <c r="AP257" s="495"/>
      <c r="AQ257" s="495"/>
      <c r="AR257" s="495"/>
      <c r="AS257" s="495"/>
      <c r="AT257" s="495"/>
      <c r="AU257" s="495"/>
      <c r="AV257" s="495"/>
      <c r="AW257" s="495"/>
      <c r="AX257" s="495"/>
      <c r="AY257" s="495"/>
      <c r="AZ257" s="495"/>
      <c r="BA257" s="496"/>
      <c r="BB257" s="172"/>
      <c r="BC257" s="173"/>
      <c r="BD257" s="173"/>
      <c r="BE257" s="173"/>
      <c r="BF257" s="173"/>
      <c r="BG257" s="173"/>
      <c r="BH257" s="173"/>
      <c r="BI257" s="173"/>
      <c r="BJ257" s="171" t="s">
        <v>257</v>
      </c>
      <c r="BK257" s="171"/>
      <c r="BL257" s="171"/>
      <c r="BM257" s="35"/>
      <c r="BN257" s="172"/>
      <c r="BO257" s="173"/>
      <c r="BP257" s="173"/>
      <c r="BQ257" s="173"/>
      <c r="BR257" s="173"/>
      <c r="BS257" s="173"/>
      <c r="BT257" s="173"/>
      <c r="BU257" s="173"/>
      <c r="BV257" s="173"/>
      <c r="BW257" s="173"/>
      <c r="BX257" s="173"/>
      <c r="BY257" s="173"/>
      <c r="BZ257" s="174"/>
      <c r="CA257" s="175"/>
      <c r="CB257" s="175"/>
      <c r="CC257" s="175"/>
      <c r="CD257" s="175"/>
      <c r="CE257" s="176" t="s">
        <v>221</v>
      </c>
      <c r="CF257" s="176"/>
      <c r="CG257" s="176"/>
      <c r="CH257" s="176"/>
      <c r="CI257" s="176"/>
      <c r="CJ257" s="16"/>
      <c r="CK257" s="177"/>
      <c r="CL257" s="178"/>
      <c r="CM257" s="178"/>
      <c r="CN257" s="178"/>
      <c r="CO257" s="178"/>
      <c r="CP257" s="178"/>
      <c r="CQ257" s="178"/>
      <c r="CR257" s="178"/>
      <c r="CS257" s="178"/>
      <c r="CT257" s="178"/>
      <c r="CU257" s="178"/>
      <c r="CV257" s="178"/>
      <c r="CW257" s="178"/>
      <c r="CX257" s="178"/>
      <c r="CY257" s="178"/>
      <c r="CZ257" s="178"/>
      <c r="DA257" s="178"/>
      <c r="DB257" s="178"/>
      <c r="DC257" s="178"/>
      <c r="DD257" s="179"/>
      <c r="EC257" s="80"/>
      <c r="ED257" s="444"/>
      <c r="EE257" s="444"/>
      <c r="EF257" s="444"/>
      <c r="EG257" s="444"/>
      <c r="EH257" s="444"/>
      <c r="EI257" s="444"/>
      <c r="EJ257" s="444"/>
      <c r="EK257" s="444"/>
      <c r="EL257" s="444"/>
      <c r="EM257" s="95"/>
      <c r="EN257" s="336"/>
      <c r="EO257" s="337"/>
      <c r="EP257" s="337"/>
      <c r="EQ257" s="337"/>
      <c r="ER257" s="337"/>
      <c r="ES257" s="337"/>
      <c r="ET257" s="337"/>
      <c r="EU257" s="337"/>
      <c r="EV257" s="337"/>
      <c r="EW257" s="337"/>
      <c r="EX257" s="337"/>
      <c r="EY257" s="337"/>
      <c r="EZ257" s="337"/>
      <c r="FA257" s="338"/>
      <c r="FB257" s="97"/>
      <c r="FC257" s="444"/>
      <c r="FD257" s="444"/>
      <c r="FE257" s="444"/>
      <c r="FF257" s="444"/>
      <c r="FG257" s="444"/>
      <c r="FH257" s="444"/>
      <c r="FI257" s="444"/>
      <c r="FJ257" s="444"/>
      <c r="FK257" s="444"/>
      <c r="FL257" s="444"/>
      <c r="FM257" s="444"/>
      <c r="FN257" s="444"/>
      <c r="FO257" s="444"/>
      <c r="FP257" s="444"/>
      <c r="FQ257" s="444"/>
      <c r="FR257" s="444"/>
      <c r="FS257" s="444"/>
      <c r="FT257" s="444"/>
      <c r="FU257" s="444"/>
      <c r="FV257" s="444"/>
      <c r="FW257" s="444"/>
      <c r="FX257" s="444"/>
      <c r="FY257" s="444"/>
      <c r="FZ257" s="444"/>
      <c r="GA257" s="444"/>
      <c r="GB257" s="444"/>
      <c r="GC257" s="444"/>
      <c r="GD257" s="444"/>
      <c r="GE257" s="444"/>
      <c r="GF257" s="444"/>
      <c r="GG257" s="444"/>
      <c r="GH257" s="444"/>
      <c r="GI257" s="444"/>
      <c r="GJ257" s="444"/>
      <c r="GK257" s="444"/>
      <c r="GL257" s="444"/>
      <c r="GM257" s="444"/>
      <c r="GN257" s="444"/>
      <c r="GO257" s="444"/>
      <c r="GP257" s="444"/>
      <c r="GQ257" s="444"/>
      <c r="GR257" s="444"/>
      <c r="GS257" s="444"/>
      <c r="GT257" s="444"/>
      <c r="GU257" s="449"/>
      <c r="GV257" s="209"/>
      <c r="GW257" s="209"/>
      <c r="GX257" s="209"/>
      <c r="GY257" s="209"/>
      <c r="GZ257" s="209"/>
      <c r="HA257" s="209"/>
      <c r="HB257" s="209"/>
      <c r="HC257" s="209"/>
      <c r="HD257" s="209"/>
      <c r="HE257" s="450"/>
      <c r="HF257" s="95"/>
      <c r="HG257" s="96"/>
      <c r="HH257" s="96"/>
      <c r="HI257" s="96"/>
      <c r="HJ257" s="96"/>
      <c r="HK257" s="96"/>
      <c r="HL257" s="96"/>
      <c r="HM257" s="96"/>
      <c r="HN257" s="96"/>
      <c r="HO257" s="96"/>
      <c r="HP257" s="97"/>
      <c r="HQ257" s="444"/>
      <c r="HR257" s="444"/>
      <c r="HS257" s="444"/>
      <c r="HT257" s="444"/>
      <c r="HU257" s="444"/>
      <c r="HV257" s="444"/>
      <c r="HW257" s="444"/>
      <c r="HX257" s="444"/>
      <c r="HY257" s="444"/>
      <c r="HZ257" s="444"/>
      <c r="IA257" s="444"/>
      <c r="IB257" s="444"/>
      <c r="IC257" s="444"/>
      <c r="ID257" s="444"/>
      <c r="IE257" s="77"/>
    </row>
    <row r="258" spans="6:239" ht="4.5" customHeight="1" x14ac:dyDescent="0.2">
      <c r="F258" s="463"/>
      <c r="G258" s="464"/>
      <c r="H258" s="464"/>
      <c r="I258" s="464"/>
      <c r="J258" s="464"/>
      <c r="K258" s="464"/>
      <c r="L258" s="464"/>
      <c r="M258" s="464"/>
      <c r="N258" s="464"/>
      <c r="O258" s="464"/>
      <c r="P258" s="464"/>
      <c r="Q258" s="464"/>
      <c r="R258" s="464"/>
      <c r="S258" s="464"/>
      <c r="T258" s="464"/>
      <c r="U258" s="465"/>
      <c r="V258" s="198"/>
      <c r="W258" s="74"/>
      <c r="X258" s="74"/>
      <c r="Y258" s="74"/>
      <c r="Z258" s="74"/>
      <c r="AA258" s="74"/>
      <c r="AB258" s="74"/>
      <c r="AC258" s="74"/>
      <c r="AD258" s="74"/>
      <c r="AE258" s="74"/>
      <c r="AF258" s="200"/>
      <c r="AG258" s="200"/>
      <c r="AH258" s="200"/>
      <c r="AI258" s="200"/>
      <c r="AJ258" s="200"/>
      <c r="AK258" s="53"/>
      <c r="AL258" s="497"/>
      <c r="AM258" s="498"/>
      <c r="AN258" s="498"/>
      <c r="AO258" s="498"/>
      <c r="AP258" s="498"/>
      <c r="AQ258" s="498"/>
      <c r="AR258" s="498"/>
      <c r="AS258" s="498"/>
      <c r="AT258" s="498"/>
      <c r="AU258" s="498"/>
      <c r="AV258" s="498"/>
      <c r="AW258" s="498"/>
      <c r="AX258" s="498"/>
      <c r="AY258" s="498"/>
      <c r="AZ258" s="498"/>
      <c r="BA258" s="499"/>
      <c r="BB258" s="160"/>
      <c r="BC258" s="161"/>
      <c r="BD258" s="161"/>
      <c r="BE258" s="161"/>
      <c r="BF258" s="161"/>
      <c r="BG258" s="161"/>
      <c r="BH258" s="161"/>
      <c r="BI258" s="161"/>
      <c r="BJ258" s="156"/>
      <c r="BK258" s="156"/>
      <c r="BL258" s="156"/>
      <c r="BM258" s="36"/>
      <c r="BN258" s="160"/>
      <c r="BO258" s="161"/>
      <c r="BP258" s="161"/>
      <c r="BQ258" s="161"/>
      <c r="BR258" s="161"/>
      <c r="BS258" s="161"/>
      <c r="BT258" s="161"/>
      <c r="BU258" s="161"/>
      <c r="BV258" s="161"/>
      <c r="BW258" s="161"/>
      <c r="BX258" s="161"/>
      <c r="BY258" s="161"/>
      <c r="BZ258" s="166"/>
      <c r="CA258" s="167"/>
      <c r="CB258" s="167"/>
      <c r="CC258" s="167"/>
      <c r="CD258" s="167"/>
      <c r="CE258" s="118"/>
      <c r="CF258" s="118"/>
      <c r="CG258" s="118"/>
      <c r="CH258" s="118"/>
      <c r="CI258" s="118"/>
      <c r="CK258" s="150"/>
      <c r="CL258" s="151"/>
      <c r="CM258" s="151"/>
      <c r="CN258" s="151"/>
      <c r="CO258" s="151"/>
      <c r="CP258" s="151"/>
      <c r="CQ258" s="151"/>
      <c r="CR258" s="151"/>
      <c r="CS258" s="151"/>
      <c r="CT258" s="151"/>
      <c r="CU258" s="151"/>
      <c r="CV258" s="151"/>
      <c r="CW258" s="151"/>
      <c r="CX258" s="151"/>
      <c r="CY258" s="151"/>
      <c r="CZ258" s="151"/>
      <c r="DA258" s="151"/>
      <c r="DB258" s="151"/>
      <c r="DC258" s="151"/>
      <c r="DD258" s="152"/>
      <c r="EC258" s="80"/>
      <c r="ED258" s="444"/>
      <c r="EE258" s="444"/>
      <c r="EF258" s="444"/>
      <c r="EG258" s="444"/>
      <c r="EH258" s="444"/>
      <c r="EI258" s="444"/>
      <c r="EJ258" s="444"/>
      <c r="EK258" s="444"/>
      <c r="EL258" s="444"/>
      <c r="EM258" s="95"/>
      <c r="EN258" s="336"/>
      <c r="EO258" s="337"/>
      <c r="EP258" s="337"/>
      <c r="EQ258" s="337"/>
      <c r="ER258" s="337"/>
      <c r="ES258" s="337"/>
      <c r="ET258" s="337"/>
      <c r="EU258" s="337"/>
      <c r="EV258" s="337"/>
      <c r="EW258" s="337"/>
      <c r="EX258" s="337"/>
      <c r="EY258" s="337"/>
      <c r="EZ258" s="337"/>
      <c r="FA258" s="338"/>
      <c r="FB258" s="97"/>
      <c r="FC258" s="444"/>
      <c r="FD258" s="444"/>
      <c r="FE258" s="444"/>
      <c r="FF258" s="444"/>
      <c r="FG258" s="444"/>
      <c r="FH258" s="444"/>
      <c r="FI258" s="444"/>
      <c r="FJ258" s="444"/>
      <c r="FK258" s="444"/>
      <c r="FL258" s="444"/>
      <c r="FM258" s="444"/>
      <c r="FN258" s="444"/>
      <c r="FO258" s="444"/>
      <c r="FP258" s="444"/>
      <c r="FQ258" s="444"/>
      <c r="FR258" s="444"/>
      <c r="FS258" s="444"/>
      <c r="FT258" s="444"/>
      <c r="FU258" s="444"/>
      <c r="FV258" s="444"/>
      <c r="FW258" s="444"/>
      <c r="FX258" s="444"/>
      <c r="FY258" s="444"/>
      <c r="FZ258" s="444"/>
      <c r="GA258" s="444"/>
      <c r="GB258" s="444"/>
      <c r="GC258" s="444"/>
      <c r="GD258" s="444"/>
      <c r="GE258" s="444"/>
      <c r="GF258" s="444"/>
      <c r="GG258" s="444"/>
      <c r="GH258" s="444"/>
      <c r="GI258" s="444"/>
      <c r="GJ258" s="444"/>
      <c r="GK258" s="444"/>
      <c r="GL258" s="444"/>
      <c r="GM258" s="444"/>
      <c r="GN258" s="444"/>
      <c r="GO258" s="444"/>
      <c r="GP258" s="444"/>
      <c r="GQ258" s="444"/>
      <c r="GR258" s="444"/>
      <c r="GS258" s="444"/>
      <c r="GT258" s="444"/>
      <c r="GU258" s="449"/>
      <c r="GV258" s="209"/>
      <c r="GW258" s="209"/>
      <c r="GX258" s="209"/>
      <c r="GY258" s="209"/>
      <c r="GZ258" s="209"/>
      <c r="HA258" s="209"/>
      <c r="HB258" s="209"/>
      <c r="HC258" s="209"/>
      <c r="HD258" s="209"/>
      <c r="HE258" s="450"/>
      <c r="HF258" s="95"/>
      <c r="HG258" s="96"/>
      <c r="HH258" s="96"/>
      <c r="HI258" s="96"/>
      <c r="HJ258" s="96"/>
      <c r="HK258" s="96"/>
      <c r="HL258" s="96"/>
      <c r="HM258" s="96"/>
      <c r="HN258" s="96"/>
      <c r="HO258" s="96"/>
      <c r="HP258" s="97"/>
      <c r="HQ258" s="444"/>
      <c r="HR258" s="444"/>
      <c r="HS258" s="444"/>
      <c r="HT258" s="444"/>
      <c r="HU258" s="444"/>
      <c r="HV258" s="444"/>
      <c r="HW258" s="444"/>
      <c r="HX258" s="444"/>
      <c r="HY258" s="444"/>
      <c r="HZ258" s="444"/>
      <c r="IA258" s="444"/>
      <c r="IB258" s="444"/>
      <c r="IC258" s="444"/>
      <c r="ID258" s="444"/>
      <c r="IE258" s="77"/>
    </row>
    <row r="259" spans="6:239" ht="4.5" customHeight="1" x14ac:dyDescent="0.2">
      <c r="F259" s="463"/>
      <c r="G259" s="464"/>
      <c r="H259" s="464"/>
      <c r="I259" s="464"/>
      <c r="J259" s="464"/>
      <c r="K259" s="464"/>
      <c r="L259" s="464"/>
      <c r="M259" s="464"/>
      <c r="N259" s="464"/>
      <c r="O259" s="464"/>
      <c r="P259" s="464"/>
      <c r="Q259" s="464"/>
      <c r="R259" s="464"/>
      <c r="S259" s="464"/>
      <c r="T259" s="464"/>
      <c r="U259" s="465"/>
      <c r="V259" s="198"/>
      <c r="W259" s="74"/>
      <c r="X259" s="74"/>
      <c r="Y259" s="74"/>
      <c r="Z259" s="74"/>
      <c r="AA259" s="74"/>
      <c r="AB259" s="74"/>
      <c r="AC259" s="74"/>
      <c r="AD259" s="74"/>
      <c r="AE259" s="74"/>
      <c r="AF259" s="200"/>
      <c r="AG259" s="200"/>
      <c r="AH259" s="200"/>
      <c r="AI259" s="200"/>
      <c r="AJ259" s="200"/>
      <c r="AK259" s="53"/>
      <c r="AL259" s="497"/>
      <c r="AM259" s="498"/>
      <c r="AN259" s="498"/>
      <c r="AO259" s="498"/>
      <c r="AP259" s="498"/>
      <c r="AQ259" s="498"/>
      <c r="AR259" s="498"/>
      <c r="AS259" s="498"/>
      <c r="AT259" s="498"/>
      <c r="AU259" s="498"/>
      <c r="AV259" s="498"/>
      <c r="AW259" s="498"/>
      <c r="AX259" s="498"/>
      <c r="AY259" s="498"/>
      <c r="AZ259" s="498"/>
      <c r="BA259" s="499"/>
      <c r="BB259" s="160"/>
      <c r="BC259" s="161"/>
      <c r="BD259" s="161"/>
      <c r="BE259" s="161"/>
      <c r="BF259" s="161"/>
      <c r="BG259" s="161"/>
      <c r="BH259" s="161"/>
      <c r="BI259" s="161"/>
      <c r="BJ259" s="156"/>
      <c r="BK259" s="156"/>
      <c r="BL259" s="156"/>
      <c r="BM259" s="36"/>
      <c r="BN259" s="160"/>
      <c r="BO259" s="161"/>
      <c r="BP259" s="161"/>
      <c r="BQ259" s="161"/>
      <c r="BR259" s="161"/>
      <c r="BS259" s="161"/>
      <c r="BT259" s="161"/>
      <c r="BU259" s="161"/>
      <c r="BV259" s="161"/>
      <c r="BW259" s="161"/>
      <c r="BX259" s="161"/>
      <c r="BY259" s="161"/>
      <c r="BZ259" s="166"/>
      <c r="CA259" s="167"/>
      <c r="CB259" s="167"/>
      <c r="CC259" s="167"/>
      <c r="CD259" s="167"/>
      <c r="CE259" s="118"/>
      <c r="CF259" s="118"/>
      <c r="CG259" s="118"/>
      <c r="CH259" s="118"/>
      <c r="CI259" s="118"/>
      <c r="CK259" s="150"/>
      <c r="CL259" s="151"/>
      <c r="CM259" s="151"/>
      <c r="CN259" s="151"/>
      <c r="CO259" s="151"/>
      <c r="CP259" s="151"/>
      <c r="CQ259" s="151"/>
      <c r="CR259" s="151"/>
      <c r="CS259" s="151"/>
      <c r="CT259" s="151"/>
      <c r="CU259" s="151"/>
      <c r="CV259" s="151"/>
      <c r="CW259" s="151"/>
      <c r="CX259" s="151"/>
      <c r="CY259" s="151"/>
      <c r="CZ259" s="151"/>
      <c r="DA259" s="151"/>
      <c r="DB259" s="151"/>
      <c r="DC259" s="151"/>
      <c r="DD259" s="152"/>
      <c r="EC259" s="80"/>
      <c r="ED259" s="444"/>
      <c r="EE259" s="444"/>
      <c r="EF259" s="444"/>
      <c r="EG259" s="444"/>
      <c r="EH259" s="444"/>
      <c r="EI259" s="444"/>
      <c r="EJ259" s="444"/>
      <c r="EK259" s="444"/>
      <c r="EL259" s="444"/>
      <c r="EM259" s="95"/>
      <c r="EN259" s="336"/>
      <c r="EO259" s="337"/>
      <c r="EP259" s="337"/>
      <c r="EQ259" s="337"/>
      <c r="ER259" s="337"/>
      <c r="ES259" s="337"/>
      <c r="ET259" s="337"/>
      <c r="EU259" s="337"/>
      <c r="EV259" s="337"/>
      <c r="EW259" s="337"/>
      <c r="EX259" s="337"/>
      <c r="EY259" s="337"/>
      <c r="EZ259" s="337"/>
      <c r="FA259" s="338"/>
      <c r="FB259" s="97"/>
      <c r="FC259" s="444"/>
      <c r="FD259" s="444"/>
      <c r="FE259" s="444"/>
      <c r="FF259" s="444"/>
      <c r="FG259" s="444"/>
      <c r="FH259" s="444"/>
      <c r="FI259" s="444"/>
      <c r="FJ259" s="444"/>
      <c r="FK259" s="444"/>
      <c r="FL259" s="444"/>
      <c r="FM259" s="444"/>
      <c r="FN259" s="444"/>
      <c r="FO259" s="444"/>
      <c r="FP259" s="444"/>
      <c r="FQ259" s="444"/>
      <c r="FR259" s="444"/>
      <c r="FS259" s="444"/>
      <c r="FT259" s="444"/>
      <c r="FU259" s="444"/>
      <c r="FV259" s="444"/>
      <c r="FW259" s="444"/>
      <c r="FX259" s="444"/>
      <c r="FY259" s="444"/>
      <c r="FZ259" s="444"/>
      <c r="GA259" s="444"/>
      <c r="GB259" s="444"/>
      <c r="GC259" s="444"/>
      <c r="GD259" s="444"/>
      <c r="GE259" s="444"/>
      <c r="GF259" s="444"/>
      <c r="GG259" s="444"/>
      <c r="GH259" s="444"/>
      <c r="GI259" s="444"/>
      <c r="GJ259" s="444"/>
      <c r="GK259" s="444"/>
      <c r="GL259" s="444"/>
      <c r="GM259" s="444"/>
      <c r="GN259" s="444"/>
      <c r="GO259" s="444"/>
      <c r="GP259" s="444"/>
      <c r="GQ259" s="444"/>
      <c r="GR259" s="444"/>
      <c r="GS259" s="444"/>
      <c r="GT259" s="444"/>
      <c r="GU259" s="456"/>
      <c r="GV259" s="457"/>
      <c r="GW259" s="457"/>
      <c r="GX259" s="457"/>
      <c r="GY259" s="457"/>
      <c r="GZ259" s="457"/>
      <c r="HA259" s="457"/>
      <c r="HB259" s="457"/>
      <c r="HC259" s="457"/>
      <c r="HD259" s="457"/>
      <c r="HE259" s="454"/>
      <c r="HF259" s="95"/>
      <c r="HG259" s="96"/>
      <c r="HH259" s="96"/>
      <c r="HI259" s="96"/>
      <c r="HJ259" s="96"/>
      <c r="HK259" s="96"/>
      <c r="HL259" s="96"/>
      <c r="HM259" s="96"/>
      <c r="HN259" s="96"/>
      <c r="HO259" s="96"/>
      <c r="HP259" s="97"/>
      <c r="HQ259" s="444"/>
      <c r="HR259" s="444"/>
      <c r="HS259" s="444"/>
      <c r="HT259" s="444"/>
      <c r="HU259" s="444"/>
      <c r="HV259" s="444"/>
      <c r="HW259" s="444"/>
      <c r="HX259" s="444"/>
      <c r="HY259" s="444"/>
      <c r="HZ259" s="444"/>
      <c r="IA259" s="444"/>
      <c r="IB259" s="444"/>
      <c r="IC259" s="444"/>
      <c r="ID259" s="444"/>
      <c r="IE259" s="77"/>
    </row>
    <row r="260" spans="6:239" ht="3.75" customHeight="1" x14ac:dyDescent="0.2">
      <c r="F260" s="463"/>
      <c r="G260" s="464"/>
      <c r="H260" s="464"/>
      <c r="I260" s="464"/>
      <c r="J260" s="464"/>
      <c r="K260" s="464"/>
      <c r="L260" s="464"/>
      <c r="M260" s="464"/>
      <c r="N260" s="464"/>
      <c r="O260" s="464"/>
      <c r="P260" s="464"/>
      <c r="Q260" s="464"/>
      <c r="R260" s="464"/>
      <c r="S260" s="464"/>
      <c r="T260" s="464"/>
      <c r="U260" s="465"/>
      <c r="V260" s="184"/>
      <c r="W260" s="184"/>
      <c r="X260" s="184"/>
      <c r="Y260" s="184"/>
      <c r="Z260" s="184"/>
      <c r="AA260" s="184"/>
      <c r="AB260" s="184"/>
      <c r="AC260" s="184"/>
      <c r="AD260" s="76" t="s">
        <v>258</v>
      </c>
      <c r="AE260" s="76"/>
      <c r="AF260" s="76"/>
      <c r="AG260" s="76"/>
      <c r="AH260" s="76"/>
      <c r="AI260" s="76"/>
      <c r="AJ260" s="76"/>
      <c r="AK260" s="36"/>
      <c r="AL260" s="183"/>
      <c r="AM260" s="184"/>
      <c r="AN260" s="184"/>
      <c r="AO260" s="184"/>
      <c r="AP260" s="184"/>
      <c r="AQ260" s="184"/>
      <c r="AR260" s="184"/>
      <c r="AS260" s="184"/>
      <c r="AT260" s="76" t="s">
        <v>259</v>
      </c>
      <c r="AU260" s="76"/>
      <c r="AV260" s="76"/>
      <c r="AW260" s="76"/>
      <c r="AX260" s="76"/>
      <c r="AY260" s="76"/>
      <c r="AZ260" s="76"/>
      <c r="BA260" s="36"/>
      <c r="BB260" s="183"/>
      <c r="BC260" s="184"/>
      <c r="BD260" s="184"/>
      <c r="BE260" s="184"/>
      <c r="BF260" s="184"/>
      <c r="BG260" s="184"/>
      <c r="BH260" s="184"/>
      <c r="BI260" s="184"/>
      <c r="BJ260" s="156" t="s">
        <v>256</v>
      </c>
      <c r="BK260" s="156"/>
      <c r="BL260" s="156"/>
      <c r="BM260" s="157"/>
      <c r="BN260" s="160"/>
      <c r="BO260" s="161"/>
      <c r="BP260" s="161"/>
      <c r="BQ260" s="161"/>
      <c r="BR260" s="161"/>
      <c r="BS260" s="161"/>
      <c r="BT260" s="161"/>
      <c r="BU260" s="161"/>
      <c r="BV260" s="161"/>
      <c r="BW260" s="161"/>
      <c r="BX260" s="161"/>
      <c r="BY260" s="164"/>
      <c r="BZ260" s="166"/>
      <c r="CA260" s="167"/>
      <c r="CB260" s="167"/>
      <c r="CC260" s="167"/>
      <c r="CD260" s="167"/>
      <c r="CE260" s="118" t="s">
        <v>260</v>
      </c>
      <c r="CF260" s="118"/>
      <c r="CG260" s="118"/>
      <c r="CH260" s="118"/>
      <c r="CI260" s="118"/>
      <c r="CK260" s="150"/>
      <c r="CL260" s="151"/>
      <c r="CM260" s="151"/>
      <c r="CN260" s="151"/>
      <c r="CO260" s="151"/>
      <c r="CP260" s="151"/>
      <c r="CQ260" s="151"/>
      <c r="CR260" s="151"/>
      <c r="CS260" s="151"/>
      <c r="CT260" s="151"/>
      <c r="CU260" s="151"/>
      <c r="CV260" s="151"/>
      <c r="CW260" s="151"/>
      <c r="CX260" s="151"/>
      <c r="CY260" s="151"/>
      <c r="CZ260" s="151"/>
      <c r="DA260" s="151"/>
      <c r="DB260" s="151"/>
      <c r="DC260" s="151"/>
      <c r="DD260" s="152"/>
      <c r="EC260" s="353"/>
      <c r="ED260" s="455"/>
      <c r="EE260" s="455"/>
      <c r="EF260" s="455"/>
      <c r="EG260" s="455"/>
      <c r="EH260" s="455"/>
      <c r="EI260" s="455"/>
      <c r="EJ260" s="455"/>
      <c r="EK260" s="455"/>
      <c r="EL260" s="455"/>
      <c r="EM260" s="456"/>
      <c r="EN260" s="361"/>
      <c r="EO260" s="362"/>
      <c r="EP260" s="362"/>
      <c r="EQ260" s="362"/>
      <c r="ER260" s="362"/>
      <c r="ES260" s="362"/>
      <c r="ET260" s="362"/>
      <c r="EU260" s="362"/>
      <c r="EV260" s="362"/>
      <c r="EW260" s="362"/>
      <c r="EX260" s="362"/>
      <c r="EY260" s="362"/>
      <c r="EZ260" s="362"/>
      <c r="FA260" s="363"/>
      <c r="FB260" s="454"/>
      <c r="FC260" s="455"/>
      <c r="FD260" s="455"/>
      <c r="FE260" s="455"/>
      <c r="FF260" s="455"/>
      <c r="FG260" s="455"/>
      <c r="FH260" s="455"/>
      <c r="FI260" s="455"/>
      <c r="FJ260" s="455"/>
      <c r="FK260" s="455"/>
      <c r="FL260" s="455"/>
      <c r="FM260" s="455"/>
      <c r="FN260" s="455"/>
      <c r="FO260" s="455"/>
      <c r="FP260" s="455"/>
      <c r="FQ260" s="455"/>
      <c r="FR260" s="455"/>
      <c r="FS260" s="455"/>
      <c r="FT260" s="455"/>
      <c r="FU260" s="455"/>
      <c r="FV260" s="455"/>
      <c r="FW260" s="455"/>
      <c r="FX260" s="455"/>
      <c r="FY260" s="455"/>
      <c r="FZ260" s="455"/>
      <c r="GA260" s="455"/>
      <c r="GB260" s="455"/>
      <c r="GC260" s="455"/>
      <c r="GD260" s="455"/>
      <c r="GE260" s="455"/>
      <c r="GF260" s="455"/>
      <c r="GG260" s="455"/>
      <c r="GH260" s="455"/>
      <c r="GI260" s="455"/>
      <c r="GJ260" s="455"/>
      <c r="GK260" s="455"/>
      <c r="GL260" s="455"/>
      <c r="GM260" s="455"/>
      <c r="GN260" s="455"/>
      <c r="GO260" s="455"/>
      <c r="GP260" s="455"/>
      <c r="GQ260" s="455"/>
      <c r="GR260" s="455"/>
      <c r="GS260" s="455"/>
      <c r="GT260" s="455"/>
      <c r="GU260" s="446"/>
      <c r="GV260" s="447"/>
      <c r="GW260" s="447"/>
      <c r="GX260" s="447"/>
      <c r="GY260" s="447"/>
      <c r="GZ260" s="447"/>
      <c r="HA260" s="447"/>
      <c r="HB260" s="447"/>
      <c r="HC260" s="447"/>
      <c r="HD260" s="447"/>
      <c r="HE260" s="448"/>
      <c r="HF260" s="456"/>
      <c r="HG260" s="457"/>
      <c r="HH260" s="457"/>
      <c r="HI260" s="457"/>
      <c r="HJ260" s="457"/>
      <c r="HK260" s="457"/>
      <c r="HL260" s="457"/>
      <c r="HM260" s="457"/>
      <c r="HN260" s="457"/>
      <c r="HO260" s="457"/>
      <c r="HP260" s="454"/>
      <c r="HQ260" s="455"/>
      <c r="HR260" s="455"/>
      <c r="HS260" s="455"/>
      <c r="HT260" s="455"/>
      <c r="HU260" s="455"/>
      <c r="HV260" s="455"/>
      <c r="HW260" s="455"/>
      <c r="HX260" s="455"/>
      <c r="HY260" s="455"/>
      <c r="HZ260" s="455"/>
      <c r="IA260" s="455"/>
      <c r="IB260" s="455"/>
      <c r="IC260" s="455"/>
      <c r="ID260" s="455"/>
      <c r="IE260" s="346"/>
    </row>
    <row r="261" spans="6:239" ht="3.75" customHeight="1" x14ac:dyDescent="0.2">
      <c r="F261" s="463"/>
      <c r="G261" s="464"/>
      <c r="H261" s="464"/>
      <c r="I261" s="464"/>
      <c r="J261" s="464"/>
      <c r="K261" s="464"/>
      <c r="L261" s="464"/>
      <c r="M261" s="464"/>
      <c r="N261" s="464"/>
      <c r="O261" s="464"/>
      <c r="P261" s="464"/>
      <c r="Q261" s="464"/>
      <c r="R261" s="464"/>
      <c r="S261" s="464"/>
      <c r="T261" s="464"/>
      <c r="U261" s="465"/>
      <c r="V261" s="184"/>
      <c r="W261" s="184"/>
      <c r="X261" s="184"/>
      <c r="Y261" s="184"/>
      <c r="Z261" s="184"/>
      <c r="AA261" s="184"/>
      <c r="AB261" s="184"/>
      <c r="AC261" s="184"/>
      <c r="AD261" s="76"/>
      <c r="AE261" s="76"/>
      <c r="AF261" s="76"/>
      <c r="AG261" s="76"/>
      <c r="AH261" s="76"/>
      <c r="AI261" s="76"/>
      <c r="AJ261" s="76"/>
      <c r="AK261" s="36"/>
      <c r="AL261" s="183"/>
      <c r="AM261" s="184"/>
      <c r="AN261" s="184"/>
      <c r="AO261" s="184"/>
      <c r="AP261" s="184"/>
      <c r="AQ261" s="184"/>
      <c r="AR261" s="184"/>
      <c r="AS261" s="184"/>
      <c r="AT261" s="76"/>
      <c r="AU261" s="76"/>
      <c r="AV261" s="76"/>
      <c r="AW261" s="76"/>
      <c r="AX261" s="76"/>
      <c r="AY261" s="76"/>
      <c r="AZ261" s="76"/>
      <c r="BA261" s="36"/>
      <c r="BB261" s="183"/>
      <c r="BC261" s="184"/>
      <c r="BD261" s="184"/>
      <c r="BE261" s="184"/>
      <c r="BF261" s="184"/>
      <c r="BG261" s="184"/>
      <c r="BH261" s="184"/>
      <c r="BI261" s="184"/>
      <c r="BJ261" s="156"/>
      <c r="BK261" s="156"/>
      <c r="BL261" s="156"/>
      <c r="BM261" s="157"/>
      <c r="BN261" s="160"/>
      <c r="BO261" s="161"/>
      <c r="BP261" s="161"/>
      <c r="BQ261" s="161"/>
      <c r="BR261" s="161"/>
      <c r="BS261" s="161"/>
      <c r="BT261" s="161"/>
      <c r="BU261" s="161"/>
      <c r="BV261" s="161"/>
      <c r="BW261" s="161"/>
      <c r="BX261" s="161"/>
      <c r="BY261" s="164"/>
      <c r="BZ261" s="166"/>
      <c r="CA261" s="167"/>
      <c r="CB261" s="167"/>
      <c r="CC261" s="167"/>
      <c r="CD261" s="167"/>
      <c r="CE261" s="118"/>
      <c r="CF261" s="118"/>
      <c r="CG261" s="118"/>
      <c r="CH261" s="118"/>
      <c r="CI261" s="118"/>
      <c r="CK261" s="150"/>
      <c r="CL261" s="151"/>
      <c r="CM261" s="151"/>
      <c r="CN261" s="151"/>
      <c r="CO261" s="151"/>
      <c r="CP261" s="151"/>
      <c r="CQ261" s="151"/>
      <c r="CR261" s="151"/>
      <c r="CS261" s="151"/>
      <c r="CT261" s="151"/>
      <c r="CU261" s="151"/>
      <c r="CV261" s="151"/>
      <c r="CW261" s="151"/>
      <c r="CX261" s="151"/>
      <c r="CY261" s="151"/>
      <c r="CZ261" s="151"/>
      <c r="DA261" s="151"/>
      <c r="DB261" s="151"/>
      <c r="DC261" s="151"/>
      <c r="DD261" s="152"/>
      <c r="EC261" s="80"/>
      <c r="ED261" s="444"/>
      <c r="EE261" s="444"/>
      <c r="EF261" s="444"/>
      <c r="EG261" s="444"/>
      <c r="EH261" s="444"/>
      <c r="EI261" s="444"/>
      <c r="EJ261" s="444"/>
      <c r="EK261" s="444"/>
      <c r="EL261" s="444"/>
      <c r="EM261" s="95"/>
      <c r="EN261" s="336"/>
      <c r="EO261" s="337"/>
      <c r="EP261" s="337"/>
      <c r="EQ261" s="337"/>
      <c r="ER261" s="337"/>
      <c r="ES261" s="337"/>
      <c r="ET261" s="337"/>
      <c r="EU261" s="337"/>
      <c r="EV261" s="337"/>
      <c r="EW261" s="337"/>
      <c r="EX261" s="337"/>
      <c r="EY261" s="337"/>
      <c r="EZ261" s="337"/>
      <c r="FA261" s="338"/>
      <c r="FB261" s="97"/>
      <c r="FC261" s="444"/>
      <c r="FD261" s="444"/>
      <c r="FE261" s="444"/>
      <c r="FF261" s="444"/>
      <c r="FG261" s="444"/>
      <c r="FH261" s="444"/>
      <c r="FI261" s="444"/>
      <c r="FJ261" s="444"/>
      <c r="FK261" s="444"/>
      <c r="FL261" s="444"/>
      <c r="FM261" s="444"/>
      <c r="FN261" s="444"/>
      <c r="FO261" s="444"/>
      <c r="FP261" s="444"/>
      <c r="FQ261" s="444"/>
      <c r="FR261" s="444"/>
      <c r="FS261" s="444"/>
      <c r="FT261" s="444"/>
      <c r="FU261" s="444"/>
      <c r="FV261" s="444"/>
      <c r="FW261" s="444"/>
      <c r="FX261" s="444"/>
      <c r="FY261" s="444"/>
      <c r="FZ261" s="444"/>
      <c r="GA261" s="444"/>
      <c r="GB261" s="444"/>
      <c r="GC261" s="444"/>
      <c r="GD261" s="444"/>
      <c r="GE261" s="444"/>
      <c r="GF261" s="444"/>
      <c r="GG261" s="444"/>
      <c r="GH261" s="444"/>
      <c r="GI261" s="444"/>
      <c r="GJ261" s="444"/>
      <c r="GK261" s="444"/>
      <c r="GL261" s="444"/>
      <c r="GM261" s="444"/>
      <c r="GN261" s="444"/>
      <c r="GO261" s="444"/>
      <c r="GP261" s="444"/>
      <c r="GQ261" s="444"/>
      <c r="GR261" s="444"/>
      <c r="GS261" s="444"/>
      <c r="GT261" s="444"/>
      <c r="GU261" s="449"/>
      <c r="GV261" s="209"/>
      <c r="GW261" s="209"/>
      <c r="GX261" s="209"/>
      <c r="GY261" s="209"/>
      <c r="GZ261" s="209"/>
      <c r="HA261" s="209"/>
      <c r="HB261" s="209"/>
      <c r="HC261" s="209"/>
      <c r="HD261" s="209"/>
      <c r="HE261" s="450"/>
      <c r="HF261" s="95"/>
      <c r="HG261" s="96"/>
      <c r="HH261" s="96"/>
      <c r="HI261" s="96"/>
      <c r="HJ261" s="96"/>
      <c r="HK261" s="96"/>
      <c r="HL261" s="96"/>
      <c r="HM261" s="96"/>
      <c r="HN261" s="96"/>
      <c r="HO261" s="96"/>
      <c r="HP261" s="97"/>
      <c r="HQ261" s="444"/>
      <c r="HR261" s="444"/>
      <c r="HS261" s="444"/>
      <c r="HT261" s="444"/>
      <c r="HU261" s="444"/>
      <c r="HV261" s="444"/>
      <c r="HW261" s="444"/>
      <c r="HX261" s="444"/>
      <c r="HY261" s="444"/>
      <c r="HZ261" s="444"/>
      <c r="IA261" s="444"/>
      <c r="IB261" s="444"/>
      <c r="IC261" s="444"/>
      <c r="ID261" s="444"/>
      <c r="IE261" s="77"/>
    </row>
    <row r="262" spans="6:239" ht="4.5" customHeight="1" x14ac:dyDescent="0.2">
      <c r="F262" s="466"/>
      <c r="G262" s="467"/>
      <c r="H262" s="467"/>
      <c r="I262" s="467"/>
      <c r="J262" s="467"/>
      <c r="K262" s="467"/>
      <c r="L262" s="467"/>
      <c r="M262" s="467"/>
      <c r="N262" s="467"/>
      <c r="O262" s="467"/>
      <c r="P262" s="467"/>
      <c r="Q262" s="467"/>
      <c r="R262" s="467"/>
      <c r="S262" s="467"/>
      <c r="T262" s="467"/>
      <c r="U262" s="468"/>
      <c r="V262" s="186"/>
      <c r="W262" s="186"/>
      <c r="X262" s="186"/>
      <c r="Y262" s="186"/>
      <c r="Z262" s="186"/>
      <c r="AA262" s="186"/>
      <c r="AB262" s="186"/>
      <c r="AC262" s="186"/>
      <c r="AD262" s="182"/>
      <c r="AE262" s="182"/>
      <c r="AF262" s="182"/>
      <c r="AG262" s="182"/>
      <c r="AH262" s="182"/>
      <c r="AI262" s="182"/>
      <c r="AJ262" s="182"/>
      <c r="AK262" s="54"/>
      <c r="AL262" s="185"/>
      <c r="AM262" s="186"/>
      <c r="AN262" s="186"/>
      <c r="AO262" s="186"/>
      <c r="AP262" s="186"/>
      <c r="AQ262" s="186"/>
      <c r="AR262" s="186"/>
      <c r="AS262" s="186"/>
      <c r="AT262" s="182"/>
      <c r="AU262" s="182"/>
      <c r="AV262" s="182"/>
      <c r="AW262" s="182"/>
      <c r="AX262" s="182"/>
      <c r="AY262" s="182"/>
      <c r="AZ262" s="182"/>
      <c r="BA262" s="54"/>
      <c r="BB262" s="185"/>
      <c r="BC262" s="186"/>
      <c r="BD262" s="186"/>
      <c r="BE262" s="186"/>
      <c r="BF262" s="186"/>
      <c r="BG262" s="186"/>
      <c r="BH262" s="186"/>
      <c r="BI262" s="186"/>
      <c r="BJ262" s="158"/>
      <c r="BK262" s="158"/>
      <c r="BL262" s="158"/>
      <c r="BM262" s="159"/>
      <c r="BN262" s="162"/>
      <c r="BO262" s="163"/>
      <c r="BP262" s="163"/>
      <c r="BQ262" s="163"/>
      <c r="BR262" s="163"/>
      <c r="BS262" s="163"/>
      <c r="BT262" s="163"/>
      <c r="BU262" s="163"/>
      <c r="BV262" s="163"/>
      <c r="BW262" s="163"/>
      <c r="BX262" s="163"/>
      <c r="BY262" s="165"/>
      <c r="BZ262" s="168"/>
      <c r="CA262" s="169"/>
      <c r="CB262" s="169"/>
      <c r="CC262" s="169"/>
      <c r="CD262" s="169"/>
      <c r="CE262" s="170"/>
      <c r="CF262" s="170"/>
      <c r="CG262" s="170"/>
      <c r="CH262" s="170"/>
      <c r="CI262" s="170"/>
      <c r="CJ262" s="21"/>
      <c r="CK262" s="153"/>
      <c r="CL262" s="154"/>
      <c r="CM262" s="154"/>
      <c r="CN262" s="154"/>
      <c r="CO262" s="154"/>
      <c r="CP262" s="154"/>
      <c r="CQ262" s="154"/>
      <c r="CR262" s="154"/>
      <c r="CS262" s="154"/>
      <c r="CT262" s="154"/>
      <c r="CU262" s="154"/>
      <c r="CV262" s="154"/>
      <c r="CW262" s="154"/>
      <c r="CX262" s="154"/>
      <c r="CY262" s="154"/>
      <c r="CZ262" s="154"/>
      <c r="DA262" s="154"/>
      <c r="DB262" s="154"/>
      <c r="DC262" s="154"/>
      <c r="DD262" s="155"/>
      <c r="EC262" s="80"/>
      <c r="ED262" s="444"/>
      <c r="EE262" s="444"/>
      <c r="EF262" s="444"/>
      <c r="EG262" s="444"/>
      <c r="EH262" s="444"/>
      <c r="EI262" s="444"/>
      <c r="EJ262" s="444"/>
      <c r="EK262" s="444"/>
      <c r="EL262" s="444"/>
      <c r="EM262" s="95"/>
      <c r="EN262" s="336"/>
      <c r="EO262" s="337"/>
      <c r="EP262" s="337"/>
      <c r="EQ262" s="337"/>
      <c r="ER262" s="337"/>
      <c r="ES262" s="337"/>
      <c r="ET262" s="337"/>
      <c r="EU262" s="337"/>
      <c r="EV262" s="337"/>
      <c r="EW262" s="337"/>
      <c r="EX262" s="337"/>
      <c r="EY262" s="337"/>
      <c r="EZ262" s="337"/>
      <c r="FA262" s="338"/>
      <c r="FB262" s="97"/>
      <c r="FC262" s="444"/>
      <c r="FD262" s="444"/>
      <c r="FE262" s="444"/>
      <c r="FF262" s="444"/>
      <c r="FG262" s="444"/>
      <c r="FH262" s="444"/>
      <c r="FI262" s="444"/>
      <c r="FJ262" s="444"/>
      <c r="FK262" s="444"/>
      <c r="FL262" s="444"/>
      <c r="FM262" s="444"/>
      <c r="FN262" s="444"/>
      <c r="FO262" s="444"/>
      <c r="FP262" s="444"/>
      <c r="FQ262" s="444"/>
      <c r="FR262" s="444"/>
      <c r="FS262" s="444"/>
      <c r="FT262" s="444"/>
      <c r="FU262" s="444"/>
      <c r="FV262" s="444"/>
      <c r="FW262" s="444"/>
      <c r="FX262" s="444"/>
      <c r="FY262" s="444"/>
      <c r="FZ262" s="444"/>
      <c r="GA262" s="444"/>
      <c r="GB262" s="444"/>
      <c r="GC262" s="444"/>
      <c r="GD262" s="444"/>
      <c r="GE262" s="444"/>
      <c r="GF262" s="444"/>
      <c r="GG262" s="444"/>
      <c r="GH262" s="444"/>
      <c r="GI262" s="444"/>
      <c r="GJ262" s="444"/>
      <c r="GK262" s="444"/>
      <c r="GL262" s="444"/>
      <c r="GM262" s="444"/>
      <c r="GN262" s="444"/>
      <c r="GO262" s="444"/>
      <c r="GP262" s="444"/>
      <c r="GQ262" s="444"/>
      <c r="GR262" s="444"/>
      <c r="GS262" s="444"/>
      <c r="GT262" s="444"/>
      <c r="GU262" s="449"/>
      <c r="GV262" s="209"/>
      <c r="GW262" s="209"/>
      <c r="GX262" s="209"/>
      <c r="GY262" s="209"/>
      <c r="GZ262" s="209"/>
      <c r="HA262" s="209"/>
      <c r="HB262" s="209"/>
      <c r="HC262" s="209"/>
      <c r="HD262" s="209"/>
      <c r="HE262" s="450"/>
      <c r="HF262" s="95"/>
      <c r="HG262" s="96"/>
      <c r="HH262" s="96"/>
      <c r="HI262" s="96"/>
      <c r="HJ262" s="96"/>
      <c r="HK262" s="96"/>
      <c r="HL262" s="96"/>
      <c r="HM262" s="96"/>
      <c r="HN262" s="96"/>
      <c r="HO262" s="96"/>
      <c r="HP262" s="97"/>
      <c r="HQ262" s="444"/>
      <c r="HR262" s="444"/>
      <c r="HS262" s="444"/>
      <c r="HT262" s="444"/>
      <c r="HU262" s="444"/>
      <c r="HV262" s="444"/>
      <c r="HW262" s="444"/>
      <c r="HX262" s="444"/>
      <c r="HY262" s="444"/>
      <c r="HZ262" s="444"/>
      <c r="IA262" s="444"/>
      <c r="IB262" s="444"/>
      <c r="IC262" s="444"/>
      <c r="ID262" s="444"/>
      <c r="IE262" s="77"/>
    </row>
    <row r="263" spans="6:239" ht="4.5" customHeight="1" x14ac:dyDescent="0.2">
      <c r="F263" s="460" t="s">
        <v>255</v>
      </c>
      <c r="G263" s="461"/>
      <c r="H263" s="461"/>
      <c r="I263" s="461"/>
      <c r="J263" s="461"/>
      <c r="K263" s="461"/>
      <c r="L263" s="461"/>
      <c r="M263" s="461"/>
      <c r="N263" s="461"/>
      <c r="O263" s="461"/>
      <c r="P263" s="461"/>
      <c r="Q263" s="461"/>
      <c r="R263" s="461"/>
      <c r="S263" s="461"/>
      <c r="T263" s="461"/>
      <c r="U263" s="462"/>
      <c r="V263" s="196"/>
      <c r="W263" s="197"/>
      <c r="X263" s="197"/>
      <c r="Y263" s="197"/>
      <c r="Z263" s="197"/>
      <c r="AA263" s="197"/>
      <c r="AB263" s="197"/>
      <c r="AC263" s="197"/>
      <c r="AD263" s="197"/>
      <c r="AE263" s="197"/>
      <c r="AF263" s="199" t="s">
        <v>256</v>
      </c>
      <c r="AG263" s="199"/>
      <c r="AH263" s="199"/>
      <c r="AI263" s="199"/>
      <c r="AJ263" s="199"/>
      <c r="AK263" s="52"/>
      <c r="AL263" s="494"/>
      <c r="AM263" s="495"/>
      <c r="AN263" s="495"/>
      <c r="AO263" s="495"/>
      <c r="AP263" s="495"/>
      <c r="AQ263" s="495"/>
      <c r="AR263" s="495"/>
      <c r="AS263" s="495"/>
      <c r="AT263" s="495"/>
      <c r="AU263" s="495"/>
      <c r="AV263" s="495"/>
      <c r="AW263" s="495"/>
      <c r="AX263" s="495"/>
      <c r="AY263" s="495"/>
      <c r="AZ263" s="495"/>
      <c r="BA263" s="496"/>
      <c r="BB263" s="172"/>
      <c r="BC263" s="173"/>
      <c r="BD263" s="173"/>
      <c r="BE263" s="173"/>
      <c r="BF263" s="173"/>
      <c r="BG263" s="173"/>
      <c r="BH263" s="173"/>
      <c r="BI263" s="173"/>
      <c r="BJ263" s="171" t="s">
        <v>257</v>
      </c>
      <c r="BK263" s="171"/>
      <c r="BL263" s="171"/>
      <c r="BM263" s="35"/>
      <c r="BN263" s="172"/>
      <c r="BO263" s="173"/>
      <c r="BP263" s="173"/>
      <c r="BQ263" s="173"/>
      <c r="BR263" s="173"/>
      <c r="BS263" s="173"/>
      <c r="BT263" s="173"/>
      <c r="BU263" s="173"/>
      <c r="BV263" s="173"/>
      <c r="BW263" s="173"/>
      <c r="BX263" s="173"/>
      <c r="BY263" s="173"/>
      <c r="BZ263" s="174"/>
      <c r="CA263" s="175"/>
      <c r="CB263" s="175"/>
      <c r="CC263" s="175"/>
      <c r="CD263" s="175"/>
      <c r="CE263" s="176" t="s">
        <v>221</v>
      </c>
      <c r="CF263" s="176"/>
      <c r="CG263" s="176"/>
      <c r="CH263" s="176"/>
      <c r="CI263" s="176"/>
      <c r="CJ263" s="16"/>
      <c r="CK263" s="177"/>
      <c r="CL263" s="178"/>
      <c r="CM263" s="178"/>
      <c r="CN263" s="178"/>
      <c r="CO263" s="178"/>
      <c r="CP263" s="178"/>
      <c r="CQ263" s="178"/>
      <c r="CR263" s="178"/>
      <c r="CS263" s="178"/>
      <c r="CT263" s="178"/>
      <c r="CU263" s="178"/>
      <c r="CV263" s="178"/>
      <c r="CW263" s="178"/>
      <c r="CX263" s="178"/>
      <c r="CY263" s="178"/>
      <c r="CZ263" s="178"/>
      <c r="DA263" s="178"/>
      <c r="DB263" s="178"/>
      <c r="DC263" s="178"/>
      <c r="DD263" s="179"/>
      <c r="DE263" s="2"/>
      <c r="EC263" s="80"/>
      <c r="ED263" s="444"/>
      <c r="EE263" s="444"/>
      <c r="EF263" s="444"/>
      <c r="EG263" s="444"/>
      <c r="EH263" s="444"/>
      <c r="EI263" s="444"/>
      <c r="EJ263" s="444"/>
      <c r="EK263" s="444"/>
      <c r="EL263" s="444"/>
      <c r="EM263" s="95"/>
      <c r="EN263" s="336"/>
      <c r="EO263" s="337"/>
      <c r="EP263" s="337"/>
      <c r="EQ263" s="337"/>
      <c r="ER263" s="337"/>
      <c r="ES263" s="337"/>
      <c r="ET263" s="337"/>
      <c r="EU263" s="337"/>
      <c r="EV263" s="337"/>
      <c r="EW263" s="337"/>
      <c r="EX263" s="337"/>
      <c r="EY263" s="337"/>
      <c r="EZ263" s="337"/>
      <c r="FA263" s="338"/>
      <c r="FB263" s="97"/>
      <c r="FC263" s="444"/>
      <c r="FD263" s="444"/>
      <c r="FE263" s="444"/>
      <c r="FF263" s="444"/>
      <c r="FG263" s="444"/>
      <c r="FH263" s="444"/>
      <c r="FI263" s="444"/>
      <c r="FJ263" s="444"/>
      <c r="FK263" s="444"/>
      <c r="FL263" s="444"/>
      <c r="FM263" s="444"/>
      <c r="FN263" s="444"/>
      <c r="FO263" s="444"/>
      <c r="FP263" s="444"/>
      <c r="FQ263" s="444"/>
      <c r="FR263" s="444"/>
      <c r="FS263" s="444"/>
      <c r="FT263" s="444"/>
      <c r="FU263" s="444"/>
      <c r="FV263" s="444"/>
      <c r="FW263" s="444"/>
      <c r="FX263" s="444"/>
      <c r="FY263" s="444"/>
      <c r="FZ263" s="444"/>
      <c r="GA263" s="444"/>
      <c r="GB263" s="444"/>
      <c r="GC263" s="444"/>
      <c r="GD263" s="444"/>
      <c r="GE263" s="444"/>
      <c r="GF263" s="444"/>
      <c r="GG263" s="444"/>
      <c r="GH263" s="444"/>
      <c r="GI263" s="444"/>
      <c r="GJ263" s="444"/>
      <c r="GK263" s="444"/>
      <c r="GL263" s="444"/>
      <c r="GM263" s="444"/>
      <c r="GN263" s="444"/>
      <c r="GO263" s="444"/>
      <c r="GP263" s="444"/>
      <c r="GQ263" s="444"/>
      <c r="GR263" s="444"/>
      <c r="GS263" s="444"/>
      <c r="GT263" s="444"/>
      <c r="GU263" s="456"/>
      <c r="GV263" s="457"/>
      <c r="GW263" s="457"/>
      <c r="GX263" s="457"/>
      <c r="GY263" s="457"/>
      <c r="GZ263" s="457"/>
      <c r="HA263" s="457"/>
      <c r="HB263" s="457"/>
      <c r="HC263" s="457"/>
      <c r="HD263" s="457"/>
      <c r="HE263" s="454"/>
      <c r="HF263" s="95"/>
      <c r="HG263" s="96"/>
      <c r="HH263" s="96"/>
      <c r="HI263" s="96"/>
      <c r="HJ263" s="96"/>
      <c r="HK263" s="96"/>
      <c r="HL263" s="96"/>
      <c r="HM263" s="96"/>
      <c r="HN263" s="96"/>
      <c r="HO263" s="96"/>
      <c r="HP263" s="97"/>
      <c r="HQ263" s="444"/>
      <c r="HR263" s="444"/>
      <c r="HS263" s="444"/>
      <c r="HT263" s="444"/>
      <c r="HU263" s="444"/>
      <c r="HV263" s="444"/>
      <c r="HW263" s="444"/>
      <c r="HX263" s="444"/>
      <c r="HY263" s="444"/>
      <c r="HZ263" s="444"/>
      <c r="IA263" s="444"/>
      <c r="IB263" s="444"/>
      <c r="IC263" s="444"/>
      <c r="ID263" s="444"/>
      <c r="IE263" s="77"/>
    </row>
    <row r="264" spans="6:239" ht="4.5" customHeight="1" x14ac:dyDescent="0.2">
      <c r="F264" s="463"/>
      <c r="G264" s="464"/>
      <c r="H264" s="464"/>
      <c r="I264" s="464"/>
      <c r="J264" s="464"/>
      <c r="K264" s="464"/>
      <c r="L264" s="464"/>
      <c r="M264" s="464"/>
      <c r="N264" s="464"/>
      <c r="O264" s="464"/>
      <c r="P264" s="464"/>
      <c r="Q264" s="464"/>
      <c r="R264" s="464"/>
      <c r="S264" s="464"/>
      <c r="T264" s="464"/>
      <c r="U264" s="465"/>
      <c r="V264" s="198"/>
      <c r="W264" s="74"/>
      <c r="X264" s="74"/>
      <c r="Y264" s="74"/>
      <c r="Z264" s="74"/>
      <c r="AA264" s="74"/>
      <c r="AB264" s="74"/>
      <c r="AC264" s="74"/>
      <c r="AD264" s="74"/>
      <c r="AE264" s="74"/>
      <c r="AF264" s="200"/>
      <c r="AG264" s="200"/>
      <c r="AH264" s="200"/>
      <c r="AI264" s="200"/>
      <c r="AJ264" s="200"/>
      <c r="AK264" s="53"/>
      <c r="AL264" s="497"/>
      <c r="AM264" s="498"/>
      <c r="AN264" s="498"/>
      <c r="AO264" s="498"/>
      <c r="AP264" s="498"/>
      <c r="AQ264" s="498"/>
      <c r="AR264" s="498"/>
      <c r="AS264" s="498"/>
      <c r="AT264" s="498"/>
      <c r="AU264" s="498"/>
      <c r="AV264" s="498"/>
      <c r="AW264" s="498"/>
      <c r="AX264" s="498"/>
      <c r="AY264" s="498"/>
      <c r="AZ264" s="498"/>
      <c r="BA264" s="499"/>
      <c r="BB264" s="160"/>
      <c r="BC264" s="161"/>
      <c r="BD264" s="161"/>
      <c r="BE264" s="161"/>
      <c r="BF264" s="161"/>
      <c r="BG264" s="161"/>
      <c r="BH264" s="161"/>
      <c r="BI264" s="161"/>
      <c r="BJ264" s="156"/>
      <c r="BK264" s="156"/>
      <c r="BL264" s="156"/>
      <c r="BM264" s="36"/>
      <c r="BN264" s="160"/>
      <c r="BO264" s="161"/>
      <c r="BP264" s="161"/>
      <c r="BQ264" s="161"/>
      <c r="BR264" s="161"/>
      <c r="BS264" s="161"/>
      <c r="BT264" s="161"/>
      <c r="BU264" s="161"/>
      <c r="BV264" s="161"/>
      <c r="BW264" s="161"/>
      <c r="BX264" s="161"/>
      <c r="BY264" s="161"/>
      <c r="BZ264" s="166"/>
      <c r="CA264" s="167"/>
      <c r="CB264" s="167"/>
      <c r="CC264" s="167"/>
      <c r="CD264" s="167"/>
      <c r="CE264" s="118"/>
      <c r="CF264" s="118"/>
      <c r="CG264" s="118"/>
      <c r="CH264" s="118"/>
      <c r="CI264" s="118"/>
      <c r="CK264" s="150"/>
      <c r="CL264" s="151"/>
      <c r="CM264" s="151"/>
      <c r="CN264" s="151"/>
      <c r="CO264" s="151"/>
      <c r="CP264" s="151"/>
      <c r="CQ264" s="151"/>
      <c r="CR264" s="151"/>
      <c r="CS264" s="151"/>
      <c r="CT264" s="151"/>
      <c r="CU264" s="151"/>
      <c r="CV264" s="151"/>
      <c r="CW264" s="151"/>
      <c r="CX264" s="151"/>
      <c r="CY264" s="151"/>
      <c r="CZ264" s="151"/>
      <c r="DA264" s="151"/>
      <c r="DB264" s="151"/>
      <c r="DC264" s="151"/>
      <c r="DD264" s="152"/>
      <c r="DE264" s="2"/>
      <c r="EC264" s="353"/>
      <c r="ED264" s="455"/>
      <c r="EE264" s="455"/>
      <c r="EF264" s="455"/>
      <c r="EG264" s="455"/>
      <c r="EH264" s="455"/>
      <c r="EI264" s="455"/>
      <c r="EJ264" s="455"/>
      <c r="EK264" s="455"/>
      <c r="EL264" s="455"/>
      <c r="EM264" s="456"/>
      <c r="EN264" s="361"/>
      <c r="EO264" s="362"/>
      <c r="EP264" s="362"/>
      <c r="EQ264" s="362"/>
      <c r="ER264" s="362"/>
      <c r="ES264" s="362"/>
      <c r="ET264" s="362"/>
      <c r="EU264" s="362"/>
      <c r="EV264" s="362"/>
      <c r="EW264" s="362"/>
      <c r="EX264" s="362"/>
      <c r="EY264" s="362"/>
      <c r="EZ264" s="362"/>
      <c r="FA264" s="363"/>
      <c r="FB264" s="454"/>
      <c r="FC264" s="455"/>
      <c r="FD264" s="455"/>
      <c r="FE264" s="455"/>
      <c r="FF264" s="455"/>
      <c r="FG264" s="455"/>
      <c r="FH264" s="455"/>
      <c r="FI264" s="455"/>
      <c r="FJ264" s="455"/>
      <c r="FK264" s="455"/>
      <c r="FL264" s="455"/>
      <c r="FM264" s="455"/>
      <c r="FN264" s="455"/>
      <c r="FO264" s="455"/>
      <c r="FP264" s="455"/>
      <c r="FQ264" s="455"/>
      <c r="FR264" s="455"/>
      <c r="FS264" s="455"/>
      <c r="FT264" s="455"/>
      <c r="FU264" s="455"/>
      <c r="FV264" s="455"/>
      <c r="FW264" s="455"/>
      <c r="FX264" s="455"/>
      <c r="FY264" s="455"/>
      <c r="FZ264" s="455"/>
      <c r="GA264" s="455"/>
      <c r="GB264" s="455"/>
      <c r="GC264" s="455"/>
      <c r="GD264" s="455"/>
      <c r="GE264" s="455"/>
      <c r="GF264" s="455"/>
      <c r="GG264" s="455"/>
      <c r="GH264" s="455"/>
      <c r="GI264" s="455"/>
      <c r="GJ264" s="455"/>
      <c r="GK264" s="455"/>
      <c r="GL264" s="455"/>
      <c r="GM264" s="455"/>
      <c r="GN264" s="455"/>
      <c r="GO264" s="455"/>
      <c r="GP264" s="455"/>
      <c r="GQ264" s="455"/>
      <c r="GR264" s="455"/>
      <c r="GS264" s="455"/>
      <c r="GT264" s="455"/>
      <c r="GU264" s="446"/>
      <c r="GV264" s="447"/>
      <c r="GW264" s="447"/>
      <c r="GX264" s="447"/>
      <c r="GY264" s="447"/>
      <c r="GZ264" s="447"/>
      <c r="HA264" s="447"/>
      <c r="HB264" s="447"/>
      <c r="HC264" s="447"/>
      <c r="HD264" s="447"/>
      <c r="HE264" s="448"/>
      <c r="HF264" s="456"/>
      <c r="HG264" s="457"/>
      <c r="HH264" s="457"/>
      <c r="HI264" s="457"/>
      <c r="HJ264" s="457"/>
      <c r="HK264" s="457"/>
      <c r="HL264" s="457"/>
      <c r="HM264" s="457"/>
      <c r="HN264" s="457"/>
      <c r="HO264" s="457"/>
      <c r="HP264" s="454"/>
      <c r="HQ264" s="455"/>
      <c r="HR264" s="455"/>
      <c r="HS264" s="455"/>
      <c r="HT264" s="455"/>
      <c r="HU264" s="455"/>
      <c r="HV264" s="455"/>
      <c r="HW264" s="455"/>
      <c r="HX264" s="455"/>
      <c r="HY264" s="455"/>
      <c r="HZ264" s="455"/>
      <c r="IA264" s="455"/>
      <c r="IB264" s="455"/>
      <c r="IC264" s="455"/>
      <c r="ID264" s="455"/>
      <c r="IE264" s="346"/>
    </row>
    <row r="265" spans="6:239" ht="3.75" customHeight="1" x14ac:dyDescent="0.2">
      <c r="F265" s="463"/>
      <c r="G265" s="464"/>
      <c r="H265" s="464"/>
      <c r="I265" s="464"/>
      <c r="J265" s="464"/>
      <c r="K265" s="464"/>
      <c r="L265" s="464"/>
      <c r="M265" s="464"/>
      <c r="N265" s="464"/>
      <c r="O265" s="464"/>
      <c r="P265" s="464"/>
      <c r="Q265" s="464"/>
      <c r="R265" s="464"/>
      <c r="S265" s="464"/>
      <c r="T265" s="464"/>
      <c r="U265" s="465"/>
      <c r="V265" s="198"/>
      <c r="W265" s="74"/>
      <c r="X265" s="74"/>
      <c r="Y265" s="74"/>
      <c r="Z265" s="74"/>
      <c r="AA265" s="74"/>
      <c r="AB265" s="74"/>
      <c r="AC265" s="74"/>
      <c r="AD265" s="74"/>
      <c r="AE265" s="74"/>
      <c r="AF265" s="200"/>
      <c r="AG265" s="200"/>
      <c r="AH265" s="200"/>
      <c r="AI265" s="200"/>
      <c r="AJ265" s="200"/>
      <c r="AK265" s="53"/>
      <c r="AL265" s="497"/>
      <c r="AM265" s="498"/>
      <c r="AN265" s="498"/>
      <c r="AO265" s="498"/>
      <c r="AP265" s="498"/>
      <c r="AQ265" s="498"/>
      <c r="AR265" s="498"/>
      <c r="AS265" s="498"/>
      <c r="AT265" s="498"/>
      <c r="AU265" s="498"/>
      <c r="AV265" s="498"/>
      <c r="AW265" s="498"/>
      <c r="AX265" s="498"/>
      <c r="AY265" s="498"/>
      <c r="AZ265" s="498"/>
      <c r="BA265" s="499"/>
      <c r="BB265" s="160"/>
      <c r="BC265" s="161"/>
      <c r="BD265" s="161"/>
      <c r="BE265" s="161"/>
      <c r="BF265" s="161"/>
      <c r="BG265" s="161"/>
      <c r="BH265" s="161"/>
      <c r="BI265" s="161"/>
      <c r="BJ265" s="156"/>
      <c r="BK265" s="156"/>
      <c r="BL265" s="156"/>
      <c r="BM265" s="36"/>
      <c r="BN265" s="160"/>
      <c r="BO265" s="161"/>
      <c r="BP265" s="161"/>
      <c r="BQ265" s="161"/>
      <c r="BR265" s="161"/>
      <c r="BS265" s="161"/>
      <c r="BT265" s="161"/>
      <c r="BU265" s="161"/>
      <c r="BV265" s="161"/>
      <c r="BW265" s="161"/>
      <c r="BX265" s="161"/>
      <c r="BY265" s="161"/>
      <c r="BZ265" s="166"/>
      <c r="CA265" s="167"/>
      <c r="CB265" s="167"/>
      <c r="CC265" s="167"/>
      <c r="CD265" s="167"/>
      <c r="CE265" s="118"/>
      <c r="CF265" s="118"/>
      <c r="CG265" s="118"/>
      <c r="CH265" s="118"/>
      <c r="CI265" s="118"/>
      <c r="CK265" s="150"/>
      <c r="CL265" s="151"/>
      <c r="CM265" s="151"/>
      <c r="CN265" s="151"/>
      <c r="CO265" s="151"/>
      <c r="CP265" s="151"/>
      <c r="CQ265" s="151"/>
      <c r="CR265" s="151"/>
      <c r="CS265" s="151"/>
      <c r="CT265" s="151"/>
      <c r="CU265" s="151"/>
      <c r="CV265" s="151"/>
      <c r="CW265" s="151"/>
      <c r="CX265" s="151"/>
      <c r="CY265" s="151"/>
      <c r="CZ265" s="151"/>
      <c r="DA265" s="151"/>
      <c r="DB265" s="151"/>
      <c r="DC265" s="151"/>
      <c r="DD265" s="152"/>
      <c r="DE265" s="2"/>
      <c r="EC265" s="80"/>
      <c r="ED265" s="444"/>
      <c r="EE265" s="444"/>
      <c r="EF265" s="444"/>
      <c r="EG265" s="444"/>
      <c r="EH265" s="444"/>
      <c r="EI265" s="444"/>
      <c r="EJ265" s="444"/>
      <c r="EK265" s="444"/>
      <c r="EL265" s="444"/>
      <c r="EM265" s="95"/>
      <c r="EN265" s="336"/>
      <c r="EO265" s="337"/>
      <c r="EP265" s="337"/>
      <c r="EQ265" s="337"/>
      <c r="ER265" s="337"/>
      <c r="ES265" s="337"/>
      <c r="ET265" s="337"/>
      <c r="EU265" s="337"/>
      <c r="EV265" s="337"/>
      <c r="EW265" s="337"/>
      <c r="EX265" s="337"/>
      <c r="EY265" s="337"/>
      <c r="EZ265" s="337"/>
      <c r="FA265" s="338"/>
      <c r="FB265" s="97"/>
      <c r="FC265" s="444"/>
      <c r="FD265" s="444"/>
      <c r="FE265" s="444"/>
      <c r="FF265" s="444"/>
      <c r="FG265" s="444"/>
      <c r="FH265" s="444"/>
      <c r="FI265" s="444"/>
      <c r="FJ265" s="444"/>
      <c r="FK265" s="444"/>
      <c r="FL265" s="444"/>
      <c r="FM265" s="444"/>
      <c r="FN265" s="444"/>
      <c r="FO265" s="444"/>
      <c r="FP265" s="444"/>
      <c r="FQ265" s="444"/>
      <c r="FR265" s="444"/>
      <c r="FS265" s="444"/>
      <c r="FT265" s="444"/>
      <c r="FU265" s="444"/>
      <c r="FV265" s="444"/>
      <c r="FW265" s="444"/>
      <c r="FX265" s="444"/>
      <c r="FY265" s="444"/>
      <c r="FZ265" s="444"/>
      <c r="GA265" s="444"/>
      <c r="GB265" s="444"/>
      <c r="GC265" s="444"/>
      <c r="GD265" s="444"/>
      <c r="GE265" s="444"/>
      <c r="GF265" s="444"/>
      <c r="GG265" s="444"/>
      <c r="GH265" s="444"/>
      <c r="GI265" s="444"/>
      <c r="GJ265" s="444"/>
      <c r="GK265" s="444"/>
      <c r="GL265" s="444"/>
      <c r="GM265" s="444"/>
      <c r="GN265" s="444"/>
      <c r="GO265" s="444"/>
      <c r="GP265" s="444"/>
      <c r="GQ265" s="444"/>
      <c r="GR265" s="444"/>
      <c r="GS265" s="444"/>
      <c r="GT265" s="444"/>
      <c r="GU265" s="449"/>
      <c r="GV265" s="209"/>
      <c r="GW265" s="209"/>
      <c r="GX265" s="209"/>
      <c r="GY265" s="209"/>
      <c r="GZ265" s="209"/>
      <c r="HA265" s="209"/>
      <c r="HB265" s="209"/>
      <c r="HC265" s="209"/>
      <c r="HD265" s="209"/>
      <c r="HE265" s="450"/>
      <c r="HF265" s="95"/>
      <c r="HG265" s="96"/>
      <c r="HH265" s="96"/>
      <c r="HI265" s="96"/>
      <c r="HJ265" s="96"/>
      <c r="HK265" s="96"/>
      <c r="HL265" s="96"/>
      <c r="HM265" s="96"/>
      <c r="HN265" s="96"/>
      <c r="HO265" s="96"/>
      <c r="HP265" s="97"/>
      <c r="HQ265" s="444"/>
      <c r="HR265" s="444"/>
      <c r="HS265" s="444"/>
      <c r="HT265" s="444"/>
      <c r="HU265" s="444"/>
      <c r="HV265" s="444"/>
      <c r="HW265" s="444"/>
      <c r="HX265" s="444"/>
      <c r="HY265" s="444"/>
      <c r="HZ265" s="444"/>
      <c r="IA265" s="444"/>
      <c r="IB265" s="444"/>
      <c r="IC265" s="444"/>
      <c r="ID265" s="444"/>
      <c r="IE265" s="77"/>
    </row>
    <row r="266" spans="6:239" ht="4.5" customHeight="1" x14ac:dyDescent="0.2">
      <c r="F266" s="463"/>
      <c r="G266" s="464"/>
      <c r="H266" s="464"/>
      <c r="I266" s="464"/>
      <c r="J266" s="464"/>
      <c r="K266" s="464"/>
      <c r="L266" s="464"/>
      <c r="M266" s="464"/>
      <c r="N266" s="464"/>
      <c r="O266" s="464"/>
      <c r="P266" s="464"/>
      <c r="Q266" s="464"/>
      <c r="R266" s="464"/>
      <c r="S266" s="464"/>
      <c r="T266" s="464"/>
      <c r="U266" s="465"/>
      <c r="V266" s="184"/>
      <c r="W266" s="184"/>
      <c r="X266" s="184"/>
      <c r="Y266" s="184"/>
      <c r="Z266" s="184"/>
      <c r="AA266" s="184"/>
      <c r="AB266" s="184"/>
      <c r="AC266" s="184"/>
      <c r="AD266" s="76" t="s">
        <v>258</v>
      </c>
      <c r="AE266" s="76"/>
      <c r="AF266" s="76"/>
      <c r="AG266" s="76"/>
      <c r="AH266" s="76"/>
      <c r="AI266" s="76"/>
      <c r="AJ266" s="76"/>
      <c r="AK266" s="36"/>
      <c r="AL266" s="183"/>
      <c r="AM266" s="184"/>
      <c r="AN266" s="184"/>
      <c r="AO266" s="184"/>
      <c r="AP266" s="184"/>
      <c r="AQ266" s="184"/>
      <c r="AR266" s="184"/>
      <c r="AS266" s="184"/>
      <c r="AT266" s="76" t="s">
        <v>259</v>
      </c>
      <c r="AU266" s="76"/>
      <c r="AV266" s="76"/>
      <c r="AW266" s="76"/>
      <c r="AX266" s="76"/>
      <c r="AY266" s="76"/>
      <c r="AZ266" s="76"/>
      <c r="BA266" s="36"/>
      <c r="BB266" s="183"/>
      <c r="BC266" s="184"/>
      <c r="BD266" s="184"/>
      <c r="BE266" s="184"/>
      <c r="BF266" s="184"/>
      <c r="BG266" s="184"/>
      <c r="BH266" s="184"/>
      <c r="BI266" s="184"/>
      <c r="BJ266" s="156" t="s">
        <v>256</v>
      </c>
      <c r="BK266" s="156"/>
      <c r="BL266" s="156"/>
      <c r="BM266" s="157"/>
      <c r="BN266" s="160"/>
      <c r="BO266" s="161"/>
      <c r="BP266" s="161"/>
      <c r="BQ266" s="161"/>
      <c r="BR266" s="161"/>
      <c r="BS266" s="161"/>
      <c r="BT266" s="161"/>
      <c r="BU266" s="161"/>
      <c r="BV266" s="161"/>
      <c r="BW266" s="161"/>
      <c r="BX266" s="161"/>
      <c r="BY266" s="164"/>
      <c r="BZ266" s="166"/>
      <c r="CA266" s="167"/>
      <c r="CB266" s="167"/>
      <c r="CC266" s="167"/>
      <c r="CD266" s="167"/>
      <c r="CE266" s="118" t="s">
        <v>260</v>
      </c>
      <c r="CF266" s="118"/>
      <c r="CG266" s="118"/>
      <c r="CH266" s="118"/>
      <c r="CI266" s="118"/>
      <c r="CK266" s="150"/>
      <c r="CL266" s="151"/>
      <c r="CM266" s="151"/>
      <c r="CN266" s="151"/>
      <c r="CO266" s="151"/>
      <c r="CP266" s="151"/>
      <c r="CQ266" s="151"/>
      <c r="CR266" s="151"/>
      <c r="CS266" s="151"/>
      <c r="CT266" s="151"/>
      <c r="CU266" s="151"/>
      <c r="CV266" s="151"/>
      <c r="CW266" s="151"/>
      <c r="CX266" s="151"/>
      <c r="CY266" s="151"/>
      <c r="CZ266" s="151"/>
      <c r="DA266" s="151"/>
      <c r="DB266" s="151"/>
      <c r="DC266" s="151"/>
      <c r="DD266" s="152"/>
      <c r="EC266" s="80"/>
      <c r="ED266" s="444"/>
      <c r="EE266" s="444"/>
      <c r="EF266" s="444"/>
      <c r="EG266" s="444"/>
      <c r="EH266" s="444"/>
      <c r="EI266" s="444"/>
      <c r="EJ266" s="444"/>
      <c r="EK266" s="444"/>
      <c r="EL266" s="444"/>
      <c r="EM266" s="95"/>
      <c r="EN266" s="336"/>
      <c r="EO266" s="337"/>
      <c r="EP266" s="337"/>
      <c r="EQ266" s="337"/>
      <c r="ER266" s="337"/>
      <c r="ES266" s="337"/>
      <c r="ET266" s="337"/>
      <c r="EU266" s="337"/>
      <c r="EV266" s="337"/>
      <c r="EW266" s="337"/>
      <c r="EX266" s="337"/>
      <c r="EY266" s="337"/>
      <c r="EZ266" s="337"/>
      <c r="FA266" s="338"/>
      <c r="FB266" s="97"/>
      <c r="FC266" s="444"/>
      <c r="FD266" s="444"/>
      <c r="FE266" s="444"/>
      <c r="FF266" s="444"/>
      <c r="FG266" s="444"/>
      <c r="FH266" s="444"/>
      <c r="FI266" s="444"/>
      <c r="FJ266" s="444"/>
      <c r="FK266" s="444"/>
      <c r="FL266" s="444"/>
      <c r="FM266" s="444"/>
      <c r="FN266" s="444"/>
      <c r="FO266" s="444"/>
      <c r="FP266" s="444"/>
      <c r="FQ266" s="444"/>
      <c r="FR266" s="444"/>
      <c r="FS266" s="444"/>
      <c r="FT266" s="444"/>
      <c r="FU266" s="444"/>
      <c r="FV266" s="444"/>
      <c r="FW266" s="444"/>
      <c r="FX266" s="444"/>
      <c r="FY266" s="444"/>
      <c r="FZ266" s="444"/>
      <c r="GA266" s="444"/>
      <c r="GB266" s="444"/>
      <c r="GC266" s="444"/>
      <c r="GD266" s="444"/>
      <c r="GE266" s="444"/>
      <c r="GF266" s="444"/>
      <c r="GG266" s="444"/>
      <c r="GH266" s="444"/>
      <c r="GI266" s="444"/>
      <c r="GJ266" s="444"/>
      <c r="GK266" s="444"/>
      <c r="GL266" s="444"/>
      <c r="GM266" s="444"/>
      <c r="GN266" s="444"/>
      <c r="GO266" s="444"/>
      <c r="GP266" s="444"/>
      <c r="GQ266" s="444"/>
      <c r="GR266" s="444"/>
      <c r="GS266" s="444"/>
      <c r="GT266" s="444"/>
      <c r="GU266" s="449"/>
      <c r="GV266" s="209"/>
      <c r="GW266" s="209"/>
      <c r="GX266" s="209"/>
      <c r="GY266" s="209"/>
      <c r="GZ266" s="209"/>
      <c r="HA266" s="209"/>
      <c r="HB266" s="209"/>
      <c r="HC266" s="209"/>
      <c r="HD266" s="209"/>
      <c r="HE266" s="450"/>
      <c r="HF266" s="95"/>
      <c r="HG266" s="96"/>
      <c r="HH266" s="96"/>
      <c r="HI266" s="96"/>
      <c r="HJ266" s="96"/>
      <c r="HK266" s="96"/>
      <c r="HL266" s="96"/>
      <c r="HM266" s="96"/>
      <c r="HN266" s="96"/>
      <c r="HO266" s="96"/>
      <c r="HP266" s="97"/>
      <c r="HQ266" s="444"/>
      <c r="HR266" s="444"/>
      <c r="HS266" s="444"/>
      <c r="HT266" s="444"/>
      <c r="HU266" s="444"/>
      <c r="HV266" s="444"/>
      <c r="HW266" s="444"/>
      <c r="HX266" s="444"/>
      <c r="HY266" s="444"/>
      <c r="HZ266" s="444"/>
      <c r="IA266" s="444"/>
      <c r="IB266" s="444"/>
      <c r="IC266" s="444"/>
      <c r="ID266" s="444"/>
      <c r="IE266" s="77"/>
    </row>
    <row r="267" spans="6:239" ht="4.5" customHeight="1" x14ac:dyDescent="0.2">
      <c r="F267" s="463"/>
      <c r="G267" s="464"/>
      <c r="H267" s="464"/>
      <c r="I267" s="464"/>
      <c r="J267" s="464"/>
      <c r="K267" s="464"/>
      <c r="L267" s="464"/>
      <c r="M267" s="464"/>
      <c r="N267" s="464"/>
      <c r="O267" s="464"/>
      <c r="P267" s="464"/>
      <c r="Q267" s="464"/>
      <c r="R267" s="464"/>
      <c r="S267" s="464"/>
      <c r="T267" s="464"/>
      <c r="U267" s="465"/>
      <c r="V267" s="184"/>
      <c r="W267" s="184"/>
      <c r="X267" s="184"/>
      <c r="Y267" s="184"/>
      <c r="Z267" s="184"/>
      <c r="AA267" s="184"/>
      <c r="AB267" s="184"/>
      <c r="AC267" s="184"/>
      <c r="AD267" s="76"/>
      <c r="AE267" s="76"/>
      <c r="AF267" s="76"/>
      <c r="AG267" s="76"/>
      <c r="AH267" s="76"/>
      <c r="AI267" s="76"/>
      <c r="AJ267" s="76"/>
      <c r="AK267" s="36"/>
      <c r="AL267" s="183"/>
      <c r="AM267" s="184"/>
      <c r="AN267" s="184"/>
      <c r="AO267" s="184"/>
      <c r="AP267" s="184"/>
      <c r="AQ267" s="184"/>
      <c r="AR267" s="184"/>
      <c r="AS267" s="184"/>
      <c r="AT267" s="76"/>
      <c r="AU267" s="76"/>
      <c r="AV267" s="76"/>
      <c r="AW267" s="76"/>
      <c r="AX267" s="76"/>
      <c r="AY267" s="76"/>
      <c r="AZ267" s="76"/>
      <c r="BA267" s="36"/>
      <c r="BB267" s="183"/>
      <c r="BC267" s="184"/>
      <c r="BD267" s="184"/>
      <c r="BE267" s="184"/>
      <c r="BF267" s="184"/>
      <c r="BG267" s="184"/>
      <c r="BH267" s="184"/>
      <c r="BI267" s="184"/>
      <c r="BJ267" s="156"/>
      <c r="BK267" s="156"/>
      <c r="BL267" s="156"/>
      <c r="BM267" s="157"/>
      <c r="BN267" s="160"/>
      <c r="BO267" s="161"/>
      <c r="BP267" s="161"/>
      <c r="BQ267" s="161"/>
      <c r="BR267" s="161"/>
      <c r="BS267" s="161"/>
      <c r="BT267" s="161"/>
      <c r="BU267" s="161"/>
      <c r="BV267" s="161"/>
      <c r="BW267" s="161"/>
      <c r="BX267" s="161"/>
      <c r="BY267" s="164"/>
      <c r="BZ267" s="166"/>
      <c r="CA267" s="167"/>
      <c r="CB267" s="167"/>
      <c r="CC267" s="167"/>
      <c r="CD267" s="167"/>
      <c r="CE267" s="118"/>
      <c r="CF267" s="118"/>
      <c r="CG267" s="118"/>
      <c r="CH267" s="118"/>
      <c r="CI267" s="118"/>
      <c r="CK267" s="150"/>
      <c r="CL267" s="151"/>
      <c r="CM267" s="151"/>
      <c r="CN267" s="151"/>
      <c r="CO267" s="151"/>
      <c r="CP267" s="151"/>
      <c r="CQ267" s="151"/>
      <c r="CR267" s="151"/>
      <c r="CS267" s="151"/>
      <c r="CT267" s="151"/>
      <c r="CU267" s="151"/>
      <c r="CV267" s="151"/>
      <c r="CW267" s="151"/>
      <c r="CX267" s="151"/>
      <c r="CY267" s="151"/>
      <c r="CZ267" s="151"/>
      <c r="DA267" s="151"/>
      <c r="DB267" s="151"/>
      <c r="DC267" s="151"/>
      <c r="DD267" s="152"/>
      <c r="DE267" s="8"/>
      <c r="EC267" s="80"/>
      <c r="ED267" s="444"/>
      <c r="EE267" s="444"/>
      <c r="EF267" s="444"/>
      <c r="EG267" s="444"/>
      <c r="EH267" s="444"/>
      <c r="EI267" s="444"/>
      <c r="EJ267" s="444"/>
      <c r="EK267" s="444"/>
      <c r="EL267" s="444"/>
      <c r="EM267" s="95"/>
      <c r="EN267" s="336"/>
      <c r="EO267" s="337"/>
      <c r="EP267" s="337"/>
      <c r="EQ267" s="337"/>
      <c r="ER267" s="337"/>
      <c r="ES267" s="337"/>
      <c r="ET267" s="337"/>
      <c r="EU267" s="337"/>
      <c r="EV267" s="337"/>
      <c r="EW267" s="337"/>
      <c r="EX267" s="337"/>
      <c r="EY267" s="337"/>
      <c r="EZ267" s="337"/>
      <c r="FA267" s="338"/>
      <c r="FB267" s="97"/>
      <c r="FC267" s="444"/>
      <c r="FD267" s="444"/>
      <c r="FE267" s="444"/>
      <c r="FF267" s="444"/>
      <c r="FG267" s="444"/>
      <c r="FH267" s="444"/>
      <c r="FI267" s="444"/>
      <c r="FJ267" s="444"/>
      <c r="FK267" s="444"/>
      <c r="FL267" s="444"/>
      <c r="FM267" s="444"/>
      <c r="FN267" s="444"/>
      <c r="FO267" s="444"/>
      <c r="FP267" s="444"/>
      <c r="FQ267" s="444"/>
      <c r="FR267" s="444"/>
      <c r="FS267" s="444"/>
      <c r="FT267" s="444"/>
      <c r="FU267" s="444"/>
      <c r="FV267" s="444"/>
      <c r="FW267" s="444"/>
      <c r="FX267" s="444"/>
      <c r="FY267" s="444"/>
      <c r="FZ267" s="444"/>
      <c r="GA267" s="444"/>
      <c r="GB267" s="444"/>
      <c r="GC267" s="444"/>
      <c r="GD267" s="444"/>
      <c r="GE267" s="444"/>
      <c r="GF267" s="444"/>
      <c r="GG267" s="444"/>
      <c r="GH267" s="444"/>
      <c r="GI267" s="444"/>
      <c r="GJ267" s="444"/>
      <c r="GK267" s="444"/>
      <c r="GL267" s="444"/>
      <c r="GM267" s="444"/>
      <c r="GN267" s="444"/>
      <c r="GO267" s="444"/>
      <c r="GP267" s="444"/>
      <c r="GQ267" s="444"/>
      <c r="GR267" s="444"/>
      <c r="GS267" s="444"/>
      <c r="GT267" s="444"/>
      <c r="GU267" s="456"/>
      <c r="GV267" s="457"/>
      <c r="GW267" s="457"/>
      <c r="GX267" s="457"/>
      <c r="GY267" s="457"/>
      <c r="GZ267" s="457"/>
      <c r="HA267" s="457"/>
      <c r="HB267" s="457"/>
      <c r="HC267" s="457"/>
      <c r="HD267" s="457"/>
      <c r="HE267" s="454"/>
      <c r="HF267" s="95"/>
      <c r="HG267" s="96"/>
      <c r="HH267" s="96"/>
      <c r="HI267" s="96"/>
      <c r="HJ267" s="96"/>
      <c r="HK267" s="96"/>
      <c r="HL267" s="96"/>
      <c r="HM267" s="96"/>
      <c r="HN267" s="96"/>
      <c r="HO267" s="96"/>
      <c r="HP267" s="97"/>
      <c r="HQ267" s="444"/>
      <c r="HR267" s="444"/>
      <c r="HS267" s="444"/>
      <c r="HT267" s="444"/>
      <c r="HU267" s="444"/>
      <c r="HV267" s="444"/>
      <c r="HW267" s="444"/>
      <c r="HX267" s="444"/>
      <c r="HY267" s="444"/>
      <c r="HZ267" s="444"/>
      <c r="IA267" s="444"/>
      <c r="IB267" s="444"/>
      <c r="IC267" s="444"/>
      <c r="ID267" s="444"/>
      <c r="IE267" s="77"/>
    </row>
    <row r="268" spans="6:239" ht="4.5" customHeight="1" x14ac:dyDescent="0.2">
      <c r="F268" s="466"/>
      <c r="G268" s="467"/>
      <c r="H268" s="467"/>
      <c r="I268" s="467"/>
      <c r="J268" s="467"/>
      <c r="K268" s="467"/>
      <c r="L268" s="467"/>
      <c r="M268" s="467"/>
      <c r="N268" s="467"/>
      <c r="O268" s="467"/>
      <c r="P268" s="467"/>
      <c r="Q268" s="467"/>
      <c r="R268" s="467"/>
      <c r="S268" s="467"/>
      <c r="T268" s="467"/>
      <c r="U268" s="468"/>
      <c r="V268" s="186"/>
      <c r="W268" s="186"/>
      <c r="X268" s="186"/>
      <c r="Y268" s="186"/>
      <c r="Z268" s="186"/>
      <c r="AA268" s="186"/>
      <c r="AB268" s="186"/>
      <c r="AC268" s="186"/>
      <c r="AD268" s="182"/>
      <c r="AE268" s="182"/>
      <c r="AF268" s="182"/>
      <c r="AG268" s="182"/>
      <c r="AH268" s="182"/>
      <c r="AI268" s="182"/>
      <c r="AJ268" s="182"/>
      <c r="AK268" s="54"/>
      <c r="AL268" s="185"/>
      <c r="AM268" s="186"/>
      <c r="AN268" s="186"/>
      <c r="AO268" s="186"/>
      <c r="AP268" s="186"/>
      <c r="AQ268" s="186"/>
      <c r="AR268" s="186"/>
      <c r="AS268" s="186"/>
      <c r="AT268" s="182"/>
      <c r="AU268" s="182"/>
      <c r="AV268" s="182"/>
      <c r="AW268" s="182"/>
      <c r="AX268" s="182"/>
      <c r="AY268" s="182"/>
      <c r="AZ268" s="182"/>
      <c r="BA268" s="54"/>
      <c r="BB268" s="185"/>
      <c r="BC268" s="186"/>
      <c r="BD268" s="186"/>
      <c r="BE268" s="186"/>
      <c r="BF268" s="186"/>
      <c r="BG268" s="186"/>
      <c r="BH268" s="186"/>
      <c r="BI268" s="186"/>
      <c r="BJ268" s="158"/>
      <c r="BK268" s="158"/>
      <c r="BL268" s="158"/>
      <c r="BM268" s="159"/>
      <c r="BN268" s="162"/>
      <c r="BO268" s="163"/>
      <c r="BP268" s="163"/>
      <c r="BQ268" s="163"/>
      <c r="BR268" s="163"/>
      <c r="BS268" s="163"/>
      <c r="BT268" s="163"/>
      <c r="BU268" s="163"/>
      <c r="BV268" s="163"/>
      <c r="BW268" s="163"/>
      <c r="BX268" s="163"/>
      <c r="BY268" s="165"/>
      <c r="BZ268" s="168"/>
      <c r="CA268" s="169"/>
      <c r="CB268" s="169"/>
      <c r="CC268" s="169"/>
      <c r="CD268" s="169"/>
      <c r="CE268" s="170"/>
      <c r="CF268" s="170"/>
      <c r="CG268" s="170"/>
      <c r="CH268" s="170"/>
      <c r="CI268" s="170"/>
      <c r="CJ268" s="21"/>
      <c r="CK268" s="153"/>
      <c r="CL268" s="154"/>
      <c r="CM268" s="154"/>
      <c r="CN268" s="154"/>
      <c r="CO268" s="154"/>
      <c r="CP268" s="154"/>
      <c r="CQ268" s="154"/>
      <c r="CR268" s="154"/>
      <c r="CS268" s="154"/>
      <c r="CT268" s="154"/>
      <c r="CU268" s="154"/>
      <c r="CV268" s="154"/>
      <c r="CW268" s="154"/>
      <c r="CX268" s="154"/>
      <c r="CY268" s="154"/>
      <c r="CZ268" s="154"/>
      <c r="DA268" s="154"/>
      <c r="DB268" s="154"/>
      <c r="DC268" s="154"/>
      <c r="DD268" s="155"/>
      <c r="DE268" s="8"/>
      <c r="EC268" s="353"/>
      <c r="ED268" s="455"/>
      <c r="EE268" s="455"/>
      <c r="EF268" s="455"/>
      <c r="EG268" s="455"/>
      <c r="EH268" s="455"/>
      <c r="EI268" s="455"/>
      <c r="EJ268" s="455"/>
      <c r="EK268" s="455"/>
      <c r="EL268" s="455"/>
      <c r="EM268" s="456"/>
      <c r="EN268" s="361"/>
      <c r="EO268" s="362"/>
      <c r="EP268" s="362"/>
      <c r="EQ268" s="362"/>
      <c r="ER268" s="362"/>
      <c r="ES268" s="362"/>
      <c r="ET268" s="362"/>
      <c r="EU268" s="362"/>
      <c r="EV268" s="362"/>
      <c r="EW268" s="362"/>
      <c r="EX268" s="362"/>
      <c r="EY268" s="362"/>
      <c r="EZ268" s="362"/>
      <c r="FA268" s="363"/>
      <c r="FB268" s="454"/>
      <c r="FC268" s="455"/>
      <c r="FD268" s="455"/>
      <c r="FE268" s="455"/>
      <c r="FF268" s="455"/>
      <c r="FG268" s="455"/>
      <c r="FH268" s="455"/>
      <c r="FI268" s="455"/>
      <c r="FJ268" s="455"/>
      <c r="FK268" s="455"/>
      <c r="FL268" s="455"/>
      <c r="FM268" s="455"/>
      <c r="FN268" s="455"/>
      <c r="FO268" s="455"/>
      <c r="FP268" s="455"/>
      <c r="FQ268" s="455"/>
      <c r="FR268" s="455"/>
      <c r="FS268" s="455"/>
      <c r="FT268" s="455"/>
      <c r="FU268" s="455"/>
      <c r="FV268" s="455"/>
      <c r="FW268" s="455"/>
      <c r="FX268" s="455"/>
      <c r="FY268" s="455"/>
      <c r="FZ268" s="455"/>
      <c r="GA268" s="455"/>
      <c r="GB268" s="455"/>
      <c r="GC268" s="455"/>
      <c r="GD268" s="455"/>
      <c r="GE268" s="455"/>
      <c r="GF268" s="455"/>
      <c r="GG268" s="455"/>
      <c r="GH268" s="455"/>
      <c r="GI268" s="455"/>
      <c r="GJ268" s="455"/>
      <c r="GK268" s="455"/>
      <c r="GL268" s="455"/>
      <c r="GM268" s="455"/>
      <c r="GN268" s="455"/>
      <c r="GO268" s="455"/>
      <c r="GP268" s="455"/>
      <c r="GQ268" s="455"/>
      <c r="GR268" s="455"/>
      <c r="GS268" s="455"/>
      <c r="GT268" s="455"/>
      <c r="GU268" s="446"/>
      <c r="GV268" s="447"/>
      <c r="GW268" s="447"/>
      <c r="GX268" s="447"/>
      <c r="GY268" s="447"/>
      <c r="GZ268" s="447"/>
      <c r="HA268" s="447"/>
      <c r="HB268" s="447"/>
      <c r="HC268" s="447"/>
      <c r="HD268" s="447"/>
      <c r="HE268" s="448"/>
      <c r="HF268" s="456"/>
      <c r="HG268" s="457"/>
      <c r="HH268" s="457"/>
      <c r="HI268" s="457"/>
      <c r="HJ268" s="457"/>
      <c r="HK268" s="457"/>
      <c r="HL268" s="457"/>
      <c r="HM268" s="457"/>
      <c r="HN268" s="457"/>
      <c r="HO268" s="457"/>
      <c r="HP268" s="454"/>
      <c r="HQ268" s="455"/>
      <c r="HR268" s="455"/>
      <c r="HS268" s="455"/>
      <c r="HT268" s="455"/>
      <c r="HU268" s="455"/>
      <c r="HV268" s="455"/>
      <c r="HW268" s="455"/>
      <c r="HX268" s="455"/>
      <c r="HY268" s="455"/>
      <c r="HZ268" s="455"/>
      <c r="IA268" s="455"/>
      <c r="IB268" s="455"/>
      <c r="IC268" s="455"/>
      <c r="ID268" s="455"/>
      <c r="IE268" s="346"/>
    </row>
    <row r="269" spans="6:239" ht="3.75" customHeight="1" x14ac:dyDescent="0.2">
      <c r="F269" s="460" t="s">
        <v>261</v>
      </c>
      <c r="G269" s="461"/>
      <c r="H269" s="461"/>
      <c r="I269" s="461"/>
      <c r="J269" s="461"/>
      <c r="K269" s="461"/>
      <c r="L269" s="461"/>
      <c r="M269" s="461"/>
      <c r="N269" s="461"/>
      <c r="O269" s="461"/>
      <c r="P269" s="461"/>
      <c r="Q269" s="461"/>
      <c r="R269" s="461"/>
      <c r="S269" s="461"/>
      <c r="T269" s="461"/>
      <c r="U269" s="462"/>
      <c r="V269" s="196"/>
      <c r="W269" s="197"/>
      <c r="X269" s="197"/>
      <c r="Y269" s="197"/>
      <c r="Z269" s="197"/>
      <c r="AA269" s="197"/>
      <c r="AB269" s="197"/>
      <c r="AC269" s="197"/>
      <c r="AD269" s="197"/>
      <c r="AE269" s="197"/>
      <c r="AF269" s="199" t="s">
        <v>256</v>
      </c>
      <c r="AG269" s="199"/>
      <c r="AH269" s="199"/>
      <c r="AI269" s="199"/>
      <c r="AJ269" s="199"/>
      <c r="AK269" s="52"/>
      <c r="AL269" s="201"/>
      <c r="AM269" s="202"/>
      <c r="AN269" s="202"/>
      <c r="AO269" s="202"/>
      <c r="AP269" s="202"/>
      <c r="AQ269" s="202"/>
      <c r="AR269" s="202"/>
      <c r="AS269" s="202"/>
      <c r="AT269" s="202"/>
      <c r="AU269" s="202"/>
      <c r="AV269" s="202"/>
      <c r="AW269" s="202"/>
      <c r="AX269" s="202"/>
      <c r="AY269" s="202"/>
      <c r="AZ269" s="202"/>
      <c r="BA269" s="52"/>
      <c r="BB269" s="172"/>
      <c r="BC269" s="173"/>
      <c r="BD269" s="173"/>
      <c r="BE269" s="173"/>
      <c r="BF269" s="173"/>
      <c r="BG269" s="173"/>
      <c r="BH269" s="173"/>
      <c r="BI269" s="173"/>
      <c r="BJ269" s="171" t="s">
        <v>257</v>
      </c>
      <c r="BK269" s="171"/>
      <c r="BL269" s="171"/>
      <c r="BM269" s="35"/>
      <c r="BN269" s="172"/>
      <c r="BO269" s="173"/>
      <c r="BP269" s="173"/>
      <c r="BQ269" s="173"/>
      <c r="BR269" s="173"/>
      <c r="BS269" s="173"/>
      <c r="BT269" s="173"/>
      <c r="BU269" s="173"/>
      <c r="BV269" s="173"/>
      <c r="BW269" s="173"/>
      <c r="BX269" s="173"/>
      <c r="BY269" s="173"/>
      <c r="BZ269" s="174"/>
      <c r="CA269" s="175"/>
      <c r="CB269" s="175"/>
      <c r="CC269" s="175"/>
      <c r="CD269" s="175"/>
      <c r="CE269" s="176" t="s">
        <v>221</v>
      </c>
      <c r="CF269" s="176"/>
      <c r="CG269" s="176"/>
      <c r="CH269" s="176"/>
      <c r="CI269" s="176"/>
      <c r="CJ269" s="16"/>
      <c r="CK269" s="177"/>
      <c r="CL269" s="178"/>
      <c r="CM269" s="178"/>
      <c r="CN269" s="178"/>
      <c r="CO269" s="178"/>
      <c r="CP269" s="178"/>
      <c r="CQ269" s="178"/>
      <c r="CR269" s="178"/>
      <c r="CS269" s="178"/>
      <c r="CT269" s="178"/>
      <c r="CU269" s="178"/>
      <c r="CV269" s="178"/>
      <c r="CW269" s="178"/>
      <c r="CX269" s="178"/>
      <c r="CY269" s="178"/>
      <c r="CZ269" s="178"/>
      <c r="DA269" s="178"/>
      <c r="DB269" s="178"/>
      <c r="DC269" s="178"/>
      <c r="DD269" s="179"/>
      <c r="DE269" s="8"/>
      <c r="EC269" s="80"/>
      <c r="ED269" s="444"/>
      <c r="EE269" s="444"/>
      <c r="EF269" s="444"/>
      <c r="EG269" s="444"/>
      <c r="EH269" s="444"/>
      <c r="EI269" s="444"/>
      <c r="EJ269" s="444"/>
      <c r="EK269" s="444"/>
      <c r="EL269" s="444"/>
      <c r="EM269" s="95"/>
      <c r="EN269" s="336"/>
      <c r="EO269" s="337"/>
      <c r="EP269" s="337"/>
      <c r="EQ269" s="337"/>
      <c r="ER269" s="337"/>
      <c r="ES269" s="337"/>
      <c r="ET269" s="337"/>
      <c r="EU269" s="337"/>
      <c r="EV269" s="337"/>
      <c r="EW269" s="337"/>
      <c r="EX269" s="337"/>
      <c r="EY269" s="337"/>
      <c r="EZ269" s="337"/>
      <c r="FA269" s="338"/>
      <c r="FB269" s="97"/>
      <c r="FC269" s="444"/>
      <c r="FD269" s="444"/>
      <c r="FE269" s="444"/>
      <c r="FF269" s="444"/>
      <c r="FG269" s="444"/>
      <c r="FH269" s="444"/>
      <c r="FI269" s="444"/>
      <c r="FJ269" s="444"/>
      <c r="FK269" s="444"/>
      <c r="FL269" s="444"/>
      <c r="FM269" s="444"/>
      <c r="FN269" s="444"/>
      <c r="FO269" s="444"/>
      <c r="FP269" s="444"/>
      <c r="FQ269" s="444"/>
      <c r="FR269" s="444"/>
      <c r="FS269" s="444"/>
      <c r="FT269" s="444"/>
      <c r="FU269" s="444"/>
      <c r="FV269" s="444"/>
      <c r="FW269" s="444"/>
      <c r="FX269" s="444"/>
      <c r="FY269" s="444"/>
      <c r="FZ269" s="444"/>
      <c r="GA269" s="444"/>
      <c r="GB269" s="444"/>
      <c r="GC269" s="444"/>
      <c r="GD269" s="444"/>
      <c r="GE269" s="444"/>
      <c r="GF269" s="444"/>
      <c r="GG269" s="444"/>
      <c r="GH269" s="444"/>
      <c r="GI269" s="444"/>
      <c r="GJ269" s="444"/>
      <c r="GK269" s="444"/>
      <c r="GL269" s="444"/>
      <c r="GM269" s="444"/>
      <c r="GN269" s="444"/>
      <c r="GO269" s="444"/>
      <c r="GP269" s="444"/>
      <c r="GQ269" s="444"/>
      <c r="GR269" s="444"/>
      <c r="GS269" s="444"/>
      <c r="GT269" s="444"/>
      <c r="GU269" s="449"/>
      <c r="GV269" s="209"/>
      <c r="GW269" s="209"/>
      <c r="GX269" s="209"/>
      <c r="GY269" s="209"/>
      <c r="GZ269" s="209"/>
      <c r="HA269" s="209"/>
      <c r="HB269" s="209"/>
      <c r="HC269" s="209"/>
      <c r="HD269" s="209"/>
      <c r="HE269" s="450"/>
      <c r="HF269" s="95"/>
      <c r="HG269" s="96"/>
      <c r="HH269" s="96"/>
      <c r="HI269" s="96"/>
      <c r="HJ269" s="96"/>
      <c r="HK269" s="96"/>
      <c r="HL269" s="96"/>
      <c r="HM269" s="96"/>
      <c r="HN269" s="96"/>
      <c r="HO269" s="96"/>
      <c r="HP269" s="97"/>
      <c r="HQ269" s="444"/>
      <c r="HR269" s="444"/>
      <c r="HS269" s="444"/>
      <c r="HT269" s="444"/>
      <c r="HU269" s="444"/>
      <c r="HV269" s="444"/>
      <c r="HW269" s="444"/>
      <c r="HX269" s="444"/>
      <c r="HY269" s="444"/>
      <c r="HZ269" s="444"/>
      <c r="IA269" s="444"/>
      <c r="IB269" s="444"/>
      <c r="IC269" s="444"/>
      <c r="ID269" s="444"/>
      <c r="IE269" s="77"/>
    </row>
    <row r="270" spans="6:239" ht="4.5" customHeight="1" x14ac:dyDescent="0.2">
      <c r="F270" s="463"/>
      <c r="G270" s="464"/>
      <c r="H270" s="464"/>
      <c r="I270" s="464"/>
      <c r="J270" s="464"/>
      <c r="K270" s="464"/>
      <c r="L270" s="464"/>
      <c r="M270" s="464"/>
      <c r="N270" s="464"/>
      <c r="O270" s="464"/>
      <c r="P270" s="464"/>
      <c r="Q270" s="464"/>
      <c r="R270" s="464"/>
      <c r="S270" s="464"/>
      <c r="T270" s="464"/>
      <c r="U270" s="465"/>
      <c r="V270" s="198"/>
      <c r="W270" s="74"/>
      <c r="X270" s="74"/>
      <c r="Y270" s="74"/>
      <c r="Z270" s="74"/>
      <c r="AA270" s="74"/>
      <c r="AB270" s="74"/>
      <c r="AC270" s="74"/>
      <c r="AD270" s="74"/>
      <c r="AE270" s="74"/>
      <c r="AF270" s="200"/>
      <c r="AG270" s="200"/>
      <c r="AH270" s="200"/>
      <c r="AI270" s="200"/>
      <c r="AJ270" s="200"/>
      <c r="AK270" s="53"/>
      <c r="AL270" s="203"/>
      <c r="AM270" s="204"/>
      <c r="AN270" s="204"/>
      <c r="AO270" s="204"/>
      <c r="AP270" s="204"/>
      <c r="AQ270" s="204"/>
      <c r="AR270" s="204"/>
      <c r="AS270" s="204"/>
      <c r="AT270" s="204"/>
      <c r="AU270" s="204"/>
      <c r="AV270" s="204"/>
      <c r="AW270" s="204"/>
      <c r="AX270" s="204"/>
      <c r="AY270" s="204"/>
      <c r="AZ270" s="204"/>
      <c r="BA270" s="53"/>
      <c r="BB270" s="160"/>
      <c r="BC270" s="161"/>
      <c r="BD270" s="161"/>
      <c r="BE270" s="161"/>
      <c r="BF270" s="161"/>
      <c r="BG270" s="161"/>
      <c r="BH270" s="161"/>
      <c r="BI270" s="161"/>
      <c r="BJ270" s="156"/>
      <c r="BK270" s="156"/>
      <c r="BL270" s="156"/>
      <c r="BM270" s="36"/>
      <c r="BN270" s="160"/>
      <c r="BO270" s="161"/>
      <c r="BP270" s="161"/>
      <c r="BQ270" s="161"/>
      <c r="BR270" s="161"/>
      <c r="BS270" s="161"/>
      <c r="BT270" s="161"/>
      <c r="BU270" s="161"/>
      <c r="BV270" s="161"/>
      <c r="BW270" s="161"/>
      <c r="BX270" s="161"/>
      <c r="BY270" s="161"/>
      <c r="BZ270" s="166"/>
      <c r="CA270" s="167"/>
      <c r="CB270" s="167"/>
      <c r="CC270" s="167"/>
      <c r="CD270" s="167"/>
      <c r="CE270" s="118"/>
      <c r="CF270" s="118"/>
      <c r="CG270" s="118"/>
      <c r="CH270" s="118"/>
      <c r="CI270" s="118"/>
      <c r="CK270" s="150"/>
      <c r="CL270" s="151"/>
      <c r="CM270" s="151"/>
      <c r="CN270" s="151"/>
      <c r="CO270" s="151"/>
      <c r="CP270" s="151"/>
      <c r="CQ270" s="151"/>
      <c r="CR270" s="151"/>
      <c r="CS270" s="151"/>
      <c r="CT270" s="151"/>
      <c r="CU270" s="151"/>
      <c r="CV270" s="151"/>
      <c r="CW270" s="151"/>
      <c r="CX270" s="151"/>
      <c r="CY270" s="151"/>
      <c r="CZ270" s="151"/>
      <c r="DA270" s="151"/>
      <c r="DB270" s="151"/>
      <c r="DC270" s="151"/>
      <c r="DD270" s="152"/>
      <c r="EC270" s="80"/>
      <c r="ED270" s="444"/>
      <c r="EE270" s="444"/>
      <c r="EF270" s="444"/>
      <c r="EG270" s="444"/>
      <c r="EH270" s="444"/>
      <c r="EI270" s="444"/>
      <c r="EJ270" s="444"/>
      <c r="EK270" s="444"/>
      <c r="EL270" s="444"/>
      <c r="EM270" s="95"/>
      <c r="EN270" s="336"/>
      <c r="EO270" s="337"/>
      <c r="EP270" s="337"/>
      <c r="EQ270" s="337"/>
      <c r="ER270" s="337"/>
      <c r="ES270" s="337"/>
      <c r="ET270" s="337"/>
      <c r="EU270" s="337"/>
      <c r="EV270" s="337"/>
      <c r="EW270" s="337"/>
      <c r="EX270" s="337"/>
      <c r="EY270" s="337"/>
      <c r="EZ270" s="337"/>
      <c r="FA270" s="338"/>
      <c r="FB270" s="97"/>
      <c r="FC270" s="444"/>
      <c r="FD270" s="444"/>
      <c r="FE270" s="444"/>
      <c r="FF270" s="444"/>
      <c r="FG270" s="444"/>
      <c r="FH270" s="444"/>
      <c r="FI270" s="444"/>
      <c r="FJ270" s="444"/>
      <c r="FK270" s="444"/>
      <c r="FL270" s="444"/>
      <c r="FM270" s="444"/>
      <c r="FN270" s="444"/>
      <c r="FO270" s="444"/>
      <c r="FP270" s="444"/>
      <c r="FQ270" s="444"/>
      <c r="FR270" s="444"/>
      <c r="FS270" s="444"/>
      <c r="FT270" s="444"/>
      <c r="FU270" s="444"/>
      <c r="FV270" s="444"/>
      <c r="FW270" s="444"/>
      <c r="FX270" s="444"/>
      <c r="FY270" s="444"/>
      <c r="FZ270" s="444"/>
      <c r="GA270" s="444"/>
      <c r="GB270" s="444"/>
      <c r="GC270" s="444"/>
      <c r="GD270" s="444"/>
      <c r="GE270" s="444"/>
      <c r="GF270" s="444"/>
      <c r="GG270" s="444"/>
      <c r="GH270" s="444"/>
      <c r="GI270" s="444"/>
      <c r="GJ270" s="444"/>
      <c r="GK270" s="444"/>
      <c r="GL270" s="444"/>
      <c r="GM270" s="444"/>
      <c r="GN270" s="444"/>
      <c r="GO270" s="444"/>
      <c r="GP270" s="444"/>
      <c r="GQ270" s="444"/>
      <c r="GR270" s="444"/>
      <c r="GS270" s="444"/>
      <c r="GT270" s="444"/>
      <c r="GU270" s="449"/>
      <c r="GV270" s="209"/>
      <c r="GW270" s="209"/>
      <c r="GX270" s="209"/>
      <c r="GY270" s="209"/>
      <c r="GZ270" s="209"/>
      <c r="HA270" s="209"/>
      <c r="HB270" s="209"/>
      <c r="HC270" s="209"/>
      <c r="HD270" s="209"/>
      <c r="HE270" s="450"/>
      <c r="HF270" s="95"/>
      <c r="HG270" s="96"/>
      <c r="HH270" s="96"/>
      <c r="HI270" s="96"/>
      <c r="HJ270" s="96"/>
      <c r="HK270" s="96"/>
      <c r="HL270" s="96"/>
      <c r="HM270" s="96"/>
      <c r="HN270" s="96"/>
      <c r="HO270" s="96"/>
      <c r="HP270" s="97"/>
      <c r="HQ270" s="444"/>
      <c r="HR270" s="444"/>
      <c r="HS270" s="444"/>
      <c r="HT270" s="444"/>
      <c r="HU270" s="444"/>
      <c r="HV270" s="444"/>
      <c r="HW270" s="444"/>
      <c r="HX270" s="444"/>
      <c r="HY270" s="444"/>
      <c r="HZ270" s="444"/>
      <c r="IA270" s="444"/>
      <c r="IB270" s="444"/>
      <c r="IC270" s="444"/>
      <c r="ID270" s="444"/>
      <c r="IE270" s="77"/>
    </row>
    <row r="271" spans="6:239" ht="3.75" customHeight="1" x14ac:dyDescent="0.2">
      <c r="F271" s="463"/>
      <c r="G271" s="464"/>
      <c r="H271" s="464"/>
      <c r="I271" s="464"/>
      <c r="J271" s="464"/>
      <c r="K271" s="464"/>
      <c r="L271" s="464"/>
      <c r="M271" s="464"/>
      <c r="N271" s="464"/>
      <c r="O271" s="464"/>
      <c r="P271" s="464"/>
      <c r="Q271" s="464"/>
      <c r="R271" s="464"/>
      <c r="S271" s="464"/>
      <c r="T271" s="464"/>
      <c r="U271" s="465"/>
      <c r="V271" s="198"/>
      <c r="W271" s="74"/>
      <c r="X271" s="74"/>
      <c r="Y271" s="74"/>
      <c r="Z271" s="74"/>
      <c r="AA271" s="74"/>
      <c r="AB271" s="74"/>
      <c r="AC271" s="74"/>
      <c r="AD271" s="74"/>
      <c r="AE271" s="74"/>
      <c r="AF271" s="200"/>
      <c r="AG271" s="200"/>
      <c r="AH271" s="200"/>
      <c r="AI271" s="200"/>
      <c r="AJ271" s="200"/>
      <c r="AK271" s="53"/>
      <c r="AL271" s="203"/>
      <c r="AM271" s="204"/>
      <c r="AN271" s="204"/>
      <c r="AO271" s="204"/>
      <c r="AP271" s="204"/>
      <c r="AQ271" s="204"/>
      <c r="AR271" s="204"/>
      <c r="AS271" s="204"/>
      <c r="AT271" s="204"/>
      <c r="AU271" s="204"/>
      <c r="AV271" s="204"/>
      <c r="AW271" s="204"/>
      <c r="AX271" s="204"/>
      <c r="AY271" s="204"/>
      <c r="AZ271" s="204"/>
      <c r="BA271" s="53"/>
      <c r="BB271" s="160"/>
      <c r="BC271" s="161"/>
      <c r="BD271" s="161"/>
      <c r="BE271" s="161"/>
      <c r="BF271" s="161"/>
      <c r="BG271" s="161"/>
      <c r="BH271" s="161"/>
      <c r="BI271" s="161"/>
      <c r="BJ271" s="156"/>
      <c r="BK271" s="156"/>
      <c r="BL271" s="156"/>
      <c r="BM271" s="36"/>
      <c r="BN271" s="160"/>
      <c r="BO271" s="161"/>
      <c r="BP271" s="161"/>
      <c r="BQ271" s="161"/>
      <c r="BR271" s="161"/>
      <c r="BS271" s="161"/>
      <c r="BT271" s="161"/>
      <c r="BU271" s="161"/>
      <c r="BV271" s="161"/>
      <c r="BW271" s="161"/>
      <c r="BX271" s="161"/>
      <c r="BY271" s="161"/>
      <c r="BZ271" s="166"/>
      <c r="CA271" s="167"/>
      <c r="CB271" s="167"/>
      <c r="CC271" s="167"/>
      <c r="CD271" s="167"/>
      <c r="CE271" s="118"/>
      <c r="CF271" s="118"/>
      <c r="CG271" s="118"/>
      <c r="CH271" s="118"/>
      <c r="CI271" s="118"/>
      <c r="CK271" s="150"/>
      <c r="CL271" s="151"/>
      <c r="CM271" s="151"/>
      <c r="CN271" s="151"/>
      <c r="CO271" s="151"/>
      <c r="CP271" s="151"/>
      <c r="CQ271" s="151"/>
      <c r="CR271" s="151"/>
      <c r="CS271" s="151"/>
      <c r="CT271" s="151"/>
      <c r="CU271" s="151"/>
      <c r="CV271" s="151"/>
      <c r="CW271" s="151"/>
      <c r="CX271" s="151"/>
      <c r="CY271" s="151"/>
      <c r="CZ271" s="151"/>
      <c r="DA271" s="151"/>
      <c r="DB271" s="151"/>
      <c r="DC271" s="151"/>
      <c r="DD271" s="152"/>
      <c r="EC271" s="80"/>
      <c r="ED271" s="444"/>
      <c r="EE271" s="444"/>
      <c r="EF271" s="444"/>
      <c r="EG271" s="444"/>
      <c r="EH271" s="444"/>
      <c r="EI271" s="444"/>
      <c r="EJ271" s="444"/>
      <c r="EK271" s="444"/>
      <c r="EL271" s="444"/>
      <c r="EM271" s="95"/>
      <c r="EN271" s="336"/>
      <c r="EO271" s="337"/>
      <c r="EP271" s="337"/>
      <c r="EQ271" s="337"/>
      <c r="ER271" s="337"/>
      <c r="ES271" s="337"/>
      <c r="ET271" s="337"/>
      <c r="EU271" s="337"/>
      <c r="EV271" s="337"/>
      <c r="EW271" s="337"/>
      <c r="EX271" s="337"/>
      <c r="EY271" s="337"/>
      <c r="EZ271" s="337"/>
      <c r="FA271" s="338"/>
      <c r="FB271" s="97"/>
      <c r="FC271" s="444"/>
      <c r="FD271" s="444"/>
      <c r="FE271" s="444"/>
      <c r="FF271" s="444"/>
      <c r="FG271" s="444"/>
      <c r="FH271" s="444"/>
      <c r="FI271" s="444"/>
      <c r="FJ271" s="444"/>
      <c r="FK271" s="444"/>
      <c r="FL271" s="444"/>
      <c r="FM271" s="444"/>
      <c r="FN271" s="444"/>
      <c r="FO271" s="444"/>
      <c r="FP271" s="444"/>
      <c r="FQ271" s="444"/>
      <c r="FR271" s="444"/>
      <c r="FS271" s="444"/>
      <c r="FT271" s="444"/>
      <c r="FU271" s="444"/>
      <c r="FV271" s="444"/>
      <c r="FW271" s="444"/>
      <c r="FX271" s="444"/>
      <c r="FY271" s="444"/>
      <c r="FZ271" s="444"/>
      <c r="GA271" s="444"/>
      <c r="GB271" s="444"/>
      <c r="GC271" s="444"/>
      <c r="GD271" s="444"/>
      <c r="GE271" s="444"/>
      <c r="GF271" s="444"/>
      <c r="GG271" s="444"/>
      <c r="GH271" s="444"/>
      <c r="GI271" s="444"/>
      <c r="GJ271" s="444"/>
      <c r="GK271" s="444"/>
      <c r="GL271" s="444"/>
      <c r="GM271" s="444"/>
      <c r="GN271" s="444"/>
      <c r="GO271" s="444"/>
      <c r="GP271" s="444"/>
      <c r="GQ271" s="444"/>
      <c r="GR271" s="444"/>
      <c r="GS271" s="444"/>
      <c r="GT271" s="444"/>
      <c r="GU271" s="456"/>
      <c r="GV271" s="457"/>
      <c r="GW271" s="457"/>
      <c r="GX271" s="457"/>
      <c r="GY271" s="457"/>
      <c r="GZ271" s="457"/>
      <c r="HA271" s="457"/>
      <c r="HB271" s="457"/>
      <c r="HC271" s="457"/>
      <c r="HD271" s="457"/>
      <c r="HE271" s="454"/>
      <c r="HF271" s="95"/>
      <c r="HG271" s="96"/>
      <c r="HH271" s="96"/>
      <c r="HI271" s="96"/>
      <c r="HJ271" s="96"/>
      <c r="HK271" s="96"/>
      <c r="HL271" s="96"/>
      <c r="HM271" s="96"/>
      <c r="HN271" s="96"/>
      <c r="HO271" s="96"/>
      <c r="HP271" s="97"/>
      <c r="HQ271" s="444"/>
      <c r="HR271" s="444"/>
      <c r="HS271" s="444"/>
      <c r="HT271" s="444"/>
      <c r="HU271" s="444"/>
      <c r="HV271" s="444"/>
      <c r="HW271" s="444"/>
      <c r="HX271" s="444"/>
      <c r="HY271" s="444"/>
      <c r="HZ271" s="444"/>
      <c r="IA271" s="444"/>
      <c r="IB271" s="444"/>
      <c r="IC271" s="444"/>
      <c r="ID271" s="444"/>
      <c r="IE271" s="77"/>
    </row>
    <row r="272" spans="6:239" ht="4.5" customHeight="1" x14ac:dyDescent="0.2">
      <c r="F272" s="463"/>
      <c r="G272" s="464"/>
      <c r="H272" s="464"/>
      <c r="I272" s="464"/>
      <c r="J272" s="464"/>
      <c r="K272" s="464"/>
      <c r="L272" s="464"/>
      <c r="M272" s="464"/>
      <c r="N272" s="464"/>
      <c r="O272" s="464"/>
      <c r="P272" s="464"/>
      <c r="Q272" s="464"/>
      <c r="R272" s="464"/>
      <c r="S272" s="464"/>
      <c r="T272" s="464"/>
      <c r="U272" s="465"/>
      <c r="V272" s="184"/>
      <c r="W272" s="184"/>
      <c r="X272" s="184"/>
      <c r="Y272" s="184"/>
      <c r="Z272" s="184"/>
      <c r="AA272" s="184"/>
      <c r="AB272" s="184"/>
      <c r="AC272" s="184"/>
      <c r="AD272" s="76" t="s">
        <v>258</v>
      </c>
      <c r="AE272" s="76"/>
      <c r="AF272" s="76"/>
      <c r="AG272" s="76"/>
      <c r="AH272" s="76"/>
      <c r="AI272" s="76"/>
      <c r="AJ272" s="76"/>
      <c r="AK272" s="36"/>
      <c r="AL272" s="183"/>
      <c r="AM272" s="184"/>
      <c r="AN272" s="184"/>
      <c r="AO272" s="184"/>
      <c r="AP272" s="184"/>
      <c r="AQ272" s="184"/>
      <c r="AR272" s="184"/>
      <c r="AS272" s="184"/>
      <c r="AT272" s="76" t="s">
        <v>259</v>
      </c>
      <c r="AU272" s="76"/>
      <c r="AV272" s="76"/>
      <c r="AW272" s="76"/>
      <c r="AX272" s="76"/>
      <c r="AY272" s="76"/>
      <c r="AZ272" s="76"/>
      <c r="BA272" s="36"/>
      <c r="BB272" s="183"/>
      <c r="BC272" s="184"/>
      <c r="BD272" s="184"/>
      <c r="BE272" s="184"/>
      <c r="BF272" s="184"/>
      <c r="BG272" s="184"/>
      <c r="BH272" s="184"/>
      <c r="BI272" s="184"/>
      <c r="BJ272" s="156" t="s">
        <v>256</v>
      </c>
      <c r="BK272" s="156"/>
      <c r="BL272" s="156"/>
      <c r="BM272" s="157"/>
      <c r="BN272" s="160"/>
      <c r="BO272" s="161"/>
      <c r="BP272" s="161"/>
      <c r="BQ272" s="161"/>
      <c r="BR272" s="161"/>
      <c r="BS272" s="161"/>
      <c r="BT272" s="161"/>
      <c r="BU272" s="161"/>
      <c r="BV272" s="161"/>
      <c r="BW272" s="161"/>
      <c r="BX272" s="161"/>
      <c r="BY272" s="164"/>
      <c r="BZ272" s="166"/>
      <c r="CA272" s="167"/>
      <c r="CB272" s="167"/>
      <c r="CC272" s="167"/>
      <c r="CD272" s="167"/>
      <c r="CE272" s="118" t="s">
        <v>260</v>
      </c>
      <c r="CF272" s="118"/>
      <c r="CG272" s="118"/>
      <c r="CH272" s="118"/>
      <c r="CI272" s="118"/>
      <c r="CK272" s="150"/>
      <c r="CL272" s="151"/>
      <c r="CM272" s="151"/>
      <c r="CN272" s="151"/>
      <c r="CO272" s="151"/>
      <c r="CP272" s="151"/>
      <c r="CQ272" s="151"/>
      <c r="CR272" s="151"/>
      <c r="CS272" s="151"/>
      <c r="CT272" s="151"/>
      <c r="CU272" s="151"/>
      <c r="CV272" s="151"/>
      <c r="CW272" s="151"/>
      <c r="CX272" s="151"/>
      <c r="CY272" s="151"/>
      <c r="CZ272" s="151"/>
      <c r="DA272" s="151"/>
      <c r="DB272" s="151"/>
      <c r="DC272" s="151"/>
      <c r="DD272" s="152"/>
      <c r="EC272" s="353"/>
      <c r="ED272" s="455"/>
      <c r="EE272" s="455"/>
      <c r="EF272" s="455"/>
      <c r="EG272" s="455"/>
      <c r="EH272" s="455"/>
      <c r="EI272" s="455"/>
      <c r="EJ272" s="455"/>
      <c r="EK272" s="455"/>
      <c r="EL272" s="455"/>
      <c r="EM272" s="456"/>
      <c r="EN272" s="361"/>
      <c r="EO272" s="362"/>
      <c r="EP272" s="362"/>
      <c r="EQ272" s="362"/>
      <c r="ER272" s="362"/>
      <c r="ES272" s="362"/>
      <c r="ET272" s="362"/>
      <c r="EU272" s="362"/>
      <c r="EV272" s="362"/>
      <c r="EW272" s="362"/>
      <c r="EX272" s="362"/>
      <c r="EY272" s="362"/>
      <c r="EZ272" s="362"/>
      <c r="FA272" s="363"/>
      <c r="FB272" s="454"/>
      <c r="FC272" s="455"/>
      <c r="FD272" s="455"/>
      <c r="FE272" s="455"/>
      <c r="FF272" s="455"/>
      <c r="FG272" s="455"/>
      <c r="FH272" s="455"/>
      <c r="FI272" s="455"/>
      <c r="FJ272" s="455"/>
      <c r="FK272" s="455"/>
      <c r="FL272" s="455"/>
      <c r="FM272" s="455"/>
      <c r="FN272" s="455"/>
      <c r="FO272" s="455"/>
      <c r="FP272" s="455"/>
      <c r="FQ272" s="455"/>
      <c r="FR272" s="455"/>
      <c r="FS272" s="455"/>
      <c r="FT272" s="455"/>
      <c r="FU272" s="455"/>
      <c r="FV272" s="455"/>
      <c r="FW272" s="455"/>
      <c r="FX272" s="455"/>
      <c r="FY272" s="455"/>
      <c r="FZ272" s="455"/>
      <c r="GA272" s="455"/>
      <c r="GB272" s="455"/>
      <c r="GC272" s="455"/>
      <c r="GD272" s="455"/>
      <c r="GE272" s="455"/>
      <c r="GF272" s="455"/>
      <c r="GG272" s="455"/>
      <c r="GH272" s="455"/>
      <c r="GI272" s="455"/>
      <c r="GJ272" s="455"/>
      <c r="GK272" s="455"/>
      <c r="GL272" s="455"/>
      <c r="GM272" s="455"/>
      <c r="GN272" s="455"/>
      <c r="GO272" s="455"/>
      <c r="GP272" s="455"/>
      <c r="GQ272" s="455"/>
      <c r="GR272" s="455"/>
      <c r="GS272" s="455"/>
      <c r="GT272" s="455"/>
      <c r="GU272" s="446"/>
      <c r="GV272" s="447"/>
      <c r="GW272" s="447"/>
      <c r="GX272" s="447"/>
      <c r="GY272" s="447"/>
      <c r="GZ272" s="447"/>
      <c r="HA272" s="447"/>
      <c r="HB272" s="447"/>
      <c r="HC272" s="447"/>
      <c r="HD272" s="447"/>
      <c r="HE272" s="448"/>
      <c r="HF272" s="456"/>
      <c r="HG272" s="457"/>
      <c r="HH272" s="457"/>
      <c r="HI272" s="457"/>
      <c r="HJ272" s="457"/>
      <c r="HK272" s="457"/>
      <c r="HL272" s="457"/>
      <c r="HM272" s="457"/>
      <c r="HN272" s="457"/>
      <c r="HO272" s="457"/>
      <c r="HP272" s="454"/>
      <c r="HQ272" s="455"/>
      <c r="HR272" s="455"/>
      <c r="HS272" s="455"/>
      <c r="HT272" s="455"/>
      <c r="HU272" s="455"/>
      <c r="HV272" s="455"/>
      <c r="HW272" s="455"/>
      <c r="HX272" s="455"/>
      <c r="HY272" s="455"/>
      <c r="HZ272" s="455"/>
      <c r="IA272" s="455"/>
      <c r="IB272" s="455"/>
      <c r="IC272" s="455"/>
      <c r="ID272" s="455"/>
      <c r="IE272" s="346"/>
    </row>
    <row r="273" spans="6:239" ht="4.5" customHeight="1" x14ac:dyDescent="0.2">
      <c r="F273" s="463"/>
      <c r="G273" s="464"/>
      <c r="H273" s="464"/>
      <c r="I273" s="464"/>
      <c r="J273" s="464"/>
      <c r="K273" s="464"/>
      <c r="L273" s="464"/>
      <c r="M273" s="464"/>
      <c r="N273" s="464"/>
      <c r="O273" s="464"/>
      <c r="P273" s="464"/>
      <c r="Q273" s="464"/>
      <c r="R273" s="464"/>
      <c r="S273" s="464"/>
      <c r="T273" s="464"/>
      <c r="U273" s="465"/>
      <c r="V273" s="184"/>
      <c r="W273" s="184"/>
      <c r="X273" s="184"/>
      <c r="Y273" s="184"/>
      <c r="Z273" s="184"/>
      <c r="AA273" s="184"/>
      <c r="AB273" s="184"/>
      <c r="AC273" s="184"/>
      <c r="AD273" s="76"/>
      <c r="AE273" s="76"/>
      <c r="AF273" s="76"/>
      <c r="AG273" s="76"/>
      <c r="AH273" s="76"/>
      <c r="AI273" s="76"/>
      <c r="AJ273" s="76"/>
      <c r="AK273" s="36"/>
      <c r="AL273" s="183"/>
      <c r="AM273" s="184"/>
      <c r="AN273" s="184"/>
      <c r="AO273" s="184"/>
      <c r="AP273" s="184"/>
      <c r="AQ273" s="184"/>
      <c r="AR273" s="184"/>
      <c r="AS273" s="184"/>
      <c r="AT273" s="76"/>
      <c r="AU273" s="76"/>
      <c r="AV273" s="76"/>
      <c r="AW273" s="76"/>
      <c r="AX273" s="76"/>
      <c r="AY273" s="76"/>
      <c r="AZ273" s="76"/>
      <c r="BA273" s="36"/>
      <c r="BB273" s="183"/>
      <c r="BC273" s="184"/>
      <c r="BD273" s="184"/>
      <c r="BE273" s="184"/>
      <c r="BF273" s="184"/>
      <c r="BG273" s="184"/>
      <c r="BH273" s="184"/>
      <c r="BI273" s="184"/>
      <c r="BJ273" s="156"/>
      <c r="BK273" s="156"/>
      <c r="BL273" s="156"/>
      <c r="BM273" s="157"/>
      <c r="BN273" s="160"/>
      <c r="BO273" s="161"/>
      <c r="BP273" s="161"/>
      <c r="BQ273" s="161"/>
      <c r="BR273" s="161"/>
      <c r="BS273" s="161"/>
      <c r="BT273" s="161"/>
      <c r="BU273" s="161"/>
      <c r="BV273" s="161"/>
      <c r="BW273" s="161"/>
      <c r="BX273" s="161"/>
      <c r="BY273" s="164"/>
      <c r="BZ273" s="166"/>
      <c r="CA273" s="167"/>
      <c r="CB273" s="167"/>
      <c r="CC273" s="167"/>
      <c r="CD273" s="167"/>
      <c r="CE273" s="118"/>
      <c r="CF273" s="118"/>
      <c r="CG273" s="118"/>
      <c r="CH273" s="118"/>
      <c r="CI273" s="118"/>
      <c r="CK273" s="150"/>
      <c r="CL273" s="151"/>
      <c r="CM273" s="151"/>
      <c r="CN273" s="151"/>
      <c r="CO273" s="151"/>
      <c r="CP273" s="151"/>
      <c r="CQ273" s="151"/>
      <c r="CR273" s="151"/>
      <c r="CS273" s="151"/>
      <c r="CT273" s="151"/>
      <c r="CU273" s="151"/>
      <c r="CV273" s="151"/>
      <c r="CW273" s="151"/>
      <c r="CX273" s="151"/>
      <c r="CY273" s="151"/>
      <c r="CZ273" s="151"/>
      <c r="DA273" s="151"/>
      <c r="DB273" s="151"/>
      <c r="DC273" s="151"/>
      <c r="DD273" s="152"/>
      <c r="EC273" s="80"/>
      <c r="ED273" s="444"/>
      <c r="EE273" s="444"/>
      <c r="EF273" s="444"/>
      <c r="EG273" s="444"/>
      <c r="EH273" s="444"/>
      <c r="EI273" s="444"/>
      <c r="EJ273" s="444"/>
      <c r="EK273" s="444"/>
      <c r="EL273" s="444"/>
      <c r="EM273" s="95"/>
      <c r="EN273" s="336"/>
      <c r="EO273" s="337"/>
      <c r="EP273" s="337"/>
      <c r="EQ273" s="337"/>
      <c r="ER273" s="337"/>
      <c r="ES273" s="337"/>
      <c r="ET273" s="337"/>
      <c r="EU273" s="337"/>
      <c r="EV273" s="337"/>
      <c r="EW273" s="337"/>
      <c r="EX273" s="337"/>
      <c r="EY273" s="337"/>
      <c r="EZ273" s="337"/>
      <c r="FA273" s="338"/>
      <c r="FB273" s="97"/>
      <c r="FC273" s="444"/>
      <c r="FD273" s="444"/>
      <c r="FE273" s="444"/>
      <c r="FF273" s="444"/>
      <c r="FG273" s="444"/>
      <c r="FH273" s="444"/>
      <c r="FI273" s="444"/>
      <c r="FJ273" s="444"/>
      <c r="FK273" s="444"/>
      <c r="FL273" s="444"/>
      <c r="FM273" s="444"/>
      <c r="FN273" s="444"/>
      <c r="FO273" s="444"/>
      <c r="FP273" s="444"/>
      <c r="FQ273" s="444"/>
      <c r="FR273" s="444"/>
      <c r="FS273" s="444"/>
      <c r="FT273" s="444"/>
      <c r="FU273" s="444"/>
      <c r="FV273" s="444"/>
      <c r="FW273" s="444"/>
      <c r="FX273" s="444"/>
      <c r="FY273" s="444"/>
      <c r="FZ273" s="444"/>
      <c r="GA273" s="444"/>
      <c r="GB273" s="444"/>
      <c r="GC273" s="444"/>
      <c r="GD273" s="444"/>
      <c r="GE273" s="444"/>
      <c r="GF273" s="444"/>
      <c r="GG273" s="444"/>
      <c r="GH273" s="444"/>
      <c r="GI273" s="444"/>
      <c r="GJ273" s="444"/>
      <c r="GK273" s="444"/>
      <c r="GL273" s="444"/>
      <c r="GM273" s="444"/>
      <c r="GN273" s="444"/>
      <c r="GO273" s="444"/>
      <c r="GP273" s="444"/>
      <c r="GQ273" s="444"/>
      <c r="GR273" s="444"/>
      <c r="GS273" s="444"/>
      <c r="GT273" s="444"/>
      <c r="GU273" s="449"/>
      <c r="GV273" s="209"/>
      <c r="GW273" s="209"/>
      <c r="GX273" s="209"/>
      <c r="GY273" s="209"/>
      <c r="GZ273" s="209"/>
      <c r="HA273" s="209"/>
      <c r="HB273" s="209"/>
      <c r="HC273" s="209"/>
      <c r="HD273" s="209"/>
      <c r="HE273" s="450"/>
      <c r="HF273" s="95"/>
      <c r="HG273" s="96"/>
      <c r="HH273" s="96"/>
      <c r="HI273" s="96"/>
      <c r="HJ273" s="96"/>
      <c r="HK273" s="96"/>
      <c r="HL273" s="96"/>
      <c r="HM273" s="96"/>
      <c r="HN273" s="96"/>
      <c r="HO273" s="96"/>
      <c r="HP273" s="97"/>
      <c r="HQ273" s="444"/>
      <c r="HR273" s="444"/>
      <c r="HS273" s="444"/>
      <c r="HT273" s="444"/>
      <c r="HU273" s="444"/>
      <c r="HV273" s="444"/>
      <c r="HW273" s="444"/>
      <c r="HX273" s="444"/>
      <c r="HY273" s="444"/>
      <c r="HZ273" s="444"/>
      <c r="IA273" s="444"/>
      <c r="IB273" s="444"/>
      <c r="IC273" s="444"/>
      <c r="ID273" s="444"/>
      <c r="IE273" s="77"/>
    </row>
    <row r="274" spans="6:239" ht="4.5" customHeight="1" x14ac:dyDescent="0.2">
      <c r="F274" s="466"/>
      <c r="G274" s="467"/>
      <c r="H274" s="467"/>
      <c r="I274" s="467"/>
      <c r="J274" s="467"/>
      <c r="K274" s="467"/>
      <c r="L274" s="467"/>
      <c r="M274" s="467"/>
      <c r="N274" s="467"/>
      <c r="O274" s="467"/>
      <c r="P274" s="467"/>
      <c r="Q274" s="467"/>
      <c r="R274" s="467"/>
      <c r="S274" s="467"/>
      <c r="T274" s="467"/>
      <c r="U274" s="468"/>
      <c r="V274" s="186"/>
      <c r="W274" s="186"/>
      <c r="X274" s="186"/>
      <c r="Y274" s="186"/>
      <c r="Z274" s="186"/>
      <c r="AA274" s="186"/>
      <c r="AB274" s="186"/>
      <c r="AC274" s="186"/>
      <c r="AD274" s="182"/>
      <c r="AE274" s="182"/>
      <c r="AF274" s="182"/>
      <c r="AG274" s="182"/>
      <c r="AH274" s="182"/>
      <c r="AI274" s="182"/>
      <c r="AJ274" s="182"/>
      <c r="AK274" s="54"/>
      <c r="AL274" s="185"/>
      <c r="AM274" s="186"/>
      <c r="AN274" s="186"/>
      <c r="AO274" s="186"/>
      <c r="AP274" s="186"/>
      <c r="AQ274" s="186"/>
      <c r="AR274" s="186"/>
      <c r="AS274" s="186"/>
      <c r="AT274" s="182"/>
      <c r="AU274" s="182"/>
      <c r="AV274" s="182"/>
      <c r="AW274" s="182"/>
      <c r="AX274" s="182"/>
      <c r="AY274" s="182"/>
      <c r="AZ274" s="182"/>
      <c r="BA274" s="54"/>
      <c r="BB274" s="185"/>
      <c r="BC274" s="186"/>
      <c r="BD274" s="186"/>
      <c r="BE274" s="186"/>
      <c r="BF274" s="186"/>
      <c r="BG274" s="186"/>
      <c r="BH274" s="186"/>
      <c r="BI274" s="186"/>
      <c r="BJ274" s="158"/>
      <c r="BK274" s="158"/>
      <c r="BL274" s="158"/>
      <c r="BM274" s="159"/>
      <c r="BN274" s="162"/>
      <c r="BO274" s="163"/>
      <c r="BP274" s="163"/>
      <c r="BQ274" s="163"/>
      <c r="BR274" s="163"/>
      <c r="BS274" s="163"/>
      <c r="BT274" s="163"/>
      <c r="BU274" s="163"/>
      <c r="BV274" s="163"/>
      <c r="BW274" s="163"/>
      <c r="BX274" s="163"/>
      <c r="BY274" s="165"/>
      <c r="BZ274" s="168"/>
      <c r="CA274" s="169"/>
      <c r="CB274" s="169"/>
      <c r="CC274" s="169"/>
      <c r="CD274" s="169"/>
      <c r="CE274" s="170"/>
      <c r="CF274" s="170"/>
      <c r="CG274" s="170"/>
      <c r="CH274" s="170"/>
      <c r="CI274" s="170"/>
      <c r="CJ274" s="21"/>
      <c r="CK274" s="153"/>
      <c r="CL274" s="154"/>
      <c r="CM274" s="154"/>
      <c r="CN274" s="154"/>
      <c r="CO274" s="154"/>
      <c r="CP274" s="154"/>
      <c r="CQ274" s="154"/>
      <c r="CR274" s="154"/>
      <c r="CS274" s="154"/>
      <c r="CT274" s="154"/>
      <c r="CU274" s="154"/>
      <c r="CV274" s="154"/>
      <c r="CW274" s="154"/>
      <c r="CX274" s="154"/>
      <c r="CY274" s="154"/>
      <c r="CZ274" s="154"/>
      <c r="DA274" s="154"/>
      <c r="DB274" s="154"/>
      <c r="DC274" s="154"/>
      <c r="DD274" s="155"/>
      <c r="EC274" s="80"/>
      <c r="ED274" s="444"/>
      <c r="EE274" s="444"/>
      <c r="EF274" s="444"/>
      <c r="EG274" s="444"/>
      <c r="EH274" s="444"/>
      <c r="EI274" s="444"/>
      <c r="EJ274" s="444"/>
      <c r="EK274" s="444"/>
      <c r="EL274" s="444"/>
      <c r="EM274" s="95"/>
      <c r="EN274" s="336"/>
      <c r="EO274" s="337"/>
      <c r="EP274" s="337"/>
      <c r="EQ274" s="337"/>
      <c r="ER274" s="337"/>
      <c r="ES274" s="337"/>
      <c r="ET274" s="337"/>
      <c r="EU274" s="337"/>
      <c r="EV274" s="337"/>
      <c r="EW274" s="337"/>
      <c r="EX274" s="337"/>
      <c r="EY274" s="337"/>
      <c r="EZ274" s="337"/>
      <c r="FA274" s="338"/>
      <c r="FB274" s="97"/>
      <c r="FC274" s="444"/>
      <c r="FD274" s="444"/>
      <c r="FE274" s="444"/>
      <c r="FF274" s="444"/>
      <c r="FG274" s="444"/>
      <c r="FH274" s="444"/>
      <c r="FI274" s="444"/>
      <c r="FJ274" s="444"/>
      <c r="FK274" s="444"/>
      <c r="FL274" s="444"/>
      <c r="FM274" s="444"/>
      <c r="FN274" s="444"/>
      <c r="FO274" s="444"/>
      <c r="FP274" s="444"/>
      <c r="FQ274" s="444"/>
      <c r="FR274" s="444"/>
      <c r="FS274" s="444"/>
      <c r="FT274" s="444"/>
      <c r="FU274" s="444"/>
      <c r="FV274" s="444"/>
      <c r="FW274" s="444"/>
      <c r="FX274" s="444"/>
      <c r="FY274" s="444"/>
      <c r="FZ274" s="444"/>
      <c r="GA274" s="444"/>
      <c r="GB274" s="444"/>
      <c r="GC274" s="444"/>
      <c r="GD274" s="444"/>
      <c r="GE274" s="444"/>
      <c r="GF274" s="444"/>
      <c r="GG274" s="444"/>
      <c r="GH274" s="444"/>
      <c r="GI274" s="444"/>
      <c r="GJ274" s="444"/>
      <c r="GK274" s="444"/>
      <c r="GL274" s="444"/>
      <c r="GM274" s="444"/>
      <c r="GN274" s="444"/>
      <c r="GO274" s="444"/>
      <c r="GP274" s="444"/>
      <c r="GQ274" s="444"/>
      <c r="GR274" s="444"/>
      <c r="GS274" s="444"/>
      <c r="GT274" s="444"/>
      <c r="GU274" s="449"/>
      <c r="GV274" s="209"/>
      <c r="GW274" s="209"/>
      <c r="GX274" s="209"/>
      <c r="GY274" s="209"/>
      <c r="GZ274" s="209"/>
      <c r="HA274" s="209"/>
      <c r="HB274" s="209"/>
      <c r="HC274" s="209"/>
      <c r="HD274" s="209"/>
      <c r="HE274" s="450"/>
      <c r="HF274" s="95"/>
      <c r="HG274" s="96"/>
      <c r="HH274" s="96"/>
      <c r="HI274" s="96"/>
      <c r="HJ274" s="96"/>
      <c r="HK274" s="96"/>
      <c r="HL274" s="96"/>
      <c r="HM274" s="96"/>
      <c r="HN274" s="96"/>
      <c r="HO274" s="96"/>
      <c r="HP274" s="97"/>
      <c r="HQ274" s="444"/>
      <c r="HR274" s="444"/>
      <c r="HS274" s="444"/>
      <c r="HT274" s="444"/>
      <c r="HU274" s="444"/>
      <c r="HV274" s="444"/>
      <c r="HW274" s="444"/>
      <c r="HX274" s="444"/>
      <c r="HY274" s="444"/>
      <c r="HZ274" s="444"/>
      <c r="IA274" s="444"/>
      <c r="IB274" s="444"/>
      <c r="IC274" s="444"/>
      <c r="ID274" s="444"/>
      <c r="IE274" s="77"/>
    </row>
    <row r="275" spans="6:239" ht="3.75" customHeight="1" x14ac:dyDescent="0.2">
      <c r="F275" s="316" t="s">
        <v>262</v>
      </c>
      <c r="G275" s="317"/>
      <c r="H275" s="317"/>
      <c r="I275" s="317"/>
      <c r="J275" s="317"/>
      <c r="K275" s="317"/>
      <c r="L275" s="317"/>
      <c r="M275" s="317"/>
      <c r="N275" s="317"/>
      <c r="O275" s="317"/>
      <c r="P275" s="317"/>
      <c r="Q275" s="317"/>
      <c r="R275" s="317"/>
      <c r="S275" s="317"/>
      <c r="T275" s="317"/>
      <c r="U275" s="318"/>
      <c r="V275" s="174"/>
      <c r="W275" s="175"/>
      <c r="X275" s="175"/>
      <c r="Y275" s="175"/>
      <c r="Z275" s="175"/>
      <c r="AA275" s="175"/>
      <c r="AB275" s="175"/>
      <c r="AC275" s="175"/>
      <c r="AD275" s="175"/>
      <c r="AE275" s="175"/>
      <c r="AF275" s="469" t="s">
        <v>256</v>
      </c>
      <c r="AG275" s="469"/>
      <c r="AH275" s="469"/>
      <c r="AI275" s="469"/>
      <c r="AJ275" s="469"/>
      <c r="AK275" s="52"/>
      <c r="AL275" s="471"/>
      <c r="AM275" s="104"/>
      <c r="AN275" s="104"/>
      <c r="AO275" s="104"/>
      <c r="AP275" s="104"/>
      <c r="AQ275" s="104"/>
      <c r="AR275" s="104"/>
      <c r="AS275" s="104"/>
      <c r="AT275" s="104"/>
      <c r="AU275" s="104"/>
      <c r="AV275" s="104"/>
      <c r="AW275" s="104"/>
      <c r="AX275" s="104"/>
      <c r="AY275" s="104"/>
      <c r="AZ275" s="104"/>
      <c r="BA275" s="52"/>
      <c r="BB275" s="472"/>
      <c r="BC275" s="473"/>
      <c r="BD275" s="473"/>
      <c r="BE275" s="473"/>
      <c r="BF275" s="473"/>
      <c r="BG275" s="473"/>
      <c r="BH275" s="469" t="s">
        <v>256</v>
      </c>
      <c r="BI275" s="469"/>
      <c r="BJ275" s="469"/>
      <c r="BK275" s="469"/>
      <c r="BL275" s="469"/>
      <c r="BM275" s="47"/>
      <c r="BN275" s="172"/>
      <c r="BO275" s="173"/>
      <c r="BP275" s="173"/>
      <c r="BQ275" s="173"/>
      <c r="BR275" s="173"/>
      <c r="BS275" s="173"/>
      <c r="BT275" s="173"/>
      <c r="BU275" s="173"/>
      <c r="BV275" s="173"/>
      <c r="BW275" s="173"/>
      <c r="BX275" s="173"/>
      <c r="BY275" s="173"/>
      <c r="BZ275" s="174"/>
      <c r="CA275" s="175"/>
      <c r="CB275" s="175"/>
      <c r="CC275" s="175"/>
      <c r="CD275" s="175"/>
      <c r="CE275" s="176" t="s">
        <v>221</v>
      </c>
      <c r="CF275" s="176"/>
      <c r="CG275" s="176"/>
      <c r="CH275" s="176"/>
      <c r="CI275" s="176"/>
      <c r="CJ275" s="16"/>
      <c r="CK275" s="177"/>
      <c r="CL275" s="178"/>
      <c r="CM275" s="178"/>
      <c r="CN275" s="178"/>
      <c r="CO275" s="178"/>
      <c r="CP275" s="178"/>
      <c r="CQ275" s="178"/>
      <c r="CR275" s="178"/>
      <c r="CS275" s="178"/>
      <c r="CT275" s="178"/>
      <c r="CU275" s="178"/>
      <c r="CV275" s="178"/>
      <c r="CW275" s="178"/>
      <c r="CX275" s="178"/>
      <c r="CY275" s="178"/>
      <c r="CZ275" s="178"/>
      <c r="DA275" s="178"/>
      <c r="DB275" s="178"/>
      <c r="DC275" s="178"/>
      <c r="DD275" s="179"/>
      <c r="EC275" s="80"/>
      <c r="ED275" s="444"/>
      <c r="EE275" s="444"/>
      <c r="EF275" s="444"/>
      <c r="EG275" s="444"/>
      <c r="EH275" s="444"/>
      <c r="EI275" s="444"/>
      <c r="EJ275" s="444"/>
      <c r="EK275" s="444"/>
      <c r="EL275" s="444"/>
      <c r="EM275" s="95"/>
      <c r="EN275" s="336"/>
      <c r="EO275" s="337"/>
      <c r="EP275" s="337"/>
      <c r="EQ275" s="337"/>
      <c r="ER275" s="337"/>
      <c r="ES275" s="337"/>
      <c r="ET275" s="337"/>
      <c r="EU275" s="337"/>
      <c r="EV275" s="337"/>
      <c r="EW275" s="337"/>
      <c r="EX275" s="337"/>
      <c r="EY275" s="337"/>
      <c r="EZ275" s="337"/>
      <c r="FA275" s="338"/>
      <c r="FB275" s="97"/>
      <c r="FC275" s="444"/>
      <c r="FD275" s="444"/>
      <c r="FE275" s="444"/>
      <c r="FF275" s="444"/>
      <c r="FG275" s="444"/>
      <c r="FH275" s="444"/>
      <c r="FI275" s="444"/>
      <c r="FJ275" s="444"/>
      <c r="FK275" s="444"/>
      <c r="FL275" s="444"/>
      <c r="FM275" s="444"/>
      <c r="FN275" s="444"/>
      <c r="FO275" s="444"/>
      <c r="FP275" s="444"/>
      <c r="FQ275" s="444"/>
      <c r="FR275" s="444"/>
      <c r="FS275" s="444"/>
      <c r="FT275" s="444"/>
      <c r="FU275" s="444"/>
      <c r="FV275" s="444"/>
      <c r="FW275" s="444"/>
      <c r="FX275" s="444"/>
      <c r="FY275" s="444"/>
      <c r="FZ275" s="444"/>
      <c r="GA275" s="444"/>
      <c r="GB275" s="444"/>
      <c r="GC275" s="444"/>
      <c r="GD275" s="444"/>
      <c r="GE275" s="444"/>
      <c r="GF275" s="444"/>
      <c r="GG275" s="444"/>
      <c r="GH275" s="444"/>
      <c r="GI275" s="444"/>
      <c r="GJ275" s="444"/>
      <c r="GK275" s="444"/>
      <c r="GL275" s="444"/>
      <c r="GM275" s="444"/>
      <c r="GN275" s="444"/>
      <c r="GO275" s="444"/>
      <c r="GP275" s="444"/>
      <c r="GQ275" s="444"/>
      <c r="GR275" s="444"/>
      <c r="GS275" s="444"/>
      <c r="GT275" s="444"/>
      <c r="GU275" s="456"/>
      <c r="GV275" s="457"/>
      <c r="GW275" s="457"/>
      <c r="GX275" s="457"/>
      <c r="GY275" s="457"/>
      <c r="GZ275" s="457"/>
      <c r="HA275" s="457"/>
      <c r="HB275" s="457"/>
      <c r="HC275" s="457"/>
      <c r="HD275" s="457"/>
      <c r="HE275" s="454"/>
      <c r="HF275" s="95"/>
      <c r="HG275" s="96"/>
      <c r="HH275" s="96"/>
      <c r="HI275" s="96"/>
      <c r="HJ275" s="96"/>
      <c r="HK275" s="96"/>
      <c r="HL275" s="96"/>
      <c r="HM275" s="96"/>
      <c r="HN275" s="96"/>
      <c r="HO275" s="96"/>
      <c r="HP275" s="97"/>
      <c r="HQ275" s="444"/>
      <c r="HR275" s="444"/>
      <c r="HS275" s="444"/>
      <c r="HT275" s="444"/>
      <c r="HU275" s="444"/>
      <c r="HV275" s="444"/>
      <c r="HW275" s="444"/>
      <c r="HX275" s="444"/>
      <c r="HY275" s="444"/>
      <c r="HZ275" s="444"/>
      <c r="IA275" s="444"/>
      <c r="IB275" s="444"/>
      <c r="IC275" s="444"/>
      <c r="ID275" s="444"/>
      <c r="IE275" s="77"/>
    </row>
    <row r="276" spans="6:239" ht="4.5" customHeight="1" x14ac:dyDescent="0.2">
      <c r="F276" s="279"/>
      <c r="G276" s="280"/>
      <c r="H276" s="280"/>
      <c r="I276" s="280"/>
      <c r="J276" s="280"/>
      <c r="K276" s="280"/>
      <c r="L276" s="280"/>
      <c r="M276" s="280"/>
      <c r="N276" s="280"/>
      <c r="O276" s="280"/>
      <c r="P276" s="280"/>
      <c r="Q276" s="280"/>
      <c r="R276" s="280"/>
      <c r="S276" s="280"/>
      <c r="T276" s="280"/>
      <c r="U276" s="281"/>
      <c r="V276" s="166"/>
      <c r="W276" s="167"/>
      <c r="X276" s="167"/>
      <c r="Y276" s="167"/>
      <c r="Z276" s="167"/>
      <c r="AA276" s="167"/>
      <c r="AB276" s="167"/>
      <c r="AC276" s="167"/>
      <c r="AD276" s="167"/>
      <c r="AE276" s="167"/>
      <c r="AF276" s="470"/>
      <c r="AG276" s="470"/>
      <c r="AH276" s="470"/>
      <c r="AI276" s="470"/>
      <c r="AJ276" s="470"/>
      <c r="AK276" s="53"/>
      <c r="AL276" s="377"/>
      <c r="AM276" s="105"/>
      <c r="AN276" s="105"/>
      <c r="AO276" s="105"/>
      <c r="AP276" s="105"/>
      <c r="AQ276" s="105"/>
      <c r="AR276" s="105"/>
      <c r="AS276" s="105"/>
      <c r="AT276" s="105"/>
      <c r="AU276" s="105"/>
      <c r="AV276" s="105"/>
      <c r="AW276" s="105"/>
      <c r="AX276" s="105"/>
      <c r="AY276" s="105"/>
      <c r="AZ276" s="105"/>
      <c r="BA276" s="53"/>
      <c r="BB276" s="474"/>
      <c r="BC276" s="475"/>
      <c r="BD276" s="475"/>
      <c r="BE276" s="475"/>
      <c r="BF276" s="475"/>
      <c r="BG276" s="475"/>
      <c r="BH276" s="470"/>
      <c r="BI276" s="470"/>
      <c r="BJ276" s="470"/>
      <c r="BK276" s="470"/>
      <c r="BL276" s="470"/>
      <c r="BM276" s="37"/>
      <c r="BN276" s="160"/>
      <c r="BO276" s="161"/>
      <c r="BP276" s="161"/>
      <c r="BQ276" s="161"/>
      <c r="BR276" s="161"/>
      <c r="BS276" s="161"/>
      <c r="BT276" s="161"/>
      <c r="BU276" s="161"/>
      <c r="BV276" s="161"/>
      <c r="BW276" s="161"/>
      <c r="BX276" s="161"/>
      <c r="BY276" s="161"/>
      <c r="BZ276" s="166"/>
      <c r="CA276" s="167"/>
      <c r="CB276" s="167"/>
      <c r="CC276" s="167"/>
      <c r="CD276" s="167"/>
      <c r="CE276" s="118"/>
      <c r="CF276" s="118"/>
      <c r="CG276" s="118"/>
      <c r="CH276" s="118"/>
      <c r="CI276" s="118"/>
      <c r="CK276" s="150"/>
      <c r="CL276" s="151"/>
      <c r="CM276" s="151"/>
      <c r="CN276" s="151"/>
      <c r="CO276" s="151"/>
      <c r="CP276" s="151"/>
      <c r="CQ276" s="151"/>
      <c r="CR276" s="151"/>
      <c r="CS276" s="151"/>
      <c r="CT276" s="151"/>
      <c r="CU276" s="151"/>
      <c r="CV276" s="151"/>
      <c r="CW276" s="151"/>
      <c r="CX276" s="151"/>
      <c r="CY276" s="151"/>
      <c r="CZ276" s="151"/>
      <c r="DA276" s="151"/>
      <c r="DB276" s="151"/>
      <c r="DC276" s="151"/>
      <c r="DD276" s="152"/>
      <c r="EC276" s="353"/>
      <c r="ED276" s="455"/>
      <c r="EE276" s="455"/>
      <c r="EF276" s="455"/>
      <c r="EG276" s="455"/>
      <c r="EH276" s="455"/>
      <c r="EI276" s="455"/>
      <c r="EJ276" s="455"/>
      <c r="EK276" s="455"/>
      <c r="EL276" s="455"/>
      <c r="EM276" s="456"/>
      <c r="EN276" s="361"/>
      <c r="EO276" s="362"/>
      <c r="EP276" s="362"/>
      <c r="EQ276" s="362"/>
      <c r="ER276" s="362"/>
      <c r="ES276" s="362"/>
      <c r="ET276" s="362"/>
      <c r="EU276" s="362"/>
      <c r="EV276" s="362"/>
      <c r="EW276" s="362"/>
      <c r="EX276" s="362"/>
      <c r="EY276" s="362"/>
      <c r="EZ276" s="362"/>
      <c r="FA276" s="363"/>
      <c r="FB276" s="454"/>
      <c r="FC276" s="455"/>
      <c r="FD276" s="455"/>
      <c r="FE276" s="455"/>
      <c r="FF276" s="455"/>
      <c r="FG276" s="455"/>
      <c r="FH276" s="455"/>
      <c r="FI276" s="455"/>
      <c r="FJ276" s="455"/>
      <c r="FK276" s="455"/>
      <c r="FL276" s="455"/>
      <c r="FM276" s="455"/>
      <c r="FN276" s="455"/>
      <c r="FO276" s="455"/>
      <c r="FP276" s="455"/>
      <c r="FQ276" s="455"/>
      <c r="FR276" s="455"/>
      <c r="FS276" s="455"/>
      <c r="FT276" s="455"/>
      <c r="FU276" s="455"/>
      <c r="FV276" s="455"/>
      <c r="FW276" s="455"/>
      <c r="FX276" s="455"/>
      <c r="FY276" s="455"/>
      <c r="FZ276" s="455"/>
      <c r="GA276" s="455"/>
      <c r="GB276" s="455"/>
      <c r="GC276" s="455"/>
      <c r="GD276" s="455"/>
      <c r="GE276" s="455"/>
      <c r="GF276" s="455"/>
      <c r="GG276" s="455"/>
      <c r="GH276" s="455"/>
      <c r="GI276" s="455"/>
      <c r="GJ276" s="455"/>
      <c r="GK276" s="455"/>
      <c r="GL276" s="455"/>
      <c r="GM276" s="455"/>
      <c r="GN276" s="455"/>
      <c r="GO276" s="455"/>
      <c r="GP276" s="455"/>
      <c r="GQ276" s="455"/>
      <c r="GR276" s="455"/>
      <c r="GS276" s="455"/>
      <c r="GT276" s="455"/>
      <c r="GU276" s="446"/>
      <c r="GV276" s="447"/>
      <c r="GW276" s="447"/>
      <c r="GX276" s="447"/>
      <c r="GY276" s="447"/>
      <c r="GZ276" s="447"/>
      <c r="HA276" s="447"/>
      <c r="HB276" s="447"/>
      <c r="HC276" s="447"/>
      <c r="HD276" s="447"/>
      <c r="HE276" s="448"/>
      <c r="HF276" s="456"/>
      <c r="HG276" s="457"/>
      <c r="HH276" s="457"/>
      <c r="HI276" s="457"/>
      <c r="HJ276" s="457"/>
      <c r="HK276" s="457"/>
      <c r="HL276" s="457"/>
      <c r="HM276" s="457"/>
      <c r="HN276" s="457"/>
      <c r="HO276" s="457"/>
      <c r="HP276" s="454"/>
      <c r="HQ276" s="455"/>
      <c r="HR276" s="455"/>
      <c r="HS276" s="455"/>
      <c r="HT276" s="455"/>
      <c r="HU276" s="455"/>
      <c r="HV276" s="455"/>
      <c r="HW276" s="455"/>
      <c r="HX276" s="455"/>
      <c r="HY276" s="455"/>
      <c r="HZ276" s="455"/>
      <c r="IA276" s="455"/>
      <c r="IB276" s="455"/>
      <c r="IC276" s="455"/>
      <c r="ID276" s="455"/>
      <c r="IE276" s="346"/>
    </row>
    <row r="277" spans="6:239" ht="4.5" customHeight="1" x14ac:dyDescent="0.2">
      <c r="F277" s="279"/>
      <c r="G277" s="280"/>
      <c r="H277" s="280"/>
      <c r="I277" s="280"/>
      <c r="J277" s="280"/>
      <c r="K277" s="280"/>
      <c r="L277" s="280"/>
      <c r="M277" s="280"/>
      <c r="N277" s="280"/>
      <c r="O277" s="280"/>
      <c r="P277" s="280"/>
      <c r="Q277" s="280"/>
      <c r="R277" s="280"/>
      <c r="S277" s="280"/>
      <c r="T277" s="280"/>
      <c r="U277" s="281"/>
      <c r="V277" s="166"/>
      <c r="W277" s="167"/>
      <c r="X277" s="167"/>
      <c r="Y277" s="167"/>
      <c r="Z277" s="167"/>
      <c r="AA277" s="167"/>
      <c r="AB277" s="167"/>
      <c r="AC277" s="167"/>
      <c r="AD277" s="167"/>
      <c r="AE277" s="167"/>
      <c r="AF277" s="470"/>
      <c r="AG277" s="470"/>
      <c r="AH277" s="470"/>
      <c r="AI277" s="470"/>
      <c r="AJ277" s="470"/>
      <c r="AK277" s="53"/>
      <c r="AL277" s="377"/>
      <c r="AM277" s="105"/>
      <c r="AN277" s="105"/>
      <c r="AO277" s="105"/>
      <c r="AP277" s="105"/>
      <c r="AQ277" s="105"/>
      <c r="AR277" s="105"/>
      <c r="AS277" s="105"/>
      <c r="AT277" s="105"/>
      <c r="AU277" s="105"/>
      <c r="AV277" s="105"/>
      <c r="AW277" s="105"/>
      <c r="AX277" s="105"/>
      <c r="AY277" s="105"/>
      <c r="AZ277" s="105"/>
      <c r="BA277" s="53"/>
      <c r="BB277" s="474"/>
      <c r="BC277" s="475"/>
      <c r="BD277" s="475"/>
      <c r="BE277" s="475"/>
      <c r="BF277" s="475"/>
      <c r="BG277" s="475"/>
      <c r="BH277" s="470"/>
      <c r="BI277" s="470"/>
      <c r="BJ277" s="470"/>
      <c r="BK277" s="470"/>
      <c r="BL277" s="470"/>
      <c r="BM277" s="37"/>
      <c r="BN277" s="160"/>
      <c r="BO277" s="161"/>
      <c r="BP277" s="161"/>
      <c r="BQ277" s="161"/>
      <c r="BR277" s="161"/>
      <c r="BS277" s="161"/>
      <c r="BT277" s="161"/>
      <c r="BU277" s="161"/>
      <c r="BV277" s="161"/>
      <c r="BW277" s="161"/>
      <c r="BX277" s="161"/>
      <c r="BY277" s="161"/>
      <c r="BZ277" s="166"/>
      <c r="CA277" s="167"/>
      <c r="CB277" s="167"/>
      <c r="CC277" s="167"/>
      <c r="CD277" s="167"/>
      <c r="CE277" s="118"/>
      <c r="CF277" s="118"/>
      <c r="CG277" s="118"/>
      <c r="CH277" s="118"/>
      <c r="CI277" s="118"/>
      <c r="CK277" s="150"/>
      <c r="CL277" s="151"/>
      <c r="CM277" s="151"/>
      <c r="CN277" s="151"/>
      <c r="CO277" s="151"/>
      <c r="CP277" s="151"/>
      <c r="CQ277" s="151"/>
      <c r="CR277" s="151"/>
      <c r="CS277" s="151"/>
      <c r="CT277" s="151"/>
      <c r="CU277" s="151"/>
      <c r="CV277" s="151"/>
      <c r="CW277" s="151"/>
      <c r="CX277" s="151"/>
      <c r="CY277" s="151"/>
      <c r="CZ277" s="151"/>
      <c r="DA277" s="151"/>
      <c r="DB277" s="151"/>
      <c r="DC277" s="151"/>
      <c r="DD277" s="152"/>
      <c r="EC277" s="80"/>
      <c r="ED277" s="444"/>
      <c r="EE277" s="444"/>
      <c r="EF277" s="444"/>
      <c r="EG277" s="444"/>
      <c r="EH277" s="444"/>
      <c r="EI277" s="444"/>
      <c r="EJ277" s="444"/>
      <c r="EK277" s="444"/>
      <c r="EL277" s="444"/>
      <c r="EM277" s="95"/>
      <c r="EN277" s="336"/>
      <c r="EO277" s="337"/>
      <c r="EP277" s="337"/>
      <c r="EQ277" s="337"/>
      <c r="ER277" s="337"/>
      <c r="ES277" s="337"/>
      <c r="ET277" s="337"/>
      <c r="EU277" s="337"/>
      <c r="EV277" s="337"/>
      <c r="EW277" s="337"/>
      <c r="EX277" s="337"/>
      <c r="EY277" s="337"/>
      <c r="EZ277" s="337"/>
      <c r="FA277" s="338"/>
      <c r="FB277" s="97"/>
      <c r="FC277" s="444"/>
      <c r="FD277" s="444"/>
      <c r="FE277" s="444"/>
      <c r="FF277" s="444"/>
      <c r="FG277" s="444"/>
      <c r="FH277" s="444"/>
      <c r="FI277" s="444"/>
      <c r="FJ277" s="444"/>
      <c r="FK277" s="444"/>
      <c r="FL277" s="444"/>
      <c r="FM277" s="444"/>
      <c r="FN277" s="444"/>
      <c r="FO277" s="444"/>
      <c r="FP277" s="444"/>
      <c r="FQ277" s="444"/>
      <c r="FR277" s="444"/>
      <c r="FS277" s="444"/>
      <c r="FT277" s="444"/>
      <c r="FU277" s="444"/>
      <c r="FV277" s="444"/>
      <c r="FW277" s="444"/>
      <c r="FX277" s="444"/>
      <c r="FY277" s="444"/>
      <c r="FZ277" s="444"/>
      <c r="GA277" s="444"/>
      <c r="GB277" s="444"/>
      <c r="GC277" s="444"/>
      <c r="GD277" s="444"/>
      <c r="GE277" s="444"/>
      <c r="GF277" s="444"/>
      <c r="GG277" s="444"/>
      <c r="GH277" s="444"/>
      <c r="GI277" s="444"/>
      <c r="GJ277" s="444"/>
      <c r="GK277" s="444"/>
      <c r="GL277" s="444"/>
      <c r="GM277" s="444"/>
      <c r="GN277" s="444"/>
      <c r="GO277" s="444"/>
      <c r="GP277" s="444"/>
      <c r="GQ277" s="444"/>
      <c r="GR277" s="444"/>
      <c r="GS277" s="444"/>
      <c r="GT277" s="444"/>
      <c r="GU277" s="449"/>
      <c r="GV277" s="209"/>
      <c r="GW277" s="209"/>
      <c r="GX277" s="209"/>
      <c r="GY277" s="209"/>
      <c r="GZ277" s="209"/>
      <c r="HA277" s="209"/>
      <c r="HB277" s="209"/>
      <c r="HC277" s="209"/>
      <c r="HD277" s="209"/>
      <c r="HE277" s="450"/>
      <c r="HF277" s="95"/>
      <c r="HG277" s="96"/>
      <c r="HH277" s="96"/>
      <c r="HI277" s="96"/>
      <c r="HJ277" s="96"/>
      <c r="HK277" s="96"/>
      <c r="HL277" s="96"/>
      <c r="HM277" s="96"/>
      <c r="HN277" s="96"/>
      <c r="HO277" s="96"/>
      <c r="HP277" s="97"/>
      <c r="HQ277" s="444"/>
      <c r="HR277" s="444"/>
      <c r="HS277" s="444"/>
      <c r="HT277" s="444"/>
      <c r="HU277" s="444"/>
      <c r="HV277" s="444"/>
      <c r="HW277" s="444"/>
      <c r="HX277" s="444"/>
      <c r="HY277" s="444"/>
      <c r="HZ277" s="444"/>
      <c r="IA277" s="444"/>
      <c r="IB277" s="444"/>
      <c r="IC277" s="444"/>
      <c r="ID277" s="444"/>
      <c r="IE277" s="77"/>
    </row>
    <row r="278" spans="6:239" ht="3.75" customHeight="1" x14ac:dyDescent="0.2">
      <c r="F278" s="279" t="s">
        <v>263</v>
      </c>
      <c r="G278" s="280"/>
      <c r="H278" s="280"/>
      <c r="I278" s="280"/>
      <c r="J278" s="280"/>
      <c r="K278" s="280"/>
      <c r="L278" s="280"/>
      <c r="M278" s="280"/>
      <c r="N278" s="280"/>
      <c r="O278" s="280"/>
      <c r="P278" s="280"/>
      <c r="Q278" s="280"/>
      <c r="R278" s="280"/>
      <c r="S278" s="280"/>
      <c r="T278" s="280"/>
      <c r="U278" s="281"/>
      <c r="V278" s="184"/>
      <c r="W278" s="184"/>
      <c r="X278" s="184"/>
      <c r="Y278" s="184"/>
      <c r="Z278" s="184"/>
      <c r="AA278" s="184"/>
      <c r="AB278" s="184"/>
      <c r="AC278" s="184"/>
      <c r="AD278" s="76" t="s">
        <v>258</v>
      </c>
      <c r="AE278" s="76"/>
      <c r="AF278" s="76"/>
      <c r="AG278" s="76"/>
      <c r="AH278" s="76"/>
      <c r="AI278" s="76"/>
      <c r="AJ278" s="76"/>
      <c r="AK278" s="36"/>
      <c r="AL278" s="183"/>
      <c r="AM278" s="184"/>
      <c r="AN278" s="184"/>
      <c r="AO278" s="184"/>
      <c r="AP278" s="184"/>
      <c r="AQ278" s="184"/>
      <c r="AR278" s="184"/>
      <c r="AS278" s="184"/>
      <c r="AT278" s="76" t="s">
        <v>259</v>
      </c>
      <c r="AU278" s="76"/>
      <c r="AV278" s="76"/>
      <c r="AW278" s="76"/>
      <c r="AX278" s="76"/>
      <c r="AY278" s="76"/>
      <c r="AZ278" s="76"/>
      <c r="BA278" s="36"/>
      <c r="BB278" s="184"/>
      <c r="BC278" s="184"/>
      <c r="BD278" s="184"/>
      <c r="BE278" s="184"/>
      <c r="BF278" s="184"/>
      <c r="BG278" s="184"/>
      <c r="BH278" s="184"/>
      <c r="BI278" s="184"/>
      <c r="BJ278" s="458" t="s">
        <v>257</v>
      </c>
      <c r="BK278" s="458"/>
      <c r="BL278" s="458"/>
      <c r="BM278" s="37"/>
      <c r="BN278" s="160"/>
      <c r="BO278" s="161"/>
      <c r="BP278" s="161"/>
      <c r="BQ278" s="161"/>
      <c r="BR278" s="161"/>
      <c r="BS278" s="161"/>
      <c r="BT278" s="161"/>
      <c r="BU278" s="161"/>
      <c r="BV278" s="161"/>
      <c r="BW278" s="161"/>
      <c r="BX278" s="161"/>
      <c r="BY278" s="164"/>
      <c r="BZ278" s="166"/>
      <c r="CA278" s="167"/>
      <c r="CB278" s="167"/>
      <c r="CC278" s="167"/>
      <c r="CD278" s="167"/>
      <c r="CE278" s="118" t="s">
        <v>260</v>
      </c>
      <c r="CF278" s="118"/>
      <c r="CG278" s="118"/>
      <c r="CH278" s="118"/>
      <c r="CI278" s="118"/>
      <c r="CK278" s="150"/>
      <c r="CL278" s="151"/>
      <c r="CM278" s="151"/>
      <c r="CN278" s="151"/>
      <c r="CO278" s="151"/>
      <c r="CP278" s="151"/>
      <c r="CQ278" s="151"/>
      <c r="CR278" s="151"/>
      <c r="CS278" s="151"/>
      <c r="CT278" s="151"/>
      <c r="CU278" s="151"/>
      <c r="CV278" s="151"/>
      <c r="CW278" s="151"/>
      <c r="CX278" s="151"/>
      <c r="CY278" s="151"/>
      <c r="CZ278" s="151"/>
      <c r="DA278" s="151"/>
      <c r="DB278" s="151"/>
      <c r="DC278" s="151"/>
      <c r="DD278" s="152"/>
      <c r="EC278" s="80"/>
      <c r="ED278" s="444"/>
      <c r="EE278" s="444"/>
      <c r="EF278" s="444"/>
      <c r="EG278" s="444"/>
      <c r="EH278" s="444"/>
      <c r="EI278" s="444"/>
      <c r="EJ278" s="444"/>
      <c r="EK278" s="444"/>
      <c r="EL278" s="444"/>
      <c r="EM278" s="95"/>
      <c r="EN278" s="336"/>
      <c r="EO278" s="337"/>
      <c r="EP278" s="337"/>
      <c r="EQ278" s="337"/>
      <c r="ER278" s="337"/>
      <c r="ES278" s="337"/>
      <c r="ET278" s="337"/>
      <c r="EU278" s="337"/>
      <c r="EV278" s="337"/>
      <c r="EW278" s="337"/>
      <c r="EX278" s="337"/>
      <c r="EY278" s="337"/>
      <c r="EZ278" s="337"/>
      <c r="FA278" s="338"/>
      <c r="FB278" s="97"/>
      <c r="FC278" s="444"/>
      <c r="FD278" s="444"/>
      <c r="FE278" s="444"/>
      <c r="FF278" s="444"/>
      <c r="FG278" s="444"/>
      <c r="FH278" s="444"/>
      <c r="FI278" s="444"/>
      <c r="FJ278" s="444"/>
      <c r="FK278" s="444"/>
      <c r="FL278" s="444"/>
      <c r="FM278" s="444"/>
      <c r="FN278" s="444"/>
      <c r="FO278" s="444"/>
      <c r="FP278" s="444"/>
      <c r="FQ278" s="444"/>
      <c r="FR278" s="444"/>
      <c r="FS278" s="444"/>
      <c r="FT278" s="444"/>
      <c r="FU278" s="444"/>
      <c r="FV278" s="444"/>
      <c r="FW278" s="444"/>
      <c r="FX278" s="444"/>
      <c r="FY278" s="444"/>
      <c r="FZ278" s="444"/>
      <c r="GA278" s="444"/>
      <c r="GB278" s="444"/>
      <c r="GC278" s="444"/>
      <c r="GD278" s="444"/>
      <c r="GE278" s="444"/>
      <c r="GF278" s="444"/>
      <c r="GG278" s="444"/>
      <c r="GH278" s="444"/>
      <c r="GI278" s="444"/>
      <c r="GJ278" s="444"/>
      <c r="GK278" s="444"/>
      <c r="GL278" s="444"/>
      <c r="GM278" s="444"/>
      <c r="GN278" s="444"/>
      <c r="GO278" s="444"/>
      <c r="GP278" s="444"/>
      <c r="GQ278" s="444"/>
      <c r="GR278" s="444"/>
      <c r="GS278" s="444"/>
      <c r="GT278" s="444"/>
      <c r="GU278" s="449"/>
      <c r="GV278" s="209"/>
      <c r="GW278" s="209"/>
      <c r="GX278" s="209"/>
      <c r="GY278" s="209"/>
      <c r="GZ278" s="209"/>
      <c r="HA278" s="209"/>
      <c r="HB278" s="209"/>
      <c r="HC278" s="209"/>
      <c r="HD278" s="209"/>
      <c r="HE278" s="450"/>
      <c r="HF278" s="95"/>
      <c r="HG278" s="96"/>
      <c r="HH278" s="96"/>
      <c r="HI278" s="96"/>
      <c r="HJ278" s="96"/>
      <c r="HK278" s="96"/>
      <c r="HL278" s="96"/>
      <c r="HM278" s="96"/>
      <c r="HN278" s="96"/>
      <c r="HO278" s="96"/>
      <c r="HP278" s="97"/>
      <c r="HQ278" s="444"/>
      <c r="HR278" s="444"/>
      <c r="HS278" s="444"/>
      <c r="HT278" s="444"/>
      <c r="HU278" s="444"/>
      <c r="HV278" s="444"/>
      <c r="HW278" s="444"/>
      <c r="HX278" s="444"/>
      <c r="HY278" s="444"/>
      <c r="HZ278" s="444"/>
      <c r="IA278" s="444"/>
      <c r="IB278" s="444"/>
      <c r="IC278" s="444"/>
      <c r="ID278" s="444"/>
      <c r="IE278" s="77"/>
    </row>
    <row r="279" spans="6:239" ht="3.75" customHeight="1" x14ac:dyDescent="0.2">
      <c r="F279" s="279"/>
      <c r="G279" s="280"/>
      <c r="H279" s="280"/>
      <c r="I279" s="280"/>
      <c r="J279" s="280"/>
      <c r="K279" s="280"/>
      <c r="L279" s="280"/>
      <c r="M279" s="280"/>
      <c r="N279" s="280"/>
      <c r="O279" s="280"/>
      <c r="P279" s="280"/>
      <c r="Q279" s="280"/>
      <c r="R279" s="280"/>
      <c r="S279" s="280"/>
      <c r="T279" s="280"/>
      <c r="U279" s="281"/>
      <c r="V279" s="184"/>
      <c r="W279" s="184"/>
      <c r="X279" s="184"/>
      <c r="Y279" s="184"/>
      <c r="Z279" s="184"/>
      <c r="AA279" s="184"/>
      <c r="AB279" s="184"/>
      <c r="AC279" s="184"/>
      <c r="AD279" s="76"/>
      <c r="AE279" s="76"/>
      <c r="AF279" s="76"/>
      <c r="AG279" s="76"/>
      <c r="AH279" s="76"/>
      <c r="AI279" s="76"/>
      <c r="AJ279" s="76"/>
      <c r="AK279" s="36"/>
      <c r="AL279" s="183"/>
      <c r="AM279" s="184"/>
      <c r="AN279" s="184"/>
      <c r="AO279" s="184"/>
      <c r="AP279" s="184"/>
      <c r="AQ279" s="184"/>
      <c r="AR279" s="184"/>
      <c r="AS279" s="184"/>
      <c r="AT279" s="76"/>
      <c r="AU279" s="76"/>
      <c r="AV279" s="76"/>
      <c r="AW279" s="76"/>
      <c r="AX279" s="76"/>
      <c r="AY279" s="76"/>
      <c r="AZ279" s="76"/>
      <c r="BA279" s="36"/>
      <c r="BB279" s="184"/>
      <c r="BC279" s="184"/>
      <c r="BD279" s="184"/>
      <c r="BE279" s="184"/>
      <c r="BF279" s="184"/>
      <c r="BG279" s="184"/>
      <c r="BH279" s="184"/>
      <c r="BI279" s="184"/>
      <c r="BJ279" s="458"/>
      <c r="BK279" s="458"/>
      <c r="BL279" s="458"/>
      <c r="BM279" s="37"/>
      <c r="BN279" s="160"/>
      <c r="BO279" s="161"/>
      <c r="BP279" s="161"/>
      <c r="BQ279" s="161"/>
      <c r="BR279" s="161"/>
      <c r="BS279" s="161"/>
      <c r="BT279" s="161"/>
      <c r="BU279" s="161"/>
      <c r="BV279" s="161"/>
      <c r="BW279" s="161"/>
      <c r="BX279" s="161"/>
      <c r="BY279" s="164"/>
      <c r="BZ279" s="166"/>
      <c r="CA279" s="167"/>
      <c r="CB279" s="167"/>
      <c r="CC279" s="167"/>
      <c r="CD279" s="167"/>
      <c r="CE279" s="118"/>
      <c r="CF279" s="118"/>
      <c r="CG279" s="118"/>
      <c r="CH279" s="118"/>
      <c r="CI279" s="118"/>
      <c r="CK279" s="150"/>
      <c r="CL279" s="151"/>
      <c r="CM279" s="151"/>
      <c r="CN279" s="151"/>
      <c r="CO279" s="151"/>
      <c r="CP279" s="151"/>
      <c r="CQ279" s="151"/>
      <c r="CR279" s="151"/>
      <c r="CS279" s="151"/>
      <c r="CT279" s="151"/>
      <c r="CU279" s="151"/>
      <c r="CV279" s="151"/>
      <c r="CW279" s="151"/>
      <c r="CX279" s="151"/>
      <c r="CY279" s="151"/>
      <c r="CZ279" s="151"/>
      <c r="DA279" s="151"/>
      <c r="DB279" s="151"/>
      <c r="DC279" s="151"/>
      <c r="DD279" s="152"/>
      <c r="EC279" s="80"/>
      <c r="ED279" s="444"/>
      <c r="EE279" s="444"/>
      <c r="EF279" s="444"/>
      <c r="EG279" s="444"/>
      <c r="EH279" s="444"/>
      <c r="EI279" s="444"/>
      <c r="EJ279" s="444"/>
      <c r="EK279" s="444"/>
      <c r="EL279" s="444"/>
      <c r="EM279" s="95"/>
      <c r="EN279" s="336"/>
      <c r="EO279" s="337"/>
      <c r="EP279" s="337"/>
      <c r="EQ279" s="337"/>
      <c r="ER279" s="337"/>
      <c r="ES279" s="337"/>
      <c r="ET279" s="337"/>
      <c r="EU279" s="337"/>
      <c r="EV279" s="337"/>
      <c r="EW279" s="337"/>
      <c r="EX279" s="337"/>
      <c r="EY279" s="337"/>
      <c r="EZ279" s="337"/>
      <c r="FA279" s="338"/>
      <c r="FB279" s="97"/>
      <c r="FC279" s="444"/>
      <c r="FD279" s="444"/>
      <c r="FE279" s="444"/>
      <c r="FF279" s="444"/>
      <c r="FG279" s="444"/>
      <c r="FH279" s="444"/>
      <c r="FI279" s="444"/>
      <c r="FJ279" s="444"/>
      <c r="FK279" s="444"/>
      <c r="FL279" s="444"/>
      <c r="FM279" s="444"/>
      <c r="FN279" s="444"/>
      <c r="FO279" s="444"/>
      <c r="FP279" s="444"/>
      <c r="FQ279" s="444"/>
      <c r="FR279" s="444"/>
      <c r="FS279" s="444"/>
      <c r="FT279" s="444"/>
      <c r="FU279" s="444"/>
      <c r="FV279" s="444"/>
      <c r="FW279" s="444"/>
      <c r="FX279" s="444"/>
      <c r="FY279" s="444"/>
      <c r="FZ279" s="444"/>
      <c r="GA279" s="444"/>
      <c r="GB279" s="444"/>
      <c r="GC279" s="444"/>
      <c r="GD279" s="444"/>
      <c r="GE279" s="444"/>
      <c r="GF279" s="444"/>
      <c r="GG279" s="444"/>
      <c r="GH279" s="444"/>
      <c r="GI279" s="444"/>
      <c r="GJ279" s="444"/>
      <c r="GK279" s="444"/>
      <c r="GL279" s="444"/>
      <c r="GM279" s="444"/>
      <c r="GN279" s="444"/>
      <c r="GO279" s="444"/>
      <c r="GP279" s="444"/>
      <c r="GQ279" s="444"/>
      <c r="GR279" s="444"/>
      <c r="GS279" s="444"/>
      <c r="GT279" s="444"/>
      <c r="GU279" s="456"/>
      <c r="GV279" s="457"/>
      <c r="GW279" s="457"/>
      <c r="GX279" s="457"/>
      <c r="GY279" s="457"/>
      <c r="GZ279" s="457"/>
      <c r="HA279" s="457"/>
      <c r="HB279" s="457"/>
      <c r="HC279" s="457"/>
      <c r="HD279" s="457"/>
      <c r="HE279" s="454"/>
      <c r="HF279" s="95"/>
      <c r="HG279" s="96"/>
      <c r="HH279" s="96"/>
      <c r="HI279" s="96"/>
      <c r="HJ279" s="96"/>
      <c r="HK279" s="96"/>
      <c r="HL279" s="96"/>
      <c r="HM279" s="96"/>
      <c r="HN279" s="96"/>
      <c r="HO279" s="96"/>
      <c r="HP279" s="97"/>
      <c r="HQ279" s="444"/>
      <c r="HR279" s="444"/>
      <c r="HS279" s="444"/>
      <c r="HT279" s="444"/>
      <c r="HU279" s="444"/>
      <c r="HV279" s="444"/>
      <c r="HW279" s="444"/>
      <c r="HX279" s="444"/>
      <c r="HY279" s="444"/>
      <c r="HZ279" s="444"/>
      <c r="IA279" s="444"/>
      <c r="IB279" s="444"/>
      <c r="IC279" s="444"/>
      <c r="ID279" s="444"/>
      <c r="IE279" s="77"/>
    </row>
    <row r="280" spans="6:239" ht="4.5" customHeight="1" x14ac:dyDescent="0.2">
      <c r="F280" s="282"/>
      <c r="G280" s="283"/>
      <c r="H280" s="283"/>
      <c r="I280" s="283"/>
      <c r="J280" s="283"/>
      <c r="K280" s="283"/>
      <c r="L280" s="283"/>
      <c r="M280" s="283"/>
      <c r="N280" s="283"/>
      <c r="O280" s="283"/>
      <c r="P280" s="283"/>
      <c r="Q280" s="283"/>
      <c r="R280" s="283"/>
      <c r="S280" s="283"/>
      <c r="T280" s="283"/>
      <c r="U280" s="284"/>
      <c r="V280" s="186"/>
      <c r="W280" s="186"/>
      <c r="X280" s="186"/>
      <c r="Y280" s="186"/>
      <c r="Z280" s="186"/>
      <c r="AA280" s="186"/>
      <c r="AB280" s="186"/>
      <c r="AC280" s="186"/>
      <c r="AD280" s="182"/>
      <c r="AE280" s="182"/>
      <c r="AF280" s="182"/>
      <c r="AG280" s="182"/>
      <c r="AH280" s="182"/>
      <c r="AI280" s="182"/>
      <c r="AJ280" s="182"/>
      <c r="AK280" s="54"/>
      <c r="AL280" s="185"/>
      <c r="AM280" s="186"/>
      <c r="AN280" s="186"/>
      <c r="AO280" s="186"/>
      <c r="AP280" s="186"/>
      <c r="AQ280" s="186"/>
      <c r="AR280" s="186"/>
      <c r="AS280" s="186"/>
      <c r="AT280" s="182"/>
      <c r="AU280" s="182"/>
      <c r="AV280" s="182"/>
      <c r="AW280" s="182"/>
      <c r="AX280" s="182"/>
      <c r="AY280" s="182"/>
      <c r="AZ280" s="182"/>
      <c r="BA280" s="54"/>
      <c r="BB280" s="186"/>
      <c r="BC280" s="186"/>
      <c r="BD280" s="186"/>
      <c r="BE280" s="186"/>
      <c r="BF280" s="186"/>
      <c r="BG280" s="186"/>
      <c r="BH280" s="186"/>
      <c r="BI280" s="186"/>
      <c r="BJ280" s="459"/>
      <c r="BK280" s="459"/>
      <c r="BL280" s="459"/>
      <c r="BM280" s="49"/>
      <c r="BN280" s="162"/>
      <c r="BO280" s="163"/>
      <c r="BP280" s="163"/>
      <c r="BQ280" s="163"/>
      <c r="BR280" s="163"/>
      <c r="BS280" s="163"/>
      <c r="BT280" s="163"/>
      <c r="BU280" s="163"/>
      <c r="BV280" s="163"/>
      <c r="BW280" s="163"/>
      <c r="BX280" s="163"/>
      <c r="BY280" s="165"/>
      <c r="BZ280" s="168"/>
      <c r="CA280" s="169"/>
      <c r="CB280" s="169"/>
      <c r="CC280" s="169"/>
      <c r="CD280" s="169"/>
      <c r="CE280" s="170"/>
      <c r="CF280" s="170"/>
      <c r="CG280" s="170"/>
      <c r="CH280" s="170"/>
      <c r="CI280" s="170"/>
      <c r="CJ280" s="21"/>
      <c r="CK280" s="153"/>
      <c r="CL280" s="154"/>
      <c r="CM280" s="154"/>
      <c r="CN280" s="154"/>
      <c r="CO280" s="154"/>
      <c r="CP280" s="154"/>
      <c r="CQ280" s="154"/>
      <c r="CR280" s="154"/>
      <c r="CS280" s="154"/>
      <c r="CT280" s="154"/>
      <c r="CU280" s="154"/>
      <c r="CV280" s="154"/>
      <c r="CW280" s="154"/>
      <c r="CX280" s="154"/>
      <c r="CY280" s="154"/>
      <c r="CZ280" s="154"/>
      <c r="DA280" s="154"/>
      <c r="DB280" s="154"/>
      <c r="DC280" s="154"/>
      <c r="DD280" s="155"/>
      <c r="EC280" s="353"/>
      <c r="ED280" s="455"/>
      <c r="EE280" s="455"/>
      <c r="EF280" s="455"/>
      <c r="EG280" s="455"/>
      <c r="EH280" s="455"/>
      <c r="EI280" s="455"/>
      <c r="EJ280" s="455"/>
      <c r="EK280" s="455"/>
      <c r="EL280" s="455"/>
      <c r="EM280" s="456"/>
      <c r="EN280" s="361"/>
      <c r="EO280" s="362"/>
      <c r="EP280" s="362"/>
      <c r="EQ280" s="362"/>
      <c r="ER280" s="362"/>
      <c r="ES280" s="362"/>
      <c r="ET280" s="362"/>
      <c r="EU280" s="362"/>
      <c r="EV280" s="362"/>
      <c r="EW280" s="362"/>
      <c r="EX280" s="362"/>
      <c r="EY280" s="362"/>
      <c r="EZ280" s="362"/>
      <c r="FA280" s="363"/>
      <c r="FB280" s="454"/>
      <c r="FC280" s="455"/>
      <c r="FD280" s="455"/>
      <c r="FE280" s="455"/>
      <c r="FF280" s="455"/>
      <c r="FG280" s="455"/>
      <c r="FH280" s="455"/>
      <c r="FI280" s="455"/>
      <c r="FJ280" s="455"/>
      <c r="FK280" s="455"/>
      <c r="FL280" s="455"/>
      <c r="FM280" s="455"/>
      <c r="FN280" s="455"/>
      <c r="FO280" s="455"/>
      <c r="FP280" s="455"/>
      <c r="FQ280" s="455"/>
      <c r="FR280" s="455"/>
      <c r="FS280" s="455"/>
      <c r="FT280" s="455"/>
      <c r="FU280" s="455"/>
      <c r="FV280" s="455"/>
      <c r="FW280" s="455"/>
      <c r="FX280" s="455"/>
      <c r="FY280" s="455"/>
      <c r="FZ280" s="455"/>
      <c r="GA280" s="455"/>
      <c r="GB280" s="455"/>
      <c r="GC280" s="455"/>
      <c r="GD280" s="455"/>
      <c r="GE280" s="455"/>
      <c r="GF280" s="455"/>
      <c r="GG280" s="455"/>
      <c r="GH280" s="455"/>
      <c r="GI280" s="455"/>
      <c r="GJ280" s="455"/>
      <c r="GK280" s="455"/>
      <c r="GL280" s="455"/>
      <c r="GM280" s="455"/>
      <c r="GN280" s="455"/>
      <c r="GO280" s="455"/>
      <c r="GP280" s="455"/>
      <c r="GQ280" s="455"/>
      <c r="GR280" s="455"/>
      <c r="GS280" s="455"/>
      <c r="GT280" s="455"/>
      <c r="GU280" s="446"/>
      <c r="GV280" s="447"/>
      <c r="GW280" s="447"/>
      <c r="GX280" s="447"/>
      <c r="GY280" s="447"/>
      <c r="GZ280" s="447"/>
      <c r="HA280" s="447"/>
      <c r="HB280" s="447"/>
      <c r="HC280" s="447"/>
      <c r="HD280" s="447"/>
      <c r="HE280" s="448"/>
      <c r="HF280" s="456"/>
      <c r="HG280" s="457"/>
      <c r="HH280" s="457"/>
      <c r="HI280" s="457"/>
      <c r="HJ280" s="457"/>
      <c r="HK280" s="457"/>
      <c r="HL280" s="457"/>
      <c r="HM280" s="457"/>
      <c r="HN280" s="457"/>
      <c r="HO280" s="457"/>
      <c r="HP280" s="454"/>
      <c r="HQ280" s="455"/>
      <c r="HR280" s="455"/>
      <c r="HS280" s="455"/>
      <c r="HT280" s="455"/>
      <c r="HU280" s="455"/>
      <c r="HV280" s="455"/>
      <c r="HW280" s="455"/>
      <c r="HX280" s="455"/>
      <c r="HY280" s="455"/>
      <c r="HZ280" s="455"/>
      <c r="IA280" s="455"/>
      <c r="IB280" s="455"/>
      <c r="IC280" s="455"/>
      <c r="ID280" s="455"/>
      <c r="IE280" s="346"/>
    </row>
    <row r="281" spans="6:239" ht="4.5" customHeight="1" x14ac:dyDescent="0.2">
      <c r="F281" s="220" t="s">
        <v>264</v>
      </c>
      <c r="G281" s="221"/>
      <c r="H281" s="221"/>
      <c r="I281" s="221"/>
      <c r="J281" s="221"/>
      <c r="K281" s="221"/>
      <c r="L281" s="221"/>
      <c r="M281" s="221"/>
      <c r="N281" s="221"/>
      <c r="O281" s="221"/>
      <c r="P281" s="221"/>
      <c r="Q281" s="221"/>
      <c r="R281" s="221"/>
      <c r="S281" s="221"/>
      <c r="T281" s="221"/>
      <c r="U281" s="222"/>
      <c r="V281" s="196"/>
      <c r="W281" s="197"/>
      <c r="X281" s="197"/>
      <c r="Y281" s="197"/>
      <c r="Z281" s="197"/>
      <c r="AA281" s="197"/>
      <c r="AB281" s="197"/>
      <c r="AC281" s="197"/>
      <c r="AD281" s="197"/>
      <c r="AE281" s="197"/>
      <c r="AF281" s="199" t="s">
        <v>256</v>
      </c>
      <c r="AG281" s="199"/>
      <c r="AH281" s="199"/>
      <c r="AI281" s="199"/>
      <c r="AJ281" s="199"/>
      <c r="AK281" s="52"/>
      <c r="AL281" s="201"/>
      <c r="AM281" s="202"/>
      <c r="AN281" s="202"/>
      <c r="AO281" s="202"/>
      <c r="AP281" s="202"/>
      <c r="AQ281" s="202"/>
      <c r="AR281" s="202"/>
      <c r="AS281" s="202"/>
      <c r="AT281" s="202"/>
      <c r="AU281" s="202"/>
      <c r="AV281" s="202"/>
      <c r="AW281" s="202"/>
      <c r="AX281" s="202"/>
      <c r="AY281" s="202"/>
      <c r="AZ281" s="202"/>
      <c r="BA281" s="52"/>
      <c r="BB281" s="172"/>
      <c r="BC281" s="173"/>
      <c r="BD281" s="173"/>
      <c r="BE281" s="173"/>
      <c r="BF281" s="173"/>
      <c r="BG281" s="173"/>
      <c r="BH281" s="173"/>
      <c r="BI281" s="173"/>
      <c r="BJ281" s="171" t="s">
        <v>257</v>
      </c>
      <c r="BK281" s="171"/>
      <c r="BL281" s="171"/>
      <c r="BM281" s="35"/>
      <c r="BN281" s="172"/>
      <c r="BO281" s="173"/>
      <c r="BP281" s="173"/>
      <c r="BQ281" s="173"/>
      <c r="BR281" s="173"/>
      <c r="BS281" s="173"/>
      <c r="BT281" s="173"/>
      <c r="BU281" s="173"/>
      <c r="BV281" s="173"/>
      <c r="BW281" s="173"/>
      <c r="BX281" s="173"/>
      <c r="BY281" s="173"/>
      <c r="BZ281" s="174"/>
      <c r="CA281" s="175"/>
      <c r="CB281" s="175"/>
      <c r="CC281" s="175"/>
      <c r="CD281" s="175"/>
      <c r="CE281" s="176" t="s">
        <v>221</v>
      </c>
      <c r="CF281" s="176"/>
      <c r="CG281" s="176"/>
      <c r="CH281" s="176"/>
      <c r="CI281" s="176"/>
      <c r="CJ281" s="16"/>
      <c r="CK281" s="177"/>
      <c r="CL281" s="178"/>
      <c r="CM281" s="178"/>
      <c r="CN281" s="178"/>
      <c r="CO281" s="178"/>
      <c r="CP281" s="178"/>
      <c r="CQ281" s="178"/>
      <c r="CR281" s="178"/>
      <c r="CS281" s="178"/>
      <c r="CT281" s="178"/>
      <c r="CU281" s="178"/>
      <c r="CV281" s="178"/>
      <c r="CW281" s="178"/>
      <c r="CX281" s="178"/>
      <c r="CY281" s="178"/>
      <c r="CZ281" s="178"/>
      <c r="DA281" s="178"/>
      <c r="DB281" s="178"/>
      <c r="DC281" s="178"/>
      <c r="DD281" s="179"/>
      <c r="EC281" s="80"/>
      <c r="ED281" s="444"/>
      <c r="EE281" s="444"/>
      <c r="EF281" s="444"/>
      <c r="EG281" s="444"/>
      <c r="EH281" s="444"/>
      <c r="EI281" s="444"/>
      <c r="EJ281" s="444"/>
      <c r="EK281" s="444"/>
      <c r="EL281" s="444"/>
      <c r="EM281" s="95"/>
      <c r="EN281" s="336"/>
      <c r="EO281" s="337"/>
      <c r="EP281" s="337"/>
      <c r="EQ281" s="337"/>
      <c r="ER281" s="337"/>
      <c r="ES281" s="337"/>
      <c r="ET281" s="337"/>
      <c r="EU281" s="337"/>
      <c r="EV281" s="337"/>
      <c r="EW281" s="337"/>
      <c r="EX281" s="337"/>
      <c r="EY281" s="337"/>
      <c r="EZ281" s="337"/>
      <c r="FA281" s="338"/>
      <c r="FB281" s="97"/>
      <c r="FC281" s="444"/>
      <c r="FD281" s="444"/>
      <c r="FE281" s="444"/>
      <c r="FF281" s="444"/>
      <c r="FG281" s="444"/>
      <c r="FH281" s="444"/>
      <c r="FI281" s="444"/>
      <c r="FJ281" s="444"/>
      <c r="FK281" s="444"/>
      <c r="FL281" s="444"/>
      <c r="FM281" s="444"/>
      <c r="FN281" s="444"/>
      <c r="FO281" s="444"/>
      <c r="FP281" s="444"/>
      <c r="FQ281" s="444"/>
      <c r="FR281" s="444"/>
      <c r="FS281" s="444"/>
      <c r="FT281" s="444"/>
      <c r="FU281" s="444"/>
      <c r="FV281" s="444"/>
      <c r="FW281" s="444"/>
      <c r="FX281" s="444"/>
      <c r="FY281" s="444"/>
      <c r="FZ281" s="444"/>
      <c r="GA281" s="444"/>
      <c r="GB281" s="444"/>
      <c r="GC281" s="444"/>
      <c r="GD281" s="444"/>
      <c r="GE281" s="444"/>
      <c r="GF281" s="444"/>
      <c r="GG281" s="444"/>
      <c r="GH281" s="444"/>
      <c r="GI281" s="444"/>
      <c r="GJ281" s="444"/>
      <c r="GK281" s="444"/>
      <c r="GL281" s="444"/>
      <c r="GM281" s="444"/>
      <c r="GN281" s="444"/>
      <c r="GO281" s="444"/>
      <c r="GP281" s="444"/>
      <c r="GQ281" s="444"/>
      <c r="GR281" s="444"/>
      <c r="GS281" s="444"/>
      <c r="GT281" s="444"/>
      <c r="GU281" s="449"/>
      <c r="GV281" s="209"/>
      <c r="GW281" s="209"/>
      <c r="GX281" s="209"/>
      <c r="GY281" s="209"/>
      <c r="GZ281" s="209"/>
      <c r="HA281" s="209"/>
      <c r="HB281" s="209"/>
      <c r="HC281" s="209"/>
      <c r="HD281" s="209"/>
      <c r="HE281" s="450"/>
      <c r="HF281" s="95"/>
      <c r="HG281" s="96"/>
      <c r="HH281" s="96"/>
      <c r="HI281" s="96"/>
      <c r="HJ281" s="96"/>
      <c r="HK281" s="96"/>
      <c r="HL281" s="96"/>
      <c r="HM281" s="96"/>
      <c r="HN281" s="96"/>
      <c r="HO281" s="96"/>
      <c r="HP281" s="97"/>
      <c r="HQ281" s="444"/>
      <c r="HR281" s="444"/>
      <c r="HS281" s="444"/>
      <c r="HT281" s="444"/>
      <c r="HU281" s="444"/>
      <c r="HV281" s="444"/>
      <c r="HW281" s="444"/>
      <c r="HX281" s="444"/>
      <c r="HY281" s="444"/>
      <c r="HZ281" s="444"/>
      <c r="IA281" s="444"/>
      <c r="IB281" s="444"/>
      <c r="IC281" s="444"/>
      <c r="ID281" s="444"/>
      <c r="IE281" s="77"/>
    </row>
    <row r="282" spans="6:239" ht="4.5" customHeight="1" x14ac:dyDescent="0.2">
      <c r="F282" s="223"/>
      <c r="G282" s="224"/>
      <c r="H282" s="224"/>
      <c r="I282" s="224"/>
      <c r="J282" s="224"/>
      <c r="K282" s="224"/>
      <c r="L282" s="224"/>
      <c r="M282" s="224"/>
      <c r="N282" s="224"/>
      <c r="O282" s="224"/>
      <c r="P282" s="224"/>
      <c r="Q282" s="224"/>
      <c r="R282" s="224"/>
      <c r="S282" s="224"/>
      <c r="T282" s="224"/>
      <c r="U282" s="225"/>
      <c r="V282" s="198"/>
      <c r="W282" s="74"/>
      <c r="X282" s="74"/>
      <c r="Y282" s="74"/>
      <c r="Z282" s="74"/>
      <c r="AA282" s="74"/>
      <c r="AB282" s="74"/>
      <c r="AC282" s="74"/>
      <c r="AD282" s="74"/>
      <c r="AE282" s="74"/>
      <c r="AF282" s="200"/>
      <c r="AG282" s="200"/>
      <c r="AH282" s="200"/>
      <c r="AI282" s="200"/>
      <c r="AJ282" s="200"/>
      <c r="AK282" s="53"/>
      <c r="AL282" s="203"/>
      <c r="AM282" s="204"/>
      <c r="AN282" s="204"/>
      <c r="AO282" s="204"/>
      <c r="AP282" s="204"/>
      <c r="AQ282" s="204"/>
      <c r="AR282" s="204"/>
      <c r="AS282" s="204"/>
      <c r="AT282" s="204"/>
      <c r="AU282" s="204"/>
      <c r="AV282" s="204"/>
      <c r="AW282" s="204"/>
      <c r="AX282" s="204"/>
      <c r="AY282" s="204"/>
      <c r="AZ282" s="204"/>
      <c r="BA282" s="53"/>
      <c r="BB282" s="160"/>
      <c r="BC282" s="161"/>
      <c r="BD282" s="161"/>
      <c r="BE282" s="161"/>
      <c r="BF282" s="161"/>
      <c r="BG282" s="161"/>
      <c r="BH282" s="161"/>
      <c r="BI282" s="161"/>
      <c r="BJ282" s="156"/>
      <c r="BK282" s="156"/>
      <c r="BL282" s="156"/>
      <c r="BM282" s="36"/>
      <c r="BN282" s="160"/>
      <c r="BO282" s="161"/>
      <c r="BP282" s="161"/>
      <c r="BQ282" s="161"/>
      <c r="BR282" s="161"/>
      <c r="BS282" s="161"/>
      <c r="BT282" s="161"/>
      <c r="BU282" s="161"/>
      <c r="BV282" s="161"/>
      <c r="BW282" s="161"/>
      <c r="BX282" s="161"/>
      <c r="BY282" s="161"/>
      <c r="BZ282" s="166"/>
      <c r="CA282" s="167"/>
      <c r="CB282" s="167"/>
      <c r="CC282" s="167"/>
      <c r="CD282" s="167"/>
      <c r="CE282" s="118"/>
      <c r="CF282" s="118"/>
      <c r="CG282" s="118"/>
      <c r="CH282" s="118"/>
      <c r="CI282" s="118"/>
      <c r="CK282" s="150"/>
      <c r="CL282" s="151"/>
      <c r="CM282" s="151"/>
      <c r="CN282" s="151"/>
      <c r="CO282" s="151"/>
      <c r="CP282" s="151"/>
      <c r="CQ282" s="151"/>
      <c r="CR282" s="151"/>
      <c r="CS282" s="151"/>
      <c r="CT282" s="151"/>
      <c r="CU282" s="151"/>
      <c r="CV282" s="151"/>
      <c r="CW282" s="151"/>
      <c r="CX282" s="151"/>
      <c r="CY282" s="151"/>
      <c r="CZ282" s="151"/>
      <c r="DA282" s="151"/>
      <c r="DB282" s="151"/>
      <c r="DC282" s="151"/>
      <c r="DD282" s="152"/>
      <c r="EC282" s="80"/>
      <c r="ED282" s="444"/>
      <c r="EE282" s="444"/>
      <c r="EF282" s="444"/>
      <c r="EG282" s="444"/>
      <c r="EH282" s="444"/>
      <c r="EI282" s="444"/>
      <c r="EJ282" s="444"/>
      <c r="EK282" s="444"/>
      <c r="EL282" s="444"/>
      <c r="EM282" s="95"/>
      <c r="EN282" s="336"/>
      <c r="EO282" s="337"/>
      <c r="EP282" s="337"/>
      <c r="EQ282" s="337"/>
      <c r="ER282" s="337"/>
      <c r="ES282" s="337"/>
      <c r="ET282" s="337"/>
      <c r="EU282" s="337"/>
      <c r="EV282" s="337"/>
      <c r="EW282" s="337"/>
      <c r="EX282" s="337"/>
      <c r="EY282" s="337"/>
      <c r="EZ282" s="337"/>
      <c r="FA282" s="338"/>
      <c r="FB282" s="97"/>
      <c r="FC282" s="444"/>
      <c r="FD282" s="444"/>
      <c r="FE282" s="444"/>
      <c r="FF282" s="444"/>
      <c r="FG282" s="444"/>
      <c r="FH282" s="444"/>
      <c r="FI282" s="444"/>
      <c r="FJ282" s="444"/>
      <c r="FK282" s="444"/>
      <c r="FL282" s="444"/>
      <c r="FM282" s="444"/>
      <c r="FN282" s="444"/>
      <c r="FO282" s="444"/>
      <c r="FP282" s="444"/>
      <c r="FQ282" s="444"/>
      <c r="FR282" s="444"/>
      <c r="FS282" s="444"/>
      <c r="FT282" s="444"/>
      <c r="FU282" s="444"/>
      <c r="FV282" s="444"/>
      <c r="FW282" s="444"/>
      <c r="FX282" s="444"/>
      <c r="FY282" s="444"/>
      <c r="FZ282" s="444"/>
      <c r="GA282" s="444"/>
      <c r="GB282" s="444"/>
      <c r="GC282" s="444"/>
      <c r="GD282" s="444"/>
      <c r="GE282" s="444"/>
      <c r="GF282" s="444"/>
      <c r="GG282" s="444"/>
      <c r="GH282" s="444"/>
      <c r="GI282" s="444"/>
      <c r="GJ282" s="444"/>
      <c r="GK282" s="444"/>
      <c r="GL282" s="444"/>
      <c r="GM282" s="444"/>
      <c r="GN282" s="444"/>
      <c r="GO282" s="444"/>
      <c r="GP282" s="444"/>
      <c r="GQ282" s="444"/>
      <c r="GR282" s="444"/>
      <c r="GS282" s="444"/>
      <c r="GT282" s="444"/>
      <c r="GU282" s="449"/>
      <c r="GV282" s="209"/>
      <c r="GW282" s="209"/>
      <c r="GX282" s="209"/>
      <c r="GY282" s="209"/>
      <c r="GZ282" s="209"/>
      <c r="HA282" s="209"/>
      <c r="HB282" s="209"/>
      <c r="HC282" s="209"/>
      <c r="HD282" s="209"/>
      <c r="HE282" s="450"/>
      <c r="HF282" s="95"/>
      <c r="HG282" s="96"/>
      <c r="HH282" s="96"/>
      <c r="HI282" s="96"/>
      <c r="HJ282" s="96"/>
      <c r="HK282" s="96"/>
      <c r="HL282" s="96"/>
      <c r="HM282" s="96"/>
      <c r="HN282" s="96"/>
      <c r="HO282" s="96"/>
      <c r="HP282" s="97"/>
      <c r="HQ282" s="444"/>
      <c r="HR282" s="444"/>
      <c r="HS282" s="444"/>
      <c r="HT282" s="444"/>
      <c r="HU282" s="444"/>
      <c r="HV282" s="444"/>
      <c r="HW282" s="444"/>
      <c r="HX282" s="444"/>
      <c r="HY282" s="444"/>
      <c r="HZ282" s="444"/>
      <c r="IA282" s="444"/>
      <c r="IB282" s="444"/>
      <c r="IC282" s="444"/>
      <c r="ID282" s="444"/>
      <c r="IE282" s="77"/>
    </row>
    <row r="283" spans="6:239" ht="4.5" customHeight="1" x14ac:dyDescent="0.2">
      <c r="F283" s="223"/>
      <c r="G283" s="224"/>
      <c r="H283" s="224"/>
      <c r="I283" s="224"/>
      <c r="J283" s="224"/>
      <c r="K283" s="224"/>
      <c r="L283" s="224"/>
      <c r="M283" s="224"/>
      <c r="N283" s="224"/>
      <c r="O283" s="224"/>
      <c r="P283" s="224"/>
      <c r="Q283" s="224"/>
      <c r="R283" s="224"/>
      <c r="S283" s="224"/>
      <c r="T283" s="224"/>
      <c r="U283" s="225"/>
      <c r="V283" s="198"/>
      <c r="W283" s="74"/>
      <c r="X283" s="74"/>
      <c r="Y283" s="74"/>
      <c r="Z283" s="74"/>
      <c r="AA283" s="74"/>
      <c r="AB283" s="74"/>
      <c r="AC283" s="74"/>
      <c r="AD283" s="74"/>
      <c r="AE283" s="74"/>
      <c r="AF283" s="200"/>
      <c r="AG283" s="200"/>
      <c r="AH283" s="200"/>
      <c r="AI283" s="200"/>
      <c r="AJ283" s="200"/>
      <c r="AK283" s="53"/>
      <c r="AL283" s="203"/>
      <c r="AM283" s="204"/>
      <c r="AN283" s="204"/>
      <c r="AO283" s="204"/>
      <c r="AP283" s="204"/>
      <c r="AQ283" s="204"/>
      <c r="AR283" s="204"/>
      <c r="AS283" s="204"/>
      <c r="AT283" s="204"/>
      <c r="AU283" s="204"/>
      <c r="AV283" s="204"/>
      <c r="AW283" s="204"/>
      <c r="AX283" s="204"/>
      <c r="AY283" s="204"/>
      <c r="AZ283" s="204"/>
      <c r="BA283" s="53"/>
      <c r="BB283" s="160"/>
      <c r="BC283" s="161"/>
      <c r="BD283" s="161"/>
      <c r="BE283" s="161"/>
      <c r="BF283" s="161"/>
      <c r="BG283" s="161"/>
      <c r="BH283" s="161"/>
      <c r="BI283" s="161"/>
      <c r="BJ283" s="156"/>
      <c r="BK283" s="156"/>
      <c r="BL283" s="156"/>
      <c r="BM283" s="36"/>
      <c r="BN283" s="160"/>
      <c r="BO283" s="161"/>
      <c r="BP283" s="161"/>
      <c r="BQ283" s="161"/>
      <c r="BR283" s="161"/>
      <c r="BS283" s="161"/>
      <c r="BT283" s="161"/>
      <c r="BU283" s="161"/>
      <c r="BV283" s="161"/>
      <c r="BW283" s="161"/>
      <c r="BX283" s="161"/>
      <c r="BY283" s="161"/>
      <c r="BZ283" s="166"/>
      <c r="CA283" s="167"/>
      <c r="CB283" s="167"/>
      <c r="CC283" s="167"/>
      <c r="CD283" s="167"/>
      <c r="CE283" s="118"/>
      <c r="CF283" s="118"/>
      <c r="CG283" s="118"/>
      <c r="CH283" s="118"/>
      <c r="CI283" s="118"/>
      <c r="CK283" s="150"/>
      <c r="CL283" s="151"/>
      <c r="CM283" s="151"/>
      <c r="CN283" s="151"/>
      <c r="CO283" s="151"/>
      <c r="CP283" s="151"/>
      <c r="CQ283" s="151"/>
      <c r="CR283" s="151"/>
      <c r="CS283" s="151"/>
      <c r="CT283" s="151"/>
      <c r="CU283" s="151"/>
      <c r="CV283" s="151"/>
      <c r="CW283" s="151"/>
      <c r="CX283" s="151"/>
      <c r="CY283" s="151"/>
      <c r="CZ283" s="151"/>
      <c r="DA283" s="151"/>
      <c r="DB283" s="151"/>
      <c r="DC283" s="151"/>
      <c r="DD283" s="152"/>
      <c r="EC283" s="80"/>
      <c r="ED283" s="444"/>
      <c r="EE283" s="444"/>
      <c r="EF283" s="444"/>
      <c r="EG283" s="444"/>
      <c r="EH283" s="444"/>
      <c r="EI283" s="444"/>
      <c r="EJ283" s="444"/>
      <c r="EK283" s="444"/>
      <c r="EL283" s="444"/>
      <c r="EM283" s="95"/>
      <c r="EN283" s="336"/>
      <c r="EO283" s="337"/>
      <c r="EP283" s="337"/>
      <c r="EQ283" s="337"/>
      <c r="ER283" s="337"/>
      <c r="ES283" s="337"/>
      <c r="ET283" s="337"/>
      <c r="EU283" s="337"/>
      <c r="EV283" s="337"/>
      <c r="EW283" s="337"/>
      <c r="EX283" s="337"/>
      <c r="EY283" s="337"/>
      <c r="EZ283" s="337"/>
      <c r="FA283" s="338"/>
      <c r="FB283" s="97"/>
      <c r="FC283" s="444"/>
      <c r="FD283" s="444"/>
      <c r="FE283" s="444"/>
      <c r="FF283" s="444"/>
      <c r="FG283" s="444"/>
      <c r="FH283" s="444"/>
      <c r="FI283" s="444"/>
      <c r="FJ283" s="444"/>
      <c r="FK283" s="444"/>
      <c r="FL283" s="444"/>
      <c r="FM283" s="444"/>
      <c r="FN283" s="444"/>
      <c r="FO283" s="444"/>
      <c r="FP283" s="444"/>
      <c r="FQ283" s="444"/>
      <c r="FR283" s="444"/>
      <c r="FS283" s="444"/>
      <c r="FT283" s="444"/>
      <c r="FU283" s="444"/>
      <c r="FV283" s="444"/>
      <c r="FW283" s="444"/>
      <c r="FX283" s="444"/>
      <c r="FY283" s="444"/>
      <c r="FZ283" s="444"/>
      <c r="GA283" s="444"/>
      <c r="GB283" s="444"/>
      <c r="GC283" s="444"/>
      <c r="GD283" s="444"/>
      <c r="GE283" s="444"/>
      <c r="GF283" s="444"/>
      <c r="GG283" s="444"/>
      <c r="GH283" s="444"/>
      <c r="GI283" s="444"/>
      <c r="GJ283" s="444"/>
      <c r="GK283" s="444"/>
      <c r="GL283" s="444"/>
      <c r="GM283" s="444"/>
      <c r="GN283" s="444"/>
      <c r="GO283" s="444"/>
      <c r="GP283" s="444"/>
      <c r="GQ283" s="444"/>
      <c r="GR283" s="444"/>
      <c r="GS283" s="444"/>
      <c r="GT283" s="444"/>
      <c r="GU283" s="456"/>
      <c r="GV283" s="457"/>
      <c r="GW283" s="457"/>
      <c r="GX283" s="457"/>
      <c r="GY283" s="457"/>
      <c r="GZ283" s="457"/>
      <c r="HA283" s="457"/>
      <c r="HB283" s="457"/>
      <c r="HC283" s="457"/>
      <c r="HD283" s="457"/>
      <c r="HE283" s="454"/>
      <c r="HF283" s="95"/>
      <c r="HG283" s="96"/>
      <c r="HH283" s="96"/>
      <c r="HI283" s="96"/>
      <c r="HJ283" s="96"/>
      <c r="HK283" s="96"/>
      <c r="HL283" s="96"/>
      <c r="HM283" s="96"/>
      <c r="HN283" s="96"/>
      <c r="HO283" s="96"/>
      <c r="HP283" s="97"/>
      <c r="HQ283" s="444"/>
      <c r="HR283" s="444"/>
      <c r="HS283" s="444"/>
      <c r="HT283" s="444"/>
      <c r="HU283" s="444"/>
      <c r="HV283" s="444"/>
      <c r="HW283" s="444"/>
      <c r="HX283" s="444"/>
      <c r="HY283" s="444"/>
      <c r="HZ283" s="444"/>
      <c r="IA283" s="444"/>
      <c r="IB283" s="444"/>
      <c r="IC283" s="444"/>
      <c r="ID283" s="444"/>
      <c r="IE283" s="77"/>
    </row>
    <row r="284" spans="6:239" ht="4.5" customHeight="1" x14ac:dyDescent="0.2">
      <c r="F284" s="223"/>
      <c r="G284" s="224"/>
      <c r="H284" s="224"/>
      <c r="I284" s="224"/>
      <c r="J284" s="224"/>
      <c r="K284" s="224"/>
      <c r="L284" s="224"/>
      <c r="M284" s="224"/>
      <c r="N284" s="224"/>
      <c r="O284" s="224"/>
      <c r="P284" s="224"/>
      <c r="Q284" s="224"/>
      <c r="R284" s="224"/>
      <c r="S284" s="224"/>
      <c r="T284" s="224"/>
      <c r="U284" s="225"/>
      <c r="V284" s="184"/>
      <c r="W284" s="184"/>
      <c r="X284" s="184"/>
      <c r="Y284" s="184"/>
      <c r="Z284" s="184"/>
      <c r="AA284" s="184"/>
      <c r="AB284" s="184"/>
      <c r="AC284" s="184"/>
      <c r="AD284" s="76" t="s">
        <v>258</v>
      </c>
      <c r="AE284" s="76"/>
      <c r="AF284" s="76"/>
      <c r="AG284" s="76"/>
      <c r="AH284" s="76"/>
      <c r="AI284" s="76"/>
      <c r="AJ284" s="76"/>
      <c r="AK284" s="36"/>
      <c r="AL284" s="183"/>
      <c r="AM284" s="184"/>
      <c r="AN284" s="184"/>
      <c r="AO284" s="184"/>
      <c r="AP284" s="184"/>
      <c r="AQ284" s="184"/>
      <c r="AR284" s="184"/>
      <c r="AS284" s="184"/>
      <c r="AT284" s="76" t="s">
        <v>259</v>
      </c>
      <c r="AU284" s="76"/>
      <c r="AV284" s="76"/>
      <c r="AW284" s="76"/>
      <c r="AX284" s="76"/>
      <c r="AY284" s="76"/>
      <c r="AZ284" s="76"/>
      <c r="BA284" s="36"/>
      <c r="BB284" s="183"/>
      <c r="BC284" s="184"/>
      <c r="BD284" s="184"/>
      <c r="BE284" s="184"/>
      <c r="BF284" s="184"/>
      <c r="BG284" s="184"/>
      <c r="BH284" s="184"/>
      <c r="BI284" s="184"/>
      <c r="BJ284" s="156" t="s">
        <v>256</v>
      </c>
      <c r="BK284" s="156"/>
      <c r="BL284" s="156"/>
      <c r="BM284" s="157"/>
      <c r="BN284" s="160"/>
      <c r="BO284" s="161"/>
      <c r="BP284" s="161"/>
      <c r="BQ284" s="161"/>
      <c r="BR284" s="161"/>
      <c r="BS284" s="161"/>
      <c r="BT284" s="161"/>
      <c r="BU284" s="161"/>
      <c r="BV284" s="161"/>
      <c r="BW284" s="161"/>
      <c r="BX284" s="161"/>
      <c r="BY284" s="164"/>
      <c r="BZ284" s="166"/>
      <c r="CA284" s="167"/>
      <c r="CB284" s="167"/>
      <c r="CC284" s="167"/>
      <c r="CD284" s="167"/>
      <c r="CE284" s="118" t="s">
        <v>260</v>
      </c>
      <c r="CF284" s="118"/>
      <c r="CG284" s="118"/>
      <c r="CH284" s="118"/>
      <c r="CI284" s="118"/>
      <c r="CK284" s="150"/>
      <c r="CL284" s="151"/>
      <c r="CM284" s="151"/>
      <c r="CN284" s="151"/>
      <c r="CO284" s="151"/>
      <c r="CP284" s="151"/>
      <c r="CQ284" s="151"/>
      <c r="CR284" s="151"/>
      <c r="CS284" s="151"/>
      <c r="CT284" s="151"/>
      <c r="CU284" s="151"/>
      <c r="CV284" s="151"/>
      <c r="CW284" s="151"/>
      <c r="CX284" s="151"/>
      <c r="CY284" s="151"/>
      <c r="CZ284" s="151"/>
      <c r="DA284" s="151"/>
      <c r="DB284" s="151"/>
      <c r="DC284" s="151"/>
      <c r="DD284" s="152"/>
      <c r="EC284" s="80"/>
      <c r="ED284" s="444"/>
      <c r="EE284" s="444"/>
      <c r="EF284" s="444"/>
      <c r="EG284" s="444"/>
      <c r="EH284" s="444"/>
      <c r="EI284" s="444"/>
      <c r="EJ284" s="444"/>
      <c r="EK284" s="444"/>
      <c r="EL284" s="444"/>
      <c r="EM284" s="95"/>
      <c r="EN284" s="336"/>
      <c r="EO284" s="337"/>
      <c r="EP284" s="337"/>
      <c r="EQ284" s="337"/>
      <c r="ER284" s="337"/>
      <c r="ES284" s="337"/>
      <c r="ET284" s="337"/>
      <c r="EU284" s="337"/>
      <c r="EV284" s="337"/>
      <c r="EW284" s="337"/>
      <c r="EX284" s="337"/>
      <c r="EY284" s="337"/>
      <c r="EZ284" s="337"/>
      <c r="FA284" s="338"/>
      <c r="FB284" s="97"/>
      <c r="FC284" s="444"/>
      <c r="FD284" s="444"/>
      <c r="FE284" s="444"/>
      <c r="FF284" s="444"/>
      <c r="FG284" s="444"/>
      <c r="FH284" s="444"/>
      <c r="FI284" s="444"/>
      <c r="FJ284" s="444"/>
      <c r="FK284" s="444"/>
      <c r="FL284" s="444"/>
      <c r="FM284" s="444"/>
      <c r="FN284" s="444"/>
      <c r="FO284" s="444"/>
      <c r="FP284" s="444"/>
      <c r="FQ284" s="444"/>
      <c r="FR284" s="444"/>
      <c r="FS284" s="444"/>
      <c r="FT284" s="444"/>
      <c r="FU284" s="444"/>
      <c r="FV284" s="444"/>
      <c r="FW284" s="444"/>
      <c r="FX284" s="444"/>
      <c r="FY284" s="444"/>
      <c r="FZ284" s="444"/>
      <c r="GA284" s="444"/>
      <c r="GB284" s="444"/>
      <c r="GC284" s="444"/>
      <c r="GD284" s="444"/>
      <c r="GE284" s="444"/>
      <c r="GF284" s="444"/>
      <c r="GG284" s="444"/>
      <c r="GH284" s="444"/>
      <c r="GI284" s="444"/>
      <c r="GJ284" s="444"/>
      <c r="GK284" s="444"/>
      <c r="GL284" s="444"/>
      <c r="GM284" s="444"/>
      <c r="GN284" s="444"/>
      <c r="GO284" s="444"/>
      <c r="GP284" s="444"/>
      <c r="GQ284" s="444"/>
      <c r="GR284" s="444"/>
      <c r="GS284" s="444"/>
      <c r="GT284" s="444"/>
      <c r="GU284" s="446"/>
      <c r="GV284" s="447"/>
      <c r="GW284" s="447"/>
      <c r="GX284" s="447"/>
      <c r="GY284" s="447"/>
      <c r="GZ284" s="447"/>
      <c r="HA284" s="447"/>
      <c r="HB284" s="447"/>
      <c r="HC284" s="447"/>
      <c r="HD284" s="447"/>
      <c r="HE284" s="448"/>
      <c r="HF284" s="95"/>
      <c r="HG284" s="96"/>
      <c r="HH284" s="96"/>
      <c r="HI284" s="96"/>
      <c r="HJ284" s="96"/>
      <c r="HK284" s="96"/>
      <c r="HL284" s="96"/>
      <c r="HM284" s="96"/>
      <c r="HN284" s="96"/>
      <c r="HO284" s="96"/>
      <c r="HP284" s="97"/>
      <c r="HQ284" s="444"/>
      <c r="HR284" s="444"/>
      <c r="HS284" s="444"/>
      <c r="HT284" s="444"/>
      <c r="HU284" s="444"/>
      <c r="HV284" s="444"/>
      <c r="HW284" s="444"/>
      <c r="HX284" s="444"/>
      <c r="HY284" s="444"/>
      <c r="HZ284" s="444"/>
      <c r="IA284" s="444"/>
      <c r="IB284" s="444"/>
      <c r="IC284" s="444"/>
      <c r="ID284" s="444"/>
      <c r="IE284" s="77"/>
    </row>
    <row r="285" spans="6:239" ht="4.5" customHeight="1" x14ac:dyDescent="0.2">
      <c r="F285" s="223"/>
      <c r="G285" s="224"/>
      <c r="H285" s="224"/>
      <c r="I285" s="224"/>
      <c r="J285" s="224"/>
      <c r="K285" s="224"/>
      <c r="L285" s="224"/>
      <c r="M285" s="224"/>
      <c r="N285" s="224"/>
      <c r="O285" s="224"/>
      <c r="P285" s="224"/>
      <c r="Q285" s="224"/>
      <c r="R285" s="224"/>
      <c r="S285" s="224"/>
      <c r="T285" s="224"/>
      <c r="U285" s="225"/>
      <c r="V285" s="184"/>
      <c r="W285" s="184"/>
      <c r="X285" s="184"/>
      <c r="Y285" s="184"/>
      <c r="Z285" s="184"/>
      <c r="AA285" s="184"/>
      <c r="AB285" s="184"/>
      <c r="AC285" s="184"/>
      <c r="AD285" s="76"/>
      <c r="AE285" s="76"/>
      <c r="AF285" s="76"/>
      <c r="AG285" s="76"/>
      <c r="AH285" s="76"/>
      <c r="AI285" s="76"/>
      <c r="AJ285" s="76"/>
      <c r="AK285" s="36"/>
      <c r="AL285" s="183"/>
      <c r="AM285" s="184"/>
      <c r="AN285" s="184"/>
      <c r="AO285" s="184"/>
      <c r="AP285" s="184"/>
      <c r="AQ285" s="184"/>
      <c r="AR285" s="184"/>
      <c r="AS285" s="184"/>
      <c r="AT285" s="76"/>
      <c r="AU285" s="76"/>
      <c r="AV285" s="76"/>
      <c r="AW285" s="76"/>
      <c r="AX285" s="76"/>
      <c r="AY285" s="76"/>
      <c r="AZ285" s="76"/>
      <c r="BA285" s="36"/>
      <c r="BB285" s="183"/>
      <c r="BC285" s="184"/>
      <c r="BD285" s="184"/>
      <c r="BE285" s="184"/>
      <c r="BF285" s="184"/>
      <c r="BG285" s="184"/>
      <c r="BH285" s="184"/>
      <c r="BI285" s="184"/>
      <c r="BJ285" s="156"/>
      <c r="BK285" s="156"/>
      <c r="BL285" s="156"/>
      <c r="BM285" s="157"/>
      <c r="BN285" s="160"/>
      <c r="BO285" s="161"/>
      <c r="BP285" s="161"/>
      <c r="BQ285" s="161"/>
      <c r="BR285" s="161"/>
      <c r="BS285" s="161"/>
      <c r="BT285" s="161"/>
      <c r="BU285" s="161"/>
      <c r="BV285" s="161"/>
      <c r="BW285" s="161"/>
      <c r="BX285" s="161"/>
      <c r="BY285" s="164"/>
      <c r="BZ285" s="166"/>
      <c r="CA285" s="167"/>
      <c r="CB285" s="167"/>
      <c r="CC285" s="167"/>
      <c r="CD285" s="167"/>
      <c r="CE285" s="118"/>
      <c r="CF285" s="118"/>
      <c r="CG285" s="118"/>
      <c r="CH285" s="118"/>
      <c r="CI285" s="118"/>
      <c r="CK285" s="150"/>
      <c r="CL285" s="151"/>
      <c r="CM285" s="151"/>
      <c r="CN285" s="151"/>
      <c r="CO285" s="151"/>
      <c r="CP285" s="151"/>
      <c r="CQ285" s="151"/>
      <c r="CR285" s="151"/>
      <c r="CS285" s="151"/>
      <c r="CT285" s="151"/>
      <c r="CU285" s="151"/>
      <c r="CV285" s="151"/>
      <c r="CW285" s="151"/>
      <c r="CX285" s="151"/>
      <c r="CY285" s="151"/>
      <c r="CZ285" s="151"/>
      <c r="DA285" s="151"/>
      <c r="DB285" s="151"/>
      <c r="DC285" s="151"/>
      <c r="DD285" s="152"/>
      <c r="EC285" s="80"/>
      <c r="ED285" s="444"/>
      <c r="EE285" s="444"/>
      <c r="EF285" s="444"/>
      <c r="EG285" s="444"/>
      <c r="EH285" s="444"/>
      <c r="EI285" s="444"/>
      <c r="EJ285" s="444"/>
      <c r="EK285" s="444"/>
      <c r="EL285" s="444"/>
      <c r="EM285" s="95"/>
      <c r="EN285" s="336"/>
      <c r="EO285" s="337"/>
      <c r="EP285" s="337"/>
      <c r="EQ285" s="337"/>
      <c r="ER285" s="337"/>
      <c r="ES285" s="337"/>
      <c r="ET285" s="337"/>
      <c r="EU285" s="337"/>
      <c r="EV285" s="337"/>
      <c r="EW285" s="337"/>
      <c r="EX285" s="337"/>
      <c r="EY285" s="337"/>
      <c r="EZ285" s="337"/>
      <c r="FA285" s="338"/>
      <c r="FB285" s="97"/>
      <c r="FC285" s="444"/>
      <c r="FD285" s="444"/>
      <c r="FE285" s="444"/>
      <c r="FF285" s="444"/>
      <c r="FG285" s="444"/>
      <c r="FH285" s="444"/>
      <c r="FI285" s="444"/>
      <c r="FJ285" s="444"/>
      <c r="FK285" s="444"/>
      <c r="FL285" s="444"/>
      <c r="FM285" s="444"/>
      <c r="FN285" s="444"/>
      <c r="FO285" s="444"/>
      <c r="FP285" s="444"/>
      <c r="FQ285" s="444"/>
      <c r="FR285" s="444"/>
      <c r="FS285" s="444"/>
      <c r="FT285" s="444"/>
      <c r="FU285" s="444"/>
      <c r="FV285" s="444"/>
      <c r="FW285" s="444"/>
      <c r="FX285" s="444"/>
      <c r="FY285" s="444"/>
      <c r="FZ285" s="444"/>
      <c r="GA285" s="444"/>
      <c r="GB285" s="444"/>
      <c r="GC285" s="444"/>
      <c r="GD285" s="444"/>
      <c r="GE285" s="444"/>
      <c r="GF285" s="444"/>
      <c r="GG285" s="444"/>
      <c r="GH285" s="444"/>
      <c r="GI285" s="444"/>
      <c r="GJ285" s="444"/>
      <c r="GK285" s="444"/>
      <c r="GL285" s="444"/>
      <c r="GM285" s="444"/>
      <c r="GN285" s="444"/>
      <c r="GO285" s="444"/>
      <c r="GP285" s="444"/>
      <c r="GQ285" s="444"/>
      <c r="GR285" s="444"/>
      <c r="GS285" s="444"/>
      <c r="GT285" s="444"/>
      <c r="GU285" s="449"/>
      <c r="GV285" s="209"/>
      <c r="GW285" s="209"/>
      <c r="GX285" s="209"/>
      <c r="GY285" s="209"/>
      <c r="GZ285" s="209"/>
      <c r="HA285" s="209"/>
      <c r="HB285" s="209"/>
      <c r="HC285" s="209"/>
      <c r="HD285" s="209"/>
      <c r="HE285" s="450"/>
      <c r="HF285" s="95"/>
      <c r="HG285" s="96"/>
      <c r="HH285" s="96"/>
      <c r="HI285" s="96"/>
      <c r="HJ285" s="96"/>
      <c r="HK285" s="96"/>
      <c r="HL285" s="96"/>
      <c r="HM285" s="96"/>
      <c r="HN285" s="96"/>
      <c r="HO285" s="96"/>
      <c r="HP285" s="97"/>
      <c r="HQ285" s="444"/>
      <c r="HR285" s="444"/>
      <c r="HS285" s="444"/>
      <c r="HT285" s="444"/>
      <c r="HU285" s="444"/>
      <c r="HV285" s="444"/>
      <c r="HW285" s="444"/>
      <c r="HX285" s="444"/>
      <c r="HY285" s="444"/>
      <c r="HZ285" s="444"/>
      <c r="IA285" s="444"/>
      <c r="IB285" s="444"/>
      <c r="IC285" s="444"/>
      <c r="ID285" s="444"/>
      <c r="IE285" s="77"/>
    </row>
    <row r="286" spans="6:239" ht="3.75" customHeight="1" x14ac:dyDescent="0.2">
      <c r="F286" s="226"/>
      <c r="G286" s="227"/>
      <c r="H286" s="227"/>
      <c r="I286" s="227"/>
      <c r="J286" s="227"/>
      <c r="K286" s="227"/>
      <c r="L286" s="227"/>
      <c r="M286" s="227"/>
      <c r="N286" s="227"/>
      <c r="O286" s="227"/>
      <c r="P286" s="227"/>
      <c r="Q286" s="227"/>
      <c r="R286" s="227"/>
      <c r="S286" s="227"/>
      <c r="T286" s="227"/>
      <c r="U286" s="228"/>
      <c r="V286" s="186"/>
      <c r="W286" s="186"/>
      <c r="X286" s="186"/>
      <c r="Y286" s="186"/>
      <c r="Z286" s="186"/>
      <c r="AA286" s="186"/>
      <c r="AB286" s="186"/>
      <c r="AC286" s="186"/>
      <c r="AD286" s="182"/>
      <c r="AE286" s="182"/>
      <c r="AF286" s="182"/>
      <c r="AG286" s="182"/>
      <c r="AH286" s="182"/>
      <c r="AI286" s="182"/>
      <c r="AJ286" s="182"/>
      <c r="AK286" s="54"/>
      <c r="AL286" s="185"/>
      <c r="AM286" s="186"/>
      <c r="AN286" s="186"/>
      <c r="AO286" s="186"/>
      <c r="AP286" s="186"/>
      <c r="AQ286" s="186"/>
      <c r="AR286" s="186"/>
      <c r="AS286" s="186"/>
      <c r="AT286" s="182"/>
      <c r="AU286" s="182"/>
      <c r="AV286" s="182"/>
      <c r="AW286" s="182"/>
      <c r="AX286" s="182"/>
      <c r="AY286" s="182"/>
      <c r="AZ286" s="182"/>
      <c r="BA286" s="54"/>
      <c r="BB286" s="185"/>
      <c r="BC286" s="186"/>
      <c r="BD286" s="186"/>
      <c r="BE286" s="186"/>
      <c r="BF286" s="186"/>
      <c r="BG286" s="186"/>
      <c r="BH286" s="186"/>
      <c r="BI286" s="186"/>
      <c r="BJ286" s="158"/>
      <c r="BK286" s="158"/>
      <c r="BL286" s="158"/>
      <c r="BM286" s="159"/>
      <c r="BN286" s="162"/>
      <c r="BO286" s="163"/>
      <c r="BP286" s="163"/>
      <c r="BQ286" s="163"/>
      <c r="BR286" s="163"/>
      <c r="BS286" s="163"/>
      <c r="BT286" s="163"/>
      <c r="BU286" s="163"/>
      <c r="BV286" s="163"/>
      <c r="BW286" s="163"/>
      <c r="BX286" s="163"/>
      <c r="BY286" s="165"/>
      <c r="BZ286" s="168"/>
      <c r="CA286" s="169"/>
      <c r="CB286" s="169"/>
      <c r="CC286" s="169"/>
      <c r="CD286" s="169"/>
      <c r="CE286" s="170"/>
      <c r="CF286" s="170"/>
      <c r="CG286" s="170"/>
      <c r="CH286" s="170"/>
      <c r="CI286" s="170"/>
      <c r="CJ286" s="21"/>
      <c r="CK286" s="153"/>
      <c r="CL286" s="154"/>
      <c r="CM286" s="154"/>
      <c r="CN286" s="154"/>
      <c r="CO286" s="154"/>
      <c r="CP286" s="154"/>
      <c r="CQ286" s="154"/>
      <c r="CR286" s="154"/>
      <c r="CS286" s="154"/>
      <c r="CT286" s="154"/>
      <c r="CU286" s="154"/>
      <c r="CV286" s="154"/>
      <c r="CW286" s="154"/>
      <c r="CX286" s="154"/>
      <c r="CY286" s="154"/>
      <c r="CZ286" s="154"/>
      <c r="DA286" s="154"/>
      <c r="DB286" s="154"/>
      <c r="DC286" s="154"/>
      <c r="DD286" s="155"/>
      <c r="EC286" s="80"/>
      <c r="ED286" s="444"/>
      <c r="EE286" s="444"/>
      <c r="EF286" s="444"/>
      <c r="EG286" s="444"/>
      <c r="EH286" s="444"/>
      <c r="EI286" s="444"/>
      <c r="EJ286" s="444"/>
      <c r="EK286" s="444"/>
      <c r="EL286" s="444"/>
      <c r="EM286" s="95"/>
      <c r="EN286" s="336"/>
      <c r="EO286" s="337"/>
      <c r="EP286" s="337"/>
      <c r="EQ286" s="337"/>
      <c r="ER286" s="337"/>
      <c r="ES286" s="337"/>
      <c r="ET286" s="337"/>
      <c r="EU286" s="337"/>
      <c r="EV286" s="337"/>
      <c r="EW286" s="337"/>
      <c r="EX286" s="337"/>
      <c r="EY286" s="337"/>
      <c r="EZ286" s="337"/>
      <c r="FA286" s="338"/>
      <c r="FB286" s="97"/>
      <c r="FC286" s="444"/>
      <c r="FD286" s="444"/>
      <c r="FE286" s="444"/>
      <c r="FF286" s="444"/>
      <c r="FG286" s="444"/>
      <c r="FH286" s="444"/>
      <c r="FI286" s="444"/>
      <c r="FJ286" s="444"/>
      <c r="FK286" s="444"/>
      <c r="FL286" s="444"/>
      <c r="FM286" s="444"/>
      <c r="FN286" s="444"/>
      <c r="FO286" s="444"/>
      <c r="FP286" s="444"/>
      <c r="FQ286" s="444"/>
      <c r="FR286" s="444"/>
      <c r="FS286" s="444"/>
      <c r="FT286" s="444"/>
      <c r="FU286" s="444"/>
      <c r="FV286" s="444"/>
      <c r="FW286" s="444"/>
      <c r="FX286" s="444"/>
      <c r="FY286" s="444"/>
      <c r="FZ286" s="444"/>
      <c r="GA286" s="444"/>
      <c r="GB286" s="444"/>
      <c r="GC286" s="444"/>
      <c r="GD286" s="444"/>
      <c r="GE286" s="444"/>
      <c r="GF286" s="444"/>
      <c r="GG286" s="444"/>
      <c r="GH286" s="444"/>
      <c r="GI286" s="444"/>
      <c r="GJ286" s="444"/>
      <c r="GK286" s="444"/>
      <c r="GL286" s="444"/>
      <c r="GM286" s="444"/>
      <c r="GN286" s="444"/>
      <c r="GO286" s="444"/>
      <c r="GP286" s="444"/>
      <c r="GQ286" s="444"/>
      <c r="GR286" s="444"/>
      <c r="GS286" s="444"/>
      <c r="GT286" s="444"/>
      <c r="GU286" s="449"/>
      <c r="GV286" s="209"/>
      <c r="GW286" s="209"/>
      <c r="GX286" s="209"/>
      <c r="GY286" s="209"/>
      <c r="GZ286" s="209"/>
      <c r="HA286" s="209"/>
      <c r="HB286" s="209"/>
      <c r="HC286" s="209"/>
      <c r="HD286" s="209"/>
      <c r="HE286" s="450"/>
      <c r="HF286" s="95"/>
      <c r="HG286" s="96"/>
      <c r="HH286" s="96"/>
      <c r="HI286" s="96"/>
      <c r="HJ286" s="96"/>
      <c r="HK286" s="96"/>
      <c r="HL286" s="96"/>
      <c r="HM286" s="96"/>
      <c r="HN286" s="96"/>
      <c r="HO286" s="96"/>
      <c r="HP286" s="97"/>
      <c r="HQ286" s="444"/>
      <c r="HR286" s="444"/>
      <c r="HS286" s="444"/>
      <c r="HT286" s="444"/>
      <c r="HU286" s="444"/>
      <c r="HV286" s="444"/>
      <c r="HW286" s="444"/>
      <c r="HX286" s="444"/>
      <c r="HY286" s="444"/>
      <c r="HZ286" s="444"/>
      <c r="IA286" s="444"/>
      <c r="IB286" s="444"/>
      <c r="IC286" s="444"/>
      <c r="ID286" s="444"/>
      <c r="IE286" s="77"/>
    </row>
    <row r="287" spans="6:239" ht="4.5" customHeight="1" x14ac:dyDescent="0.2">
      <c r="F287" s="220" t="s">
        <v>216</v>
      </c>
      <c r="G287" s="221"/>
      <c r="H287" s="221"/>
      <c r="I287" s="221"/>
      <c r="J287" s="221"/>
      <c r="K287" s="221"/>
      <c r="L287" s="221"/>
      <c r="M287" s="221"/>
      <c r="N287" s="221"/>
      <c r="O287" s="221"/>
      <c r="P287" s="221"/>
      <c r="Q287" s="221"/>
      <c r="R287" s="221"/>
      <c r="S287" s="221"/>
      <c r="T287" s="221"/>
      <c r="U287" s="222"/>
      <c r="V287" s="196"/>
      <c r="W287" s="197"/>
      <c r="X287" s="197"/>
      <c r="Y287" s="197"/>
      <c r="Z287" s="197"/>
      <c r="AA287" s="197"/>
      <c r="AB287" s="197"/>
      <c r="AC287" s="197"/>
      <c r="AD287" s="197"/>
      <c r="AE287" s="197"/>
      <c r="AF287" s="199" t="s">
        <v>256</v>
      </c>
      <c r="AG287" s="199"/>
      <c r="AH287" s="199"/>
      <c r="AI287" s="199"/>
      <c r="AJ287" s="199"/>
      <c r="AK287" s="52"/>
      <c r="AL287" s="201"/>
      <c r="AM287" s="202"/>
      <c r="AN287" s="202"/>
      <c r="AO287" s="202"/>
      <c r="AP287" s="202"/>
      <c r="AQ287" s="202"/>
      <c r="AR287" s="202"/>
      <c r="AS287" s="202"/>
      <c r="AT287" s="202"/>
      <c r="AU287" s="202"/>
      <c r="AV287" s="202"/>
      <c r="AW287" s="202"/>
      <c r="AX287" s="202"/>
      <c r="AY287" s="202"/>
      <c r="AZ287" s="202"/>
      <c r="BA287" s="52"/>
      <c r="BB287" s="172"/>
      <c r="BC287" s="173"/>
      <c r="BD287" s="173"/>
      <c r="BE287" s="173"/>
      <c r="BF287" s="173"/>
      <c r="BG287" s="173"/>
      <c r="BH287" s="173"/>
      <c r="BI287" s="173"/>
      <c r="BJ287" s="171" t="s">
        <v>257</v>
      </c>
      <c r="BK287" s="171"/>
      <c r="BL287" s="171"/>
      <c r="BM287" s="35"/>
      <c r="BN287" s="172"/>
      <c r="BO287" s="173"/>
      <c r="BP287" s="173"/>
      <c r="BQ287" s="173"/>
      <c r="BR287" s="173"/>
      <c r="BS287" s="173"/>
      <c r="BT287" s="173"/>
      <c r="BU287" s="173"/>
      <c r="BV287" s="173"/>
      <c r="BW287" s="173"/>
      <c r="BX287" s="173"/>
      <c r="BY287" s="173"/>
      <c r="BZ287" s="174"/>
      <c r="CA287" s="175"/>
      <c r="CB287" s="175"/>
      <c r="CC287" s="175"/>
      <c r="CD287" s="175"/>
      <c r="CE287" s="176" t="s">
        <v>221</v>
      </c>
      <c r="CF287" s="176"/>
      <c r="CG287" s="176"/>
      <c r="CH287" s="176"/>
      <c r="CI287" s="176"/>
      <c r="CJ287" s="16"/>
      <c r="CK287" s="177"/>
      <c r="CL287" s="178"/>
      <c r="CM287" s="178"/>
      <c r="CN287" s="178"/>
      <c r="CO287" s="178"/>
      <c r="CP287" s="178"/>
      <c r="CQ287" s="178"/>
      <c r="CR287" s="178"/>
      <c r="CS287" s="178"/>
      <c r="CT287" s="178"/>
      <c r="CU287" s="178"/>
      <c r="CV287" s="178"/>
      <c r="CW287" s="178"/>
      <c r="CX287" s="178"/>
      <c r="CY287" s="178"/>
      <c r="CZ287" s="178"/>
      <c r="DA287" s="178"/>
      <c r="DB287" s="178"/>
      <c r="DC287" s="178"/>
      <c r="DD287" s="179"/>
      <c r="EC287" s="84"/>
      <c r="ED287" s="445"/>
      <c r="EE287" s="445"/>
      <c r="EF287" s="445"/>
      <c r="EG287" s="445"/>
      <c r="EH287" s="445"/>
      <c r="EI287" s="445"/>
      <c r="EJ287" s="445"/>
      <c r="EK287" s="445"/>
      <c r="EL287" s="445"/>
      <c r="EM287" s="98"/>
      <c r="EN287" s="339"/>
      <c r="EO287" s="340"/>
      <c r="EP287" s="340"/>
      <c r="EQ287" s="340"/>
      <c r="ER287" s="340"/>
      <c r="ES287" s="340"/>
      <c r="ET287" s="340"/>
      <c r="EU287" s="340"/>
      <c r="EV287" s="340"/>
      <c r="EW287" s="340"/>
      <c r="EX287" s="340"/>
      <c r="EY287" s="340"/>
      <c r="EZ287" s="340"/>
      <c r="FA287" s="341"/>
      <c r="FB287" s="100"/>
      <c r="FC287" s="445"/>
      <c r="FD287" s="445"/>
      <c r="FE287" s="445"/>
      <c r="FF287" s="445"/>
      <c r="FG287" s="445"/>
      <c r="FH287" s="445"/>
      <c r="FI287" s="445"/>
      <c r="FJ287" s="445"/>
      <c r="FK287" s="445"/>
      <c r="FL287" s="445"/>
      <c r="FM287" s="445"/>
      <c r="FN287" s="445"/>
      <c r="FO287" s="445"/>
      <c r="FP287" s="445"/>
      <c r="FQ287" s="445"/>
      <c r="FR287" s="445"/>
      <c r="FS287" s="445"/>
      <c r="FT287" s="445"/>
      <c r="FU287" s="445"/>
      <c r="FV287" s="445"/>
      <c r="FW287" s="445"/>
      <c r="FX287" s="445"/>
      <c r="FY287" s="445"/>
      <c r="FZ287" s="445"/>
      <c r="GA287" s="445"/>
      <c r="GB287" s="445"/>
      <c r="GC287" s="445"/>
      <c r="GD287" s="445"/>
      <c r="GE287" s="445"/>
      <c r="GF287" s="445"/>
      <c r="GG287" s="445"/>
      <c r="GH287" s="445"/>
      <c r="GI287" s="445"/>
      <c r="GJ287" s="445"/>
      <c r="GK287" s="445"/>
      <c r="GL287" s="445"/>
      <c r="GM287" s="445"/>
      <c r="GN287" s="445"/>
      <c r="GO287" s="445"/>
      <c r="GP287" s="445"/>
      <c r="GQ287" s="445"/>
      <c r="GR287" s="445"/>
      <c r="GS287" s="445"/>
      <c r="GT287" s="445"/>
      <c r="GU287" s="451"/>
      <c r="GV287" s="452"/>
      <c r="GW287" s="452"/>
      <c r="GX287" s="452"/>
      <c r="GY287" s="452"/>
      <c r="GZ287" s="452"/>
      <c r="HA287" s="452"/>
      <c r="HB287" s="452"/>
      <c r="HC287" s="452"/>
      <c r="HD287" s="452"/>
      <c r="HE287" s="453"/>
      <c r="HF287" s="98"/>
      <c r="HG287" s="99"/>
      <c r="HH287" s="99"/>
      <c r="HI287" s="99"/>
      <c r="HJ287" s="99"/>
      <c r="HK287" s="99"/>
      <c r="HL287" s="99"/>
      <c r="HM287" s="99"/>
      <c r="HN287" s="99"/>
      <c r="HO287" s="99"/>
      <c r="HP287" s="100"/>
      <c r="HQ287" s="445"/>
      <c r="HR287" s="445"/>
      <c r="HS287" s="445"/>
      <c r="HT287" s="445"/>
      <c r="HU287" s="445"/>
      <c r="HV287" s="445"/>
      <c r="HW287" s="445"/>
      <c r="HX287" s="445"/>
      <c r="HY287" s="445"/>
      <c r="HZ287" s="445"/>
      <c r="IA287" s="445"/>
      <c r="IB287" s="445"/>
      <c r="IC287" s="445"/>
      <c r="ID287" s="445"/>
      <c r="IE287" s="81"/>
    </row>
    <row r="288" spans="6:239" ht="4.5" customHeight="1" x14ac:dyDescent="0.2">
      <c r="F288" s="223"/>
      <c r="G288" s="224"/>
      <c r="H288" s="224"/>
      <c r="I288" s="224"/>
      <c r="J288" s="224"/>
      <c r="K288" s="224"/>
      <c r="L288" s="224"/>
      <c r="M288" s="224"/>
      <c r="N288" s="224"/>
      <c r="O288" s="224"/>
      <c r="P288" s="224"/>
      <c r="Q288" s="224"/>
      <c r="R288" s="224"/>
      <c r="S288" s="224"/>
      <c r="T288" s="224"/>
      <c r="U288" s="225"/>
      <c r="V288" s="198"/>
      <c r="W288" s="74"/>
      <c r="X288" s="74"/>
      <c r="Y288" s="74"/>
      <c r="Z288" s="74"/>
      <c r="AA288" s="74"/>
      <c r="AB288" s="74"/>
      <c r="AC288" s="74"/>
      <c r="AD288" s="74"/>
      <c r="AE288" s="74"/>
      <c r="AF288" s="200"/>
      <c r="AG288" s="200"/>
      <c r="AH288" s="200"/>
      <c r="AI288" s="200"/>
      <c r="AJ288" s="200"/>
      <c r="AK288" s="53"/>
      <c r="AL288" s="203"/>
      <c r="AM288" s="204"/>
      <c r="AN288" s="204"/>
      <c r="AO288" s="204"/>
      <c r="AP288" s="204"/>
      <c r="AQ288" s="204"/>
      <c r="AR288" s="204"/>
      <c r="AS288" s="204"/>
      <c r="AT288" s="204"/>
      <c r="AU288" s="204"/>
      <c r="AV288" s="204"/>
      <c r="AW288" s="204"/>
      <c r="AX288" s="204"/>
      <c r="AY288" s="204"/>
      <c r="AZ288" s="204"/>
      <c r="BA288" s="53"/>
      <c r="BB288" s="160"/>
      <c r="BC288" s="161"/>
      <c r="BD288" s="161"/>
      <c r="BE288" s="161"/>
      <c r="BF288" s="161"/>
      <c r="BG288" s="161"/>
      <c r="BH288" s="161"/>
      <c r="BI288" s="161"/>
      <c r="BJ288" s="156"/>
      <c r="BK288" s="156"/>
      <c r="BL288" s="156"/>
      <c r="BM288" s="36"/>
      <c r="BN288" s="160"/>
      <c r="BO288" s="161"/>
      <c r="BP288" s="161"/>
      <c r="BQ288" s="161"/>
      <c r="BR288" s="161"/>
      <c r="BS288" s="161"/>
      <c r="BT288" s="161"/>
      <c r="BU288" s="161"/>
      <c r="BV288" s="161"/>
      <c r="BW288" s="161"/>
      <c r="BX288" s="161"/>
      <c r="BY288" s="161"/>
      <c r="BZ288" s="166"/>
      <c r="CA288" s="167"/>
      <c r="CB288" s="167"/>
      <c r="CC288" s="167"/>
      <c r="CD288" s="167"/>
      <c r="CE288" s="118"/>
      <c r="CF288" s="118"/>
      <c r="CG288" s="118"/>
      <c r="CH288" s="118"/>
      <c r="CI288" s="118"/>
      <c r="CK288" s="150"/>
      <c r="CL288" s="151"/>
      <c r="CM288" s="151"/>
      <c r="CN288" s="151"/>
      <c r="CO288" s="151"/>
      <c r="CP288" s="151"/>
      <c r="CQ288" s="151"/>
      <c r="CR288" s="151"/>
      <c r="CS288" s="151"/>
      <c r="CT288" s="151"/>
      <c r="CU288" s="151"/>
      <c r="CV288" s="151"/>
      <c r="CW288" s="151"/>
      <c r="CX288" s="151"/>
      <c r="CY288" s="151"/>
      <c r="CZ288" s="151"/>
      <c r="DA288" s="151"/>
      <c r="DB288" s="151"/>
      <c r="DC288" s="151"/>
      <c r="DD288" s="152"/>
      <c r="EC288" s="29"/>
      <c r="ED288" s="29"/>
      <c r="EE288" s="29"/>
      <c r="EF288" s="29"/>
      <c r="EG288" s="29"/>
      <c r="EH288" s="29"/>
      <c r="EI288" s="29"/>
      <c r="EJ288" s="29"/>
      <c r="EK288" s="29"/>
      <c r="EL288" s="29"/>
      <c r="EM288" s="29"/>
      <c r="EN288" s="29"/>
      <c r="EO288" s="29"/>
      <c r="EP288" s="29"/>
      <c r="EQ288" s="29"/>
      <c r="ER288" s="29"/>
      <c r="ES288" s="29"/>
      <c r="ET288" s="29"/>
      <c r="EU288" s="29"/>
      <c r="EV288" s="29"/>
      <c r="EW288" s="29"/>
      <c r="EX288" s="29"/>
      <c r="EY288" s="29"/>
      <c r="EZ288" s="29"/>
      <c r="FA288" s="29"/>
      <c r="FB288" s="29"/>
      <c r="FC288" s="29"/>
      <c r="FD288" s="29"/>
      <c r="FE288" s="29"/>
      <c r="FF288" s="29"/>
      <c r="FG288" s="29"/>
      <c r="FH288" s="29"/>
      <c r="FI288" s="29"/>
      <c r="FJ288" s="29"/>
      <c r="FK288" s="29"/>
      <c r="FL288" s="29"/>
      <c r="FM288" s="29"/>
      <c r="FN288" s="29"/>
      <c r="FO288" s="29"/>
      <c r="FP288" s="29"/>
      <c r="FQ288" s="29"/>
      <c r="FR288" s="29"/>
      <c r="FS288" s="29"/>
    </row>
    <row r="289" spans="6:239" ht="3.75" customHeight="1" x14ac:dyDescent="0.2">
      <c r="F289" s="223"/>
      <c r="G289" s="224"/>
      <c r="H289" s="224"/>
      <c r="I289" s="224"/>
      <c r="J289" s="224"/>
      <c r="K289" s="224"/>
      <c r="L289" s="224"/>
      <c r="M289" s="224"/>
      <c r="N289" s="224"/>
      <c r="O289" s="224"/>
      <c r="P289" s="224"/>
      <c r="Q289" s="224"/>
      <c r="R289" s="224"/>
      <c r="S289" s="224"/>
      <c r="T289" s="224"/>
      <c r="U289" s="225"/>
      <c r="V289" s="198"/>
      <c r="W289" s="74"/>
      <c r="X289" s="74"/>
      <c r="Y289" s="74"/>
      <c r="Z289" s="74"/>
      <c r="AA289" s="74"/>
      <c r="AB289" s="74"/>
      <c r="AC289" s="74"/>
      <c r="AD289" s="74"/>
      <c r="AE289" s="74"/>
      <c r="AF289" s="200"/>
      <c r="AG289" s="200"/>
      <c r="AH289" s="200"/>
      <c r="AI289" s="200"/>
      <c r="AJ289" s="200"/>
      <c r="AK289" s="53"/>
      <c r="AL289" s="203"/>
      <c r="AM289" s="204"/>
      <c r="AN289" s="204"/>
      <c r="AO289" s="204"/>
      <c r="AP289" s="204"/>
      <c r="AQ289" s="204"/>
      <c r="AR289" s="204"/>
      <c r="AS289" s="204"/>
      <c r="AT289" s="204"/>
      <c r="AU289" s="204"/>
      <c r="AV289" s="204"/>
      <c r="AW289" s="204"/>
      <c r="AX289" s="204"/>
      <c r="AY289" s="204"/>
      <c r="AZ289" s="204"/>
      <c r="BA289" s="53"/>
      <c r="BB289" s="160"/>
      <c r="BC289" s="161"/>
      <c r="BD289" s="161"/>
      <c r="BE289" s="161"/>
      <c r="BF289" s="161"/>
      <c r="BG289" s="161"/>
      <c r="BH289" s="161"/>
      <c r="BI289" s="161"/>
      <c r="BJ289" s="156"/>
      <c r="BK289" s="156"/>
      <c r="BL289" s="156"/>
      <c r="BM289" s="36"/>
      <c r="BN289" s="160"/>
      <c r="BO289" s="161"/>
      <c r="BP289" s="161"/>
      <c r="BQ289" s="161"/>
      <c r="BR289" s="161"/>
      <c r="BS289" s="161"/>
      <c r="BT289" s="161"/>
      <c r="BU289" s="161"/>
      <c r="BV289" s="161"/>
      <c r="BW289" s="161"/>
      <c r="BX289" s="161"/>
      <c r="BY289" s="161"/>
      <c r="BZ289" s="166"/>
      <c r="CA289" s="167"/>
      <c r="CB289" s="167"/>
      <c r="CC289" s="167"/>
      <c r="CD289" s="167"/>
      <c r="CE289" s="118"/>
      <c r="CF289" s="118"/>
      <c r="CG289" s="118"/>
      <c r="CH289" s="118"/>
      <c r="CI289" s="118"/>
      <c r="CK289" s="150"/>
      <c r="CL289" s="151"/>
      <c r="CM289" s="151"/>
      <c r="CN289" s="151"/>
      <c r="CO289" s="151"/>
      <c r="CP289" s="151"/>
      <c r="CQ289" s="151"/>
      <c r="CR289" s="151"/>
      <c r="CS289" s="151"/>
      <c r="CT289" s="151"/>
      <c r="CU289" s="151"/>
      <c r="CV289" s="151"/>
      <c r="CW289" s="151"/>
      <c r="CX289" s="151"/>
      <c r="CY289" s="151"/>
      <c r="CZ289" s="151"/>
      <c r="DA289" s="151"/>
      <c r="DB289" s="151"/>
      <c r="DC289" s="151"/>
      <c r="DD289" s="152"/>
      <c r="EC289" s="29"/>
      <c r="ED289" s="29"/>
      <c r="EE289" s="29"/>
      <c r="EF289" s="29"/>
      <c r="EG289" s="29"/>
      <c r="EH289" s="29"/>
      <c r="EI289" s="29"/>
      <c r="EJ289" s="29"/>
      <c r="EK289" s="29"/>
      <c r="EL289" s="29"/>
      <c r="EM289" s="29"/>
      <c r="EN289" s="29"/>
      <c r="EO289" s="29"/>
      <c r="EP289" s="29"/>
      <c r="EQ289" s="29"/>
      <c r="ER289" s="29"/>
      <c r="ES289" s="29"/>
      <c r="ET289" s="29"/>
      <c r="EU289" s="29"/>
      <c r="EV289" s="29"/>
      <c r="EW289" s="29"/>
      <c r="EX289" s="29"/>
      <c r="EY289" s="29"/>
      <c r="EZ289" s="29"/>
      <c r="FA289" s="29"/>
      <c r="FB289" s="29"/>
      <c r="FC289" s="29"/>
      <c r="FD289" s="29"/>
      <c r="FE289" s="29"/>
      <c r="FF289" s="29"/>
      <c r="FG289" s="29"/>
      <c r="FH289" s="29"/>
      <c r="FI289" s="29"/>
      <c r="FJ289" s="29"/>
      <c r="FK289" s="29"/>
      <c r="FL289" s="29"/>
      <c r="FM289" s="29"/>
      <c r="FN289" s="29"/>
      <c r="FO289" s="29"/>
      <c r="FP289" s="29"/>
      <c r="FQ289" s="29"/>
      <c r="FR289" s="29"/>
      <c r="FS289" s="29"/>
    </row>
    <row r="290" spans="6:239" ht="4.5" customHeight="1" x14ac:dyDescent="0.2">
      <c r="F290" s="223"/>
      <c r="G290" s="224"/>
      <c r="H290" s="224"/>
      <c r="I290" s="224"/>
      <c r="J290" s="224"/>
      <c r="K290" s="224"/>
      <c r="L290" s="224"/>
      <c r="M290" s="224"/>
      <c r="N290" s="224"/>
      <c r="O290" s="224"/>
      <c r="P290" s="224"/>
      <c r="Q290" s="224"/>
      <c r="R290" s="224"/>
      <c r="S290" s="224"/>
      <c r="T290" s="224"/>
      <c r="U290" s="225"/>
      <c r="V290" s="184"/>
      <c r="W290" s="184"/>
      <c r="X290" s="184"/>
      <c r="Y290" s="184"/>
      <c r="Z290" s="184"/>
      <c r="AA290" s="184"/>
      <c r="AB290" s="184"/>
      <c r="AC290" s="184"/>
      <c r="AD290" s="76" t="s">
        <v>258</v>
      </c>
      <c r="AE290" s="76"/>
      <c r="AF290" s="76"/>
      <c r="AG290" s="76"/>
      <c r="AH290" s="76"/>
      <c r="AI290" s="76"/>
      <c r="AJ290" s="76"/>
      <c r="AK290" s="36"/>
      <c r="AL290" s="183"/>
      <c r="AM290" s="184"/>
      <c r="AN290" s="184"/>
      <c r="AO290" s="184"/>
      <c r="AP290" s="184"/>
      <c r="AQ290" s="184"/>
      <c r="AR290" s="184"/>
      <c r="AS290" s="184"/>
      <c r="AT290" s="76" t="s">
        <v>259</v>
      </c>
      <c r="AU290" s="76"/>
      <c r="AV290" s="76"/>
      <c r="AW290" s="76"/>
      <c r="AX290" s="76"/>
      <c r="AY290" s="76"/>
      <c r="AZ290" s="76"/>
      <c r="BA290" s="36"/>
      <c r="BB290" s="183"/>
      <c r="BC290" s="184"/>
      <c r="BD290" s="184"/>
      <c r="BE290" s="184"/>
      <c r="BF290" s="184"/>
      <c r="BG290" s="184"/>
      <c r="BH290" s="184"/>
      <c r="BI290" s="184"/>
      <c r="BJ290" s="156" t="s">
        <v>256</v>
      </c>
      <c r="BK290" s="156"/>
      <c r="BL290" s="156"/>
      <c r="BM290" s="157"/>
      <c r="BN290" s="160"/>
      <c r="BO290" s="161"/>
      <c r="BP290" s="161"/>
      <c r="BQ290" s="161"/>
      <c r="BR290" s="161"/>
      <c r="BS290" s="161"/>
      <c r="BT290" s="161"/>
      <c r="BU290" s="161"/>
      <c r="BV290" s="161"/>
      <c r="BW290" s="161"/>
      <c r="BX290" s="161"/>
      <c r="BY290" s="164"/>
      <c r="BZ290" s="166"/>
      <c r="CA290" s="167"/>
      <c r="CB290" s="167"/>
      <c r="CC290" s="167"/>
      <c r="CD290" s="167"/>
      <c r="CE290" s="118" t="s">
        <v>260</v>
      </c>
      <c r="CF290" s="118"/>
      <c r="CG290" s="118"/>
      <c r="CH290" s="118"/>
      <c r="CI290" s="118"/>
      <c r="CK290" s="150"/>
      <c r="CL290" s="151"/>
      <c r="CM290" s="151"/>
      <c r="CN290" s="151"/>
      <c r="CO290" s="151"/>
      <c r="CP290" s="151"/>
      <c r="CQ290" s="151"/>
      <c r="CR290" s="151"/>
      <c r="CS290" s="151"/>
      <c r="CT290" s="151"/>
      <c r="CU290" s="151"/>
      <c r="CV290" s="151"/>
      <c r="CW290" s="151"/>
      <c r="CX290" s="151"/>
      <c r="CY290" s="151"/>
      <c r="CZ290" s="151"/>
      <c r="DA290" s="151"/>
      <c r="DB290" s="151"/>
      <c r="DC290" s="151"/>
      <c r="DD290" s="152"/>
    </row>
    <row r="291" spans="6:239" ht="3.75" customHeight="1" x14ac:dyDescent="0.2">
      <c r="F291" s="223"/>
      <c r="G291" s="224"/>
      <c r="H291" s="224"/>
      <c r="I291" s="224"/>
      <c r="J291" s="224"/>
      <c r="K291" s="224"/>
      <c r="L291" s="224"/>
      <c r="M291" s="224"/>
      <c r="N291" s="224"/>
      <c r="O291" s="224"/>
      <c r="P291" s="224"/>
      <c r="Q291" s="224"/>
      <c r="R291" s="224"/>
      <c r="S291" s="224"/>
      <c r="T291" s="224"/>
      <c r="U291" s="225"/>
      <c r="V291" s="184"/>
      <c r="W291" s="184"/>
      <c r="X291" s="184"/>
      <c r="Y291" s="184"/>
      <c r="Z291" s="184"/>
      <c r="AA291" s="184"/>
      <c r="AB291" s="184"/>
      <c r="AC291" s="184"/>
      <c r="AD291" s="76"/>
      <c r="AE291" s="76"/>
      <c r="AF291" s="76"/>
      <c r="AG291" s="76"/>
      <c r="AH291" s="76"/>
      <c r="AI291" s="76"/>
      <c r="AJ291" s="76"/>
      <c r="AK291" s="36"/>
      <c r="AL291" s="183"/>
      <c r="AM291" s="184"/>
      <c r="AN291" s="184"/>
      <c r="AO291" s="184"/>
      <c r="AP291" s="184"/>
      <c r="AQ291" s="184"/>
      <c r="AR291" s="184"/>
      <c r="AS291" s="184"/>
      <c r="AT291" s="76"/>
      <c r="AU291" s="76"/>
      <c r="AV291" s="76"/>
      <c r="AW291" s="76"/>
      <c r="AX291" s="76"/>
      <c r="AY291" s="76"/>
      <c r="AZ291" s="76"/>
      <c r="BA291" s="36"/>
      <c r="BB291" s="183"/>
      <c r="BC291" s="184"/>
      <c r="BD291" s="184"/>
      <c r="BE291" s="184"/>
      <c r="BF291" s="184"/>
      <c r="BG291" s="184"/>
      <c r="BH291" s="184"/>
      <c r="BI291" s="184"/>
      <c r="BJ291" s="156"/>
      <c r="BK291" s="156"/>
      <c r="BL291" s="156"/>
      <c r="BM291" s="157"/>
      <c r="BN291" s="160"/>
      <c r="BO291" s="161"/>
      <c r="BP291" s="161"/>
      <c r="BQ291" s="161"/>
      <c r="BR291" s="161"/>
      <c r="BS291" s="161"/>
      <c r="BT291" s="161"/>
      <c r="BU291" s="161"/>
      <c r="BV291" s="161"/>
      <c r="BW291" s="161"/>
      <c r="BX291" s="161"/>
      <c r="BY291" s="164"/>
      <c r="BZ291" s="166"/>
      <c r="CA291" s="167"/>
      <c r="CB291" s="167"/>
      <c r="CC291" s="167"/>
      <c r="CD291" s="167"/>
      <c r="CE291" s="118"/>
      <c r="CF291" s="118"/>
      <c r="CG291" s="118"/>
      <c r="CH291" s="118"/>
      <c r="CI291" s="118"/>
      <c r="CK291" s="150"/>
      <c r="CL291" s="151"/>
      <c r="CM291" s="151"/>
      <c r="CN291" s="151"/>
      <c r="CO291" s="151"/>
      <c r="CP291" s="151"/>
      <c r="CQ291" s="151"/>
      <c r="CR291" s="151"/>
      <c r="CS291" s="151"/>
      <c r="CT291" s="151"/>
      <c r="CU291" s="151"/>
      <c r="CV291" s="151"/>
      <c r="CW291" s="151"/>
      <c r="CX291" s="151"/>
      <c r="CY291" s="151"/>
      <c r="CZ291" s="151"/>
      <c r="DA291" s="151"/>
      <c r="DB291" s="151"/>
      <c r="DC291" s="151"/>
      <c r="DD291" s="152"/>
      <c r="EC291" s="315" t="s">
        <v>265</v>
      </c>
      <c r="ED291" s="315"/>
      <c r="EE291" s="315"/>
      <c r="EF291" s="315"/>
      <c r="EG291" s="315"/>
      <c r="EH291" s="315"/>
      <c r="EI291" s="315"/>
      <c r="EJ291" s="315"/>
      <c r="EK291" s="315"/>
      <c r="EL291" s="315"/>
      <c r="EM291" s="315"/>
      <c r="EN291" s="315"/>
      <c r="EO291" s="315"/>
      <c r="EP291" s="315"/>
      <c r="EQ291" s="315"/>
      <c r="ER291" s="315"/>
      <c r="ES291" s="315"/>
      <c r="ET291" s="315"/>
      <c r="EU291" s="315"/>
      <c r="EV291" s="315"/>
      <c r="EW291" s="315"/>
      <c r="EX291" s="315"/>
      <c r="EY291" s="315"/>
      <c r="EZ291" s="315"/>
      <c r="FA291" s="315"/>
      <c r="FB291" s="315"/>
      <c r="FC291" s="315"/>
      <c r="FD291" s="315"/>
      <c r="FE291" s="315"/>
      <c r="FF291" s="315"/>
      <c r="FG291" s="315"/>
      <c r="FH291" s="315"/>
      <c r="FI291" s="315"/>
      <c r="FJ291" s="315"/>
      <c r="FK291" s="315"/>
      <c r="FL291" s="315"/>
      <c r="FM291" s="315"/>
      <c r="FN291" s="315"/>
      <c r="FO291" s="315"/>
      <c r="FP291" s="50"/>
      <c r="FQ291" s="50"/>
      <c r="FR291" s="50"/>
      <c r="FS291" s="442" t="s">
        <v>266</v>
      </c>
      <c r="FT291" s="442"/>
      <c r="FU291" s="442"/>
      <c r="FV291" s="442"/>
      <c r="FW291" s="442"/>
      <c r="FX291" s="442"/>
      <c r="FY291" s="442"/>
      <c r="FZ291" s="442"/>
      <c r="GA291" s="442"/>
      <c r="GB291" s="442"/>
      <c r="GC291" s="442"/>
      <c r="GD291" s="442"/>
      <c r="GE291" s="442"/>
      <c r="GF291" s="442"/>
      <c r="GG291" s="442"/>
      <c r="GH291" s="442"/>
      <c r="GI291" s="442"/>
      <c r="GJ291" s="442"/>
      <c r="GK291" s="442"/>
      <c r="GL291" s="442"/>
      <c r="GM291" s="442"/>
      <c r="GN291" s="442"/>
      <c r="GO291" s="442"/>
      <c r="GP291" s="442"/>
      <c r="GQ291" s="442"/>
      <c r="GR291" s="442"/>
      <c r="GS291" s="442"/>
      <c r="GT291" s="442"/>
      <c r="GU291" s="442"/>
      <c r="GV291" s="442"/>
      <c r="GW291" s="442"/>
      <c r="GX291" s="442"/>
      <c r="GY291" s="442"/>
      <c r="GZ291" s="442"/>
      <c r="HA291" s="442"/>
      <c r="HB291" s="442"/>
      <c r="HC291" s="442"/>
      <c r="HD291" s="442"/>
      <c r="HE291" s="442"/>
      <c r="HF291" s="442"/>
      <c r="HG291" s="442"/>
      <c r="HH291" s="442"/>
      <c r="HI291" s="442"/>
      <c r="HJ291" s="442"/>
      <c r="HK291" s="442"/>
      <c r="HL291" s="442"/>
      <c r="HM291" s="442"/>
      <c r="HN291" s="442"/>
      <c r="HO291" s="442"/>
      <c r="HP291" s="442"/>
      <c r="HQ291" s="442"/>
      <c r="HR291" s="442"/>
      <c r="HS291" s="442"/>
      <c r="HT291" s="442"/>
      <c r="HU291" s="442"/>
      <c r="HV291" s="442"/>
      <c r="HW291" s="442"/>
      <c r="HX291" s="442"/>
      <c r="HY291" s="442"/>
      <c r="HZ291" s="442"/>
      <c r="IA291" s="442"/>
      <c r="IB291" s="442"/>
      <c r="IC291" s="442"/>
      <c r="ID291" s="442"/>
      <c r="IE291" s="442"/>
    </row>
    <row r="292" spans="6:239" ht="4.5" customHeight="1" x14ac:dyDescent="0.2">
      <c r="F292" s="226"/>
      <c r="G292" s="227"/>
      <c r="H292" s="227"/>
      <c r="I292" s="227"/>
      <c r="J292" s="227"/>
      <c r="K292" s="227"/>
      <c r="L292" s="227"/>
      <c r="M292" s="227"/>
      <c r="N292" s="227"/>
      <c r="O292" s="227"/>
      <c r="P292" s="227"/>
      <c r="Q292" s="227"/>
      <c r="R292" s="227"/>
      <c r="S292" s="227"/>
      <c r="T292" s="227"/>
      <c r="U292" s="228"/>
      <c r="V292" s="186"/>
      <c r="W292" s="186"/>
      <c r="X292" s="186"/>
      <c r="Y292" s="186"/>
      <c r="Z292" s="186"/>
      <c r="AA292" s="186"/>
      <c r="AB292" s="186"/>
      <c r="AC292" s="186"/>
      <c r="AD292" s="182"/>
      <c r="AE292" s="182"/>
      <c r="AF292" s="182"/>
      <c r="AG292" s="182"/>
      <c r="AH292" s="182"/>
      <c r="AI292" s="182"/>
      <c r="AJ292" s="182"/>
      <c r="AK292" s="54"/>
      <c r="AL292" s="185"/>
      <c r="AM292" s="186"/>
      <c r="AN292" s="186"/>
      <c r="AO292" s="186"/>
      <c r="AP292" s="186"/>
      <c r="AQ292" s="186"/>
      <c r="AR292" s="186"/>
      <c r="AS292" s="186"/>
      <c r="AT292" s="182"/>
      <c r="AU292" s="182"/>
      <c r="AV292" s="182"/>
      <c r="AW292" s="182"/>
      <c r="AX292" s="182"/>
      <c r="AY292" s="182"/>
      <c r="AZ292" s="182"/>
      <c r="BA292" s="54"/>
      <c r="BB292" s="185"/>
      <c r="BC292" s="186"/>
      <c r="BD292" s="186"/>
      <c r="BE292" s="186"/>
      <c r="BF292" s="186"/>
      <c r="BG292" s="186"/>
      <c r="BH292" s="186"/>
      <c r="BI292" s="186"/>
      <c r="BJ292" s="158"/>
      <c r="BK292" s="158"/>
      <c r="BL292" s="158"/>
      <c r="BM292" s="159"/>
      <c r="BN292" s="162"/>
      <c r="BO292" s="163"/>
      <c r="BP292" s="163"/>
      <c r="BQ292" s="163"/>
      <c r="BR292" s="163"/>
      <c r="BS292" s="163"/>
      <c r="BT292" s="163"/>
      <c r="BU292" s="163"/>
      <c r="BV292" s="163"/>
      <c r="BW292" s="163"/>
      <c r="BX292" s="163"/>
      <c r="BY292" s="165"/>
      <c r="BZ292" s="168"/>
      <c r="CA292" s="169"/>
      <c r="CB292" s="169"/>
      <c r="CC292" s="169"/>
      <c r="CD292" s="169"/>
      <c r="CE292" s="170"/>
      <c r="CF292" s="170"/>
      <c r="CG292" s="170"/>
      <c r="CH292" s="170"/>
      <c r="CI292" s="170"/>
      <c r="CJ292" s="21"/>
      <c r="CK292" s="153"/>
      <c r="CL292" s="154"/>
      <c r="CM292" s="154"/>
      <c r="CN292" s="154"/>
      <c r="CO292" s="154"/>
      <c r="CP292" s="154"/>
      <c r="CQ292" s="154"/>
      <c r="CR292" s="154"/>
      <c r="CS292" s="154"/>
      <c r="CT292" s="154"/>
      <c r="CU292" s="154"/>
      <c r="CV292" s="154"/>
      <c r="CW292" s="154"/>
      <c r="CX292" s="154"/>
      <c r="CY292" s="154"/>
      <c r="CZ292" s="154"/>
      <c r="DA292" s="154"/>
      <c r="DB292" s="154"/>
      <c r="DC292" s="154"/>
      <c r="DD292" s="155"/>
      <c r="EC292" s="315"/>
      <c r="ED292" s="315"/>
      <c r="EE292" s="315"/>
      <c r="EF292" s="315"/>
      <c r="EG292" s="315"/>
      <c r="EH292" s="315"/>
      <c r="EI292" s="315"/>
      <c r="EJ292" s="315"/>
      <c r="EK292" s="315"/>
      <c r="EL292" s="315"/>
      <c r="EM292" s="315"/>
      <c r="EN292" s="315"/>
      <c r="EO292" s="315"/>
      <c r="EP292" s="315"/>
      <c r="EQ292" s="315"/>
      <c r="ER292" s="315"/>
      <c r="ES292" s="315"/>
      <c r="ET292" s="315"/>
      <c r="EU292" s="315"/>
      <c r="EV292" s="315"/>
      <c r="EW292" s="315"/>
      <c r="EX292" s="315"/>
      <c r="EY292" s="315"/>
      <c r="EZ292" s="315"/>
      <c r="FA292" s="315"/>
      <c r="FB292" s="315"/>
      <c r="FC292" s="315"/>
      <c r="FD292" s="315"/>
      <c r="FE292" s="315"/>
      <c r="FF292" s="315"/>
      <c r="FG292" s="315"/>
      <c r="FH292" s="315"/>
      <c r="FI292" s="315"/>
      <c r="FJ292" s="315"/>
      <c r="FK292" s="315"/>
      <c r="FL292" s="315"/>
      <c r="FM292" s="315"/>
      <c r="FN292" s="315"/>
      <c r="FO292" s="315"/>
      <c r="FP292" s="50"/>
      <c r="FQ292" s="50"/>
      <c r="FR292" s="50"/>
      <c r="FS292" s="442"/>
      <c r="FT292" s="442"/>
      <c r="FU292" s="442"/>
      <c r="FV292" s="442"/>
      <c r="FW292" s="442"/>
      <c r="FX292" s="442"/>
      <c r="FY292" s="442"/>
      <c r="FZ292" s="442"/>
      <c r="GA292" s="442"/>
      <c r="GB292" s="442"/>
      <c r="GC292" s="442"/>
      <c r="GD292" s="442"/>
      <c r="GE292" s="442"/>
      <c r="GF292" s="442"/>
      <c r="GG292" s="442"/>
      <c r="GH292" s="442"/>
      <c r="GI292" s="442"/>
      <c r="GJ292" s="442"/>
      <c r="GK292" s="442"/>
      <c r="GL292" s="442"/>
      <c r="GM292" s="442"/>
      <c r="GN292" s="442"/>
      <c r="GO292" s="442"/>
      <c r="GP292" s="442"/>
      <c r="GQ292" s="442"/>
      <c r="GR292" s="442"/>
      <c r="GS292" s="442"/>
      <c r="GT292" s="442"/>
      <c r="GU292" s="442"/>
      <c r="GV292" s="442"/>
      <c r="GW292" s="442"/>
      <c r="GX292" s="442"/>
      <c r="GY292" s="442"/>
      <c r="GZ292" s="442"/>
      <c r="HA292" s="442"/>
      <c r="HB292" s="442"/>
      <c r="HC292" s="442"/>
      <c r="HD292" s="442"/>
      <c r="HE292" s="442"/>
      <c r="HF292" s="442"/>
      <c r="HG292" s="442"/>
      <c r="HH292" s="442"/>
      <c r="HI292" s="442"/>
      <c r="HJ292" s="442"/>
      <c r="HK292" s="442"/>
      <c r="HL292" s="442"/>
      <c r="HM292" s="442"/>
      <c r="HN292" s="442"/>
      <c r="HO292" s="442"/>
      <c r="HP292" s="442"/>
      <c r="HQ292" s="442"/>
      <c r="HR292" s="442"/>
      <c r="HS292" s="442"/>
      <c r="HT292" s="442"/>
      <c r="HU292" s="442"/>
      <c r="HV292" s="442"/>
      <c r="HW292" s="442"/>
      <c r="HX292" s="442"/>
      <c r="HY292" s="442"/>
      <c r="HZ292" s="442"/>
      <c r="IA292" s="442"/>
      <c r="IB292" s="442"/>
      <c r="IC292" s="442"/>
      <c r="ID292" s="442"/>
      <c r="IE292" s="442"/>
    </row>
    <row r="293" spans="6:239" ht="3.75" customHeight="1" x14ac:dyDescent="0.2">
      <c r="F293" s="220" t="s">
        <v>80</v>
      </c>
      <c r="G293" s="221"/>
      <c r="H293" s="221"/>
      <c r="I293" s="221"/>
      <c r="J293" s="221"/>
      <c r="K293" s="221"/>
      <c r="L293" s="221"/>
      <c r="M293" s="221"/>
      <c r="N293" s="221"/>
      <c r="O293" s="221"/>
      <c r="P293" s="221"/>
      <c r="Q293" s="221"/>
      <c r="R293" s="221"/>
      <c r="S293" s="221"/>
      <c r="T293" s="221"/>
      <c r="U293" s="222"/>
      <c r="V293" s="196"/>
      <c r="W293" s="197"/>
      <c r="X293" s="197"/>
      <c r="Y293" s="197"/>
      <c r="Z293" s="197"/>
      <c r="AA293" s="197"/>
      <c r="AB293" s="197"/>
      <c r="AC293" s="197"/>
      <c r="AD293" s="197"/>
      <c r="AE293" s="197"/>
      <c r="AF293" s="199" t="s">
        <v>256</v>
      </c>
      <c r="AG293" s="199"/>
      <c r="AH293" s="199"/>
      <c r="AI293" s="199"/>
      <c r="AJ293" s="199"/>
      <c r="AK293" s="52"/>
      <c r="AL293" s="201"/>
      <c r="AM293" s="202"/>
      <c r="AN293" s="202"/>
      <c r="AO293" s="202"/>
      <c r="AP293" s="202"/>
      <c r="AQ293" s="202"/>
      <c r="AR293" s="202"/>
      <c r="AS293" s="202"/>
      <c r="AT293" s="202"/>
      <c r="AU293" s="202"/>
      <c r="AV293" s="202"/>
      <c r="AW293" s="202"/>
      <c r="AX293" s="202"/>
      <c r="AY293" s="202"/>
      <c r="AZ293" s="202"/>
      <c r="BA293" s="52"/>
      <c r="BB293" s="172"/>
      <c r="BC293" s="173"/>
      <c r="BD293" s="173"/>
      <c r="BE293" s="173"/>
      <c r="BF293" s="173"/>
      <c r="BG293" s="173"/>
      <c r="BH293" s="173"/>
      <c r="BI293" s="173"/>
      <c r="BJ293" s="171" t="s">
        <v>257</v>
      </c>
      <c r="BK293" s="171"/>
      <c r="BL293" s="171"/>
      <c r="BM293" s="35"/>
      <c r="BN293" s="172"/>
      <c r="BO293" s="173"/>
      <c r="BP293" s="173"/>
      <c r="BQ293" s="173"/>
      <c r="BR293" s="173"/>
      <c r="BS293" s="173"/>
      <c r="BT293" s="173"/>
      <c r="BU293" s="173"/>
      <c r="BV293" s="173"/>
      <c r="BW293" s="173"/>
      <c r="BX293" s="173"/>
      <c r="BY293" s="173"/>
      <c r="BZ293" s="174"/>
      <c r="CA293" s="175"/>
      <c r="CB293" s="175"/>
      <c r="CC293" s="175"/>
      <c r="CD293" s="175"/>
      <c r="CE293" s="176" t="s">
        <v>221</v>
      </c>
      <c r="CF293" s="176"/>
      <c r="CG293" s="176"/>
      <c r="CH293" s="176"/>
      <c r="CI293" s="176"/>
      <c r="CJ293" s="16"/>
      <c r="CK293" s="177"/>
      <c r="CL293" s="178"/>
      <c r="CM293" s="178"/>
      <c r="CN293" s="178"/>
      <c r="CO293" s="178"/>
      <c r="CP293" s="178"/>
      <c r="CQ293" s="178"/>
      <c r="CR293" s="178"/>
      <c r="CS293" s="178"/>
      <c r="CT293" s="178"/>
      <c r="CU293" s="178"/>
      <c r="CV293" s="178"/>
      <c r="CW293" s="178"/>
      <c r="CX293" s="178"/>
      <c r="CY293" s="178"/>
      <c r="CZ293" s="178"/>
      <c r="DA293" s="178"/>
      <c r="DB293" s="178"/>
      <c r="DC293" s="178"/>
      <c r="DD293" s="179"/>
      <c r="EC293" s="441"/>
      <c r="ED293" s="441"/>
      <c r="EE293" s="441"/>
      <c r="EF293" s="441"/>
      <c r="EG293" s="441"/>
      <c r="EH293" s="441"/>
      <c r="EI293" s="441"/>
      <c r="EJ293" s="441"/>
      <c r="EK293" s="441"/>
      <c r="EL293" s="441"/>
      <c r="EM293" s="441"/>
      <c r="EN293" s="441"/>
      <c r="EO293" s="441"/>
      <c r="EP293" s="441"/>
      <c r="EQ293" s="441"/>
      <c r="ER293" s="441"/>
      <c r="ES293" s="441"/>
      <c r="ET293" s="441"/>
      <c r="EU293" s="441"/>
      <c r="EV293" s="441"/>
      <c r="EW293" s="441"/>
      <c r="EX293" s="441"/>
      <c r="EY293" s="441"/>
      <c r="EZ293" s="441"/>
      <c r="FA293" s="441"/>
      <c r="FB293" s="441"/>
      <c r="FC293" s="441"/>
      <c r="FD293" s="441"/>
      <c r="FE293" s="441"/>
      <c r="FF293" s="441"/>
      <c r="FG293" s="441"/>
      <c r="FH293" s="441"/>
      <c r="FI293" s="441"/>
      <c r="FJ293" s="441"/>
      <c r="FK293" s="441"/>
      <c r="FL293" s="441"/>
      <c r="FM293" s="441"/>
      <c r="FN293" s="441"/>
      <c r="FO293" s="441"/>
      <c r="FP293" s="51"/>
      <c r="FQ293" s="51"/>
      <c r="FR293" s="51"/>
      <c r="FS293" s="443"/>
      <c r="FT293" s="443"/>
      <c r="FU293" s="443"/>
      <c r="FV293" s="443"/>
      <c r="FW293" s="443"/>
      <c r="FX293" s="443"/>
      <c r="FY293" s="443"/>
      <c r="FZ293" s="443"/>
      <c r="GA293" s="443"/>
      <c r="GB293" s="443"/>
      <c r="GC293" s="443"/>
      <c r="GD293" s="443"/>
      <c r="GE293" s="443"/>
      <c r="GF293" s="443"/>
      <c r="GG293" s="443"/>
      <c r="GH293" s="443"/>
      <c r="GI293" s="443"/>
      <c r="GJ293" s="443"/>
      <c r="GK293" s="443"/>
      <c r="GL293" s="443"/>
      <c r="GM293" s="443"/>
      <c r="GN293" s="443"/>
      <c r="GO293" s="443"/>
      <c r="GP293" s="443"/>
      <c r="GQ293" s="443"/>
      <c r="GR293" s="443"/>
      <c r="GS293" s="443"/>
      <c r="GT293" s="443"/>
      <c r="GU293" s="443"/>
      <c r="GV293" s="443"/>
      <c r="GW293" s="443"/>
      <c r="GX293" s="443"/>
      <c r="GY293" s="443"/>
      <c r="GZ293" s="443"/>
      <c r="HA293" s="443"/>
      <c r="HB293" s="443"/>
      <c r="HC293" s="443"/>
      <c r="HD293" s="443"/>
      <c r="HE293" s="443"/>
      <c r="HF293" s="443"/>
      <c r="HG293" s="443"/>
      <c r="HH293" s="443"/>
      <c r="HI293" s="443"/>
      <c r="HJ293" s="443"/>
      <c r="HK293" s="443"/>
      <c r="HL293" s="443"/>
      <c r="HM293" s="443"/>
      <c r="HN293" s="443"/>
      <c r="HO293" s="443"/>
      <c r="HP293" s="443"/>
      <c r="HQ293" s="443"/>
      <c r="HR293" s="443"/>
      <c r="HS293" s="443"/>
      <c r="HT293" s="443"/>
      <c r="HU293" s="443"/>
      <c r="HV293" s="443"/>
      <c r="HW293" s="443"/>
      <c r="HX293" s="443"/>
      <c r="HY293" s="443"/>
      <c r="HZ293" s="443"/>
      <c r="IA293" s="443"/>
      <c r="IB293" s="443"/>
      <c r="IC293" s="443"/>
      <c r="ID293" s="443"/>
      <c r="IE293" s="443"/>
    </row>
    <row r="294" spans="6:239" ht="4.5" customHeight="1" x14ac:dyDescent="0.2">
      <c r="F294" s="223"/>
      <c r="G294" s="224"/>
      <c r="H294" s="224"/>
      <c r="I294" s="224"/>
      <c r="J294" s="224"/>
      <c r="K294" s="224"/>
      <c r="L294" s="224"/>
      <c r="M294" s="224"/>
      <c r="N294" s="224"/>
      <c r="O294" s="224"/>
      <c r="P294" s="224"/>
      <c r="Q294" s="224"/>
      <c r="R294" s="224"/>
      <c r="S294" s="224"/>
      <c r="T294" s="224"/>
      <c r="U294" s="225"/>
      <c r="V294" s="198"/>
      <c r="W294" s="74"/>
      <c r="X294" s="74"/>
      <c r="Y294" s="74"/>
      <c r="Z294" s="74"/>
      <c r="AA294" s="74"/>
      <c r="AB294" s="74"/>
      <c r="AC294" s="74"/>
      <c r="AD294" s="74"/>
      <c r="AE294" s="74"/>
      <c r="AF294" s="200"/>
      <c r="AG294" s="200"/>
      <c r="AH294" s="200"/>
      <c r="AI294" s="200"/>
      <c r="AJ294" s="200"/>
      <c r="AK294" s="53"/>
      <c r="AL294" s="203"/>
      <c r="AM294" s="204"/>
      <c r="AN294" s="204"/>
      <c r="AO294" s="204"/>
      <c r="AP294" s="204"/>
      <c r="AQ294" s="204"/>
      <c r="AR294" s="204"/>
      <c r="AS294" s="204"/>
      <c r="AT294" s="204"/>
      <c r="AU294" s="204"/>
      <c r="AV294" s="204"/>
      <c r="AW294" s="204"/>
      <c r="AX294" s="204"/>
      <c r="AY294" s="204"/>
      <c r="AZ294" s="204"/>
      <c r="BA294" s="53"/>
      <c r="BB294" s="160"/>
      <c r="BC294" s="161"/>
      <c r="BD294" s="161"/>
      <c r="BE294" s="161"/>
      <c r="BF294" s="161"/>
      <c r="BG294" s="161"/>
      <c r="BH294" s="161"/>
      <c r="BI294" s="161"/>
      <c r="BJ294" s="156"/>
      <c r="BK294" s="156"/>
      <c r="BL294" s="156"/>
      <c r="BM294" s="36"/>
      <c r="BN294" s="160"/>
      <c r="BO294" s="161"/>
      <c r="BP294" s="161"/>
      <c r="BQ294" s="161"/>
      <c r="BR294" s="161"/>
      <c r="BS294" s="161"/>
      <c r="BT294" s="161"/>
      <c r="BU294" s="161"/>
      <c r="BV294" s="161"/>
      <c r="BW294" s="161"/>
      <c r="BX294" s="161"/>
      <c r="BY294" s="161"/>
      <c r="BZ294" s="166"/>
      <c r="CA294" s="167"/>
      <c r="CB294" s="167"/>
      <c r="CC294" s="167"/>
      <c r="CD294" s="167"/>
      <c r="CE294" s="118"/>
      <c r="CF294" s="118"/>
      <c r="CG294" s="118"/>
      <c r="CH294" s="118"/>
      <c r="CI294" s="118"/>
      <c r="CK294" s="150"/>
      <c r="CL294" s="151"/>
      <c r="CM294" s="151"/>
      <c r="CN294" s="151"/>
      <c r="CO294" s="151"/>
      <c r="CP294" s="151"/>
      <c r="CQ294" s="151"/>
      <c r="CR294" s="151"/>
      <c r="CS294" s="151"/>
      <c r="CT294" s="151"/>
      <c r="CU294" s="151"/>
      <c r="CV294" s="151"/>
      <c r="CW294" s="151"/>
      <c r="CX294" s="151"/>
      <c r="CY294" s="151"/>
      <c r="CZ294" s="151"/>
      <c r="DA294" s="151"/>
      <c r="DB294" s="151"/>
      <c r="DC294" s="151"/>
      <c r="DD294" s="152"/>
      <c r="EC294" s="440" t="s">
        <v>232</v>
      </c>
      <c r="ED294" s="277"/>
      <c r="EE294" s="277"/>
      <c r="EF294" s="277"/>
      <c r="EG294" s="277"/>
      <c r="EH294" s="277"/>
      <c r="EI294" s="277"/>
      <c r="EJ294" s="277"/>
      <c r="EK294" s="277"/>
      <c r="EL294" s="277"/>
      <c r="EM294" s="277"/>
      <c r="EN294" s="294" t="s">
        <v>193</v>
      </c>
      <c r="EO294" s="277"/>
      <c r="EP294" s="277"/>
      <c r="EQ294" s="277"/>
      <c r="ER294" s="277"/>
      <c r="ES294" s="277"/>
      <c r="ET294" s="277"/>
      <c r="EU294" s="277"/>
      <c r="EV294" s="277"/>
      <c r="EW294" s="277"/>
      <c r="EX294" s="277"/>
      <c r="EY294" s="277"/>
      <c r="EZ294" s="277"/>
      <c r="FA294" s="295"/>
      <c r="FB294" s="294" t="s">
        <v>113</v>
      </c>
      <c r="FC294" s="277"/>
      <c r="FD294" s="277"/>
      <c r="FE294" s="277"/>
      <c r="FF294" s="277"/>
      <c r="FG294" s="277"/>
      <c r="FH294" s="277"/>
      <c r="FI294" s="277"/>
      <c r="FJ294" s="277"/>
      <c r="FK294" s="277"/>
      <c r="FL294" s="277"/>
      <c r="FM294" s="277"/>
      <c r="FN294" s="277"/>
      <c r="FO294" s="295"/>
      <c r="FP294" s="294" t="s">
        <v>267</v>
      </c>
      <c r="FQ294" s="277"/>
      <c r="FR294" s="277"/>
      <c r="FS294" s="277"/>
      <c r="FT294" s="277"/>
      <c r="FU294" s="277"/>
      <c r="FV294" s="277"/>
      <c r="FW294" s="277"/>
      <c r="FX294" s="277"/>
      <c r="FY294" s="277"/>
      <c r="FZ294" s="277"/>
      <c r="GA294" s="277"/>
      <c r="GB294" s="277"/>
      <c r="GC294" s="277"/>
      <c r="GD294" s="277"/>
      <c r="GE294" s="277"/>
      <c r="GF294" s="277"/>
      <c r="GG294" s="277"/>
      <c r="GH294" s="277"/>
      <c r="GI294" s="277"/>
      <c r="GJ294" s="277"/>
      <c r="GK294" s="277"/>
      <c r="GL294" s="277"/>
      <c r="GM294" s="277"/>
      <c r="GN294" s="277"/>
      <c r="GO294" s="277"/>
      <c r="GP294" s="277"/>
      <c r="GQ294" s="277"/>
      <c r="GR294" s="277"/>
      <c r="GS294" s="277"/>
      <c r="GT294" s="295"/>
      <c r="GU294" s="294" t="s">
        <v>196</v>
      </c>
      <c r="GV294" s="277"/>
      <c r="GW294" s="277"/>
      <c r="GX294" s="277"/>
      <c r="GY294" s="277"/>
      <c r="GZ294" s="277"/>
      <c r="HA294" s="277"/>
      <c r="HB294" s="277"/>
      <c r="HC294" s="277"/>
      <c r="HD294" s="277"/>
      <c r="HE294" s="295"/>
      <c r="HF294" s="294" t="s">
        <v>197</v>
      </c>
      <c r="HG294" s="277"/>
      <c r="HH294" s="277"/>
      <c r="HI294" s="277"/>
      <c r="HJ294" s="277"/>
      <c r="HK294" s="277"/>
      <c r="HL294" s="277"/>
      <c r="HM294" s="277"/>
      <c r="HN294" s="277"/>
      <c r="HO294" s="277"/>
      <c r="HP294" s="295"/>
      <c r="HQ294" s="277" t="s">
        <v>234</v>
      </c>
      <c r="HR294" s="277"/>
      <c r="HS294" s="277"/>
      <c r="HT294" s="277"/>
      <c r="HU294" s="277"/>
      <c r="HV294" s="277"/>
      <c r="HW294" s="277"/>
      <c r="HX294" s="277"/>
      <c r="HY294" s="277"/>
      <c r="HZ294" s="277"/>
      <c r="IA294" s="277"/>
      <c r="IB294" s="277"/>
      <c r="IC294" s="277"/>
      <c r="ID294" s="277"/>
      <c r="IE294" s="278"/>
    </row>
    <row r="295" spans="6:239" ht="4.5" customHeight="1" x14ac:dyDescent="0.2">
      <c r="F295" s="223"/>
      <c r="G295" s="224"/>
      <c r="H295" s="224"/>
      <c r="I295" s="224"/>
      <c r="J295" s="224"/>
      <c r="K295" s="224"/>
      <c r="L295" s="224"/>
      <c r="M295" s="224"/>
      <c r="N295" s="224"/>
      <c r="O295" s="224"/>
      <c r="P295" s="224"/>
      <c r="Q295" s="224"/>
      <c r="R295" s="224"/>
      <c r="S295" s="224"/>
      <c r="T295" s="224"/>
      <c r="U295" s="225"/>
      <c r="V295" s="198"/>
      <c r="W295" s="74"/>
      <c r="X295" s="74"/>
      <c r="Y295" s="74"/>
      <c r="Z295" s="74"/>
      <c r="AA295" s="74"/>
      <c r="AB295" s="74"/>
      <c r="AC295" s="74"/>
      <c r="AD295" s="74"/>
      <c r="AE295" s="74"/>
      <c r="AF295" s="200"/>
      <c r="AG295" s="200"/>
      <c r="AH295" s="200"/>
      <c r="AI295" s="200"/>
      <c r="AJ295" s="200"/>
      <c r="AK295" s="53"/>
      <c r="AL295" s="203"/>
      <c r="AM295" s="204"/>
      <c r="AN295" s="204"/>
      <c r="AO295" s="204"/>
      <c r="AP295" s="204"/>
      <c r="AQ295" s="204"/>
      <c r="AR295" s="204"/>
      <c r="AS295" s="204"/>
      <c r="AT295" s="204"/>
      <c r="AU295" s="204"/>
      <c r="AV295" s="204"/>
      <c r="AW295" s="204"/>
      <c r="AX295" s="204"/>
      <c r="AY295" s="204"/>
      <c r="AZ295" s="204"/>
      <c r="BA295" s="53"/>
      <c r="BB295" s="160"/>
      <c r="BC295" s="161"/>
      <c r="BD295" s="161"/>
      <c r="BE295" s="161"/>
      <c r="BF295" s="161"/>
      <c r="BG295" s="161"/>
      <c r="BH295" s="161"/>
      <c r="BI295" s="161"/>
      <c r="BJ295" s="156"/>
      <c r="BK295" s="156"/>
      <c r="BL295" s="156"/>
      <c r="BM295" s="36"/>
      <c r="BN295" s="160"/>
      <c r="BO295" s="161"/>
      <c r="BP295" s="161"/>
      <c r="BQ295" s="161"/>
      <c r="BR295" s="161"/>
      <c r="BS295" s="161"/>
      <c r="BT295" s="161"/>
      <c r="BU295" s="161"/>
      <c r="BV295" s="161"/>
      <c r="BW295" s="161"/>
      <c r="BX295" s="161"/>
      <c r="BY295" s="161"/>
      <c r="BZ295" s="166"/>
      <c r="CA295" s="167"/>
      <c r="CB295" s="167"/>
      <c r="CC295" s="167"/>
      <c r="CD295" s="167"/>
      <c r="CE295" s="118"/>
      <c r="CF295" s="118"/>
      <c r="CG295" s="118"/>
      <c r="CH295" s="118"/>
      <c r="CI295" s="118"/>
      <c r="CK295" s="150"/>
      <c r="CL295" s="151"/>
      <c r="CM295" s="151"/>
      <c r="CN295" s="151"/>
      <c r="CO295" s="151"/>
      <c r="CP295" s="151"/>
      <c r="CQ295" s="151"/>
      <c r="CR295" s="151"/>
      <c r="CS295" s="151"/>
      <c r="CT295" s="151"/>
      <c r="CU295" s="151"/>
      <c r="CV295" s="151"/>
      <c r="CW295" s="151"/>
      <c r="CX295" s="151"/>
      <c r="CY295" s="151"/>
      <c r="CZ295" s="151"/>
      <c r="DA295" s="151"/>
      <c r="DB295" s="151"/>
      <c r="DC295" s="151"/>
      <c r="DD295" s="152"/>
      <c r="EC295" s="438"/>
      <c r="ED295" s="270"/>
      <c r="EE295" s="270"/>
      <c r="EF295" s="270"/>
      <c r="EG295" s="270"/>
      <c r="EH295" s="270"/>
      <c r="EI295" s="270"/>
      <c r="EJ295" s="270"/>
      <c r="EK295" s="270"/>
      <c r="EL295" s="270"/>
      <c r="EM295" s="270"/>
      <c r="EN295" s="269"/>
      <c r="EO295" s="270"/>
      <c r="EP295" s="270"/>
      <c r="EQ295" s="270"/>
      <c r="ER295" s="270"/>
      <c r="ES295" s="270"/>
      <c r="ET295" s="270"/>
      <c r="EU295" s="270"/>
      <c r="EV295" s="270"/>
      <c r="EW295" s="270"/>
      <c r="EX295" s="270"/>
      <c r="EY295" s="270"/>
      <c r="EZ295" s="270"/>
      <c r="FA295" s="273"/>
      <c r="FB295" s="269"/>
      <c r="FC295" s="270"/>
      <c r="FD295" s="270"/>
      <c r="FE295" s="270"/>
      <c r="FF295" s="270"/>
      <c r="FG295" s="270"/>
      <c r="FH295" s="270"/>
      <c r="FI295" s="270"/>
      <c r="FJ295" s="270"/>
      <c r="FK295" s="270"/>
      <c r="FL295" s="270"/>
      <c r="FM295" s="270"/>
      <c r="FN295" s="270"/>
      <c r="FO295" s="273"/>
      <c r="FP295" s="269"/>
      <c r="FQ295" s="270"/>
      <c r="FR295" s="270"/>
      <c r="FS295" s="270"/>
      <c r="FT295" s="270"/>
      <c r="FU295" s="270"/>
      <c r="FV295" s="270"/>
      <c r="FW295" s="270"/>
      <c r="FX295" s="270"/>
      <c r="FY295" s="270"/>
      <c r="FZ295" s="270"/>
      <c r="GA295" s="270"/>
      <c r="GB295" s="270"/>
      <c r="GC295" s="270"/>
      <c r="GD295" s="270"/>
      <c r="GE295" s="270"/>
      <c r="GF295" s="270"/>
      <c r="GG295" s="270"/>
      <c r="GH295" s="270"/>
      <c r="GI295" s="270"/>
      <c r="GJ295" s="270"/>
      <c r="GK295" s="270"/>
      <c r="GL295" s="270"/>
      <c r="GM295" s="270"/>
      <c r="GN295" s="270"/>
      <c r="GO295" s="270"/>
      <c r="GP295" s="270"/>
      <c r="GQ295" s="270"/>
      <c r="GR295" s="270"/>
      <c r="GS295" s="270"/>
      <c r="GT295" s="273"/>
      <c r="GU295" s="269"/>
      <c r="GV295" s="270"/>
      <c r="GW295" s="270"/>
      <c r="GX295" s="270"/>
      <c r="GY295" s="270"/>
      <c r="GZ295" s="270"/>
      <c r="HA295" s="270"/>
      <c r="HB295" s="270"/>
      <c r="HC295" s="270"/>
      <c r="HD295" s="270"/>
      <c r="HE295" s="273"/>
      <c r="HF295" s="269"/>
      <c r="HG295" s="270"/>
      <c r="HH295" s="270"/>
      <c r="HI295" s="270"/>
      <c r="HJ295" s="270"/>
      <c r="HK295" s="270"/>
      <c r="HL295" s="270"/>
      <c r="HM295" s="270"/>
      <c r="HN295" s="270"/>
      <c r="HO295" s="270"/>
      <c r="HP295" s="273"/>
      <c r="HQ295" s="270"/>
      <c r="HR295" s="270"/>
      <c r="HS295" s="270"/>
      <c r="HT295" s="270"/>
      <c r="HU295" s="270"/>
      <c r="HV295" s="270"/>
      <c r="HW295" s="270"/>
      <c r="HX295" s="270"/>
      <c r="HY295" s="270"/>
      <c r="HZ295" s="270"/>
      <c r="IA295" s="270"/>
      <c r="IB295" s="270"/>
      <c r="IC295" s="270"/>
      <c r="ID295" s="270"/>
      <c r="IE295" s="275"/>
    </row>
    <row r="296" spans="6:239" ht="4.5" customHeight="1" x14ac:dyDescent="0.2">
      <c r="F296" s="223"/>
      <c r="G296" s="224"/>
      <c r="H296" s="224"/>
      <c r="I296" s="224"/>
      <c r="J296" s="224"/>
      <c r="K296" s="224"/>
      <c r="L296" s="224"/>
      <c r="M296" s="224"/>
      <c r="N296" s="224"/>
      <c r="O296" s="224"/>
      <c r="P296" s="224"/>
      <c r="Q296" s="224"/>
      <c r="R296" s="224"/>
      <c r="S296" s="224"/>
      <c r="T296" s="224"/>
      <c r="U296" s="225"/>
      <c r="V296" s="184"/>
      <c r="W296" s="184"/>
      <c r="X296" s="184"/>
      <c r="Y296" s="184"/>
      <c r="Z296" s="184"/>
      <c r="AA296" s="184"/>
      <c r="AB296" s="184"/>
      <c r="AC296" s="184"/>
      <c r="AD296" s="76" t="s">
        <v>258</v>
      </c>
      <c r="AE296" s="76"/>
      <c r="AF296" s="76"/>
      <c r="AG296" s="76"/>
      <c r="AH296" s="76"/>
      <c r="AI296" s="76"/>
      <c r="AJ296" s="76"/>
      <c r="AK296" s="36"/>
      <c r="AL296" s="183"/>
      <c r="AM296" s="184"/>
      <c r="AN296" s="184"/>
      <c r="AO296" s="184"/>
      <c r="AP296" s="184"/>
      <c r="AQ296" s="184"/>
      <c r="AR296" s="184"/>
      <c r="AS296" s="184"/>
      <c r="AT296" s="76" t="s">
        <v>259</v>
      </c>
      <c r="AU296" s="76"/>
      <c r="AV296" s="76"/>
      <c r="AW296" s="76"/>
      <c r="AX296" s="76"/>
      <c r="AY296" s="76"/>
      <c r="AZ296" s="76"/>
      <c r="BA296" s="36"/>
      <c r="BB296" s="183"/>
      <c r="BC296" s="184"/>
      <c r="BD296" s="184"/>
      <c r="BE296" s="184"/>
      <c r="BF296" s="184"/>
      <c r="BG296" s="184"/>
      <c r="BH296" s="184"/>
      <c r="BI296" s="184"/>
      <c r="BJ296" s="156" t="s">
        <v>256</v>
      </c>
      <c r="BK296" s="156"/>
      <c r="BL296" s="156"/>
      <c r="BM296" s="157"/>
      <c r="BN296" s="160"/>
      <c r="BO296" s="161"/>
      <c r="BP296" s="161"/>
      <c r="BQ296" s="161"/>
      <c r="BR296" s="161"/>
      <c r="BS296" s="161"/>
      <c r="BT296" s="161"/>
      <c r="BU296" s="161"/>
      <c r="BV296" s="161"/>
      <c r="BW296" s="161"/>
      <c r="BX296" s="161"/>
      <c r="BY296" s="164"/>
      <c r="BZ296" s="166"/>
      <c r="CA296" s="167"/>
      <c r="CB296" s="167"/>
      <c r="CC296" s="167"/>
      <c r="CD296" s="167"/>
      <c r="CE296" s="118" t="s">
        <v>260</v>
      </c>
      <c r="CF296" s="118"/>
      <c r="CG296" s="118"/>
      <c r="CH296" s="118"/>
      <c r="CI296" s="118"/>
      <c r="CK296" s="150"/>
      <c r="CL296" s="151"/>
      <c r="CM296" s="151"/>
      <c r="CN296" s="151"/>
      <c r="CO296" s="151"/>
      <c r="CP296" s="151"/>
      <c r="CQ296" s="151"/>
      <c r="CR296" s="151"/>
      <c r="CS296" s="151"/>
      <c r="CT296" s="151"/>
      <c r="CU296" s="151"/>
      <c r="CV296" s="151"/>
      <c r="CW296" s="151"/>
      <c r="CX296" s="151"/>
      <c r="CY296" s="151"/>
      <c r="CZ296" s="151"/>
      <c r="DA296" s="151"/>
      <c r="DB296" s="151"/>
      <c r="DC296" s="151"/>
      <c r="DD296" s="152"/>
      <c r="EC296" s="438"/>
      <c r="ED296" s="270"/>
      <c r="EE296" s="270"/>
      <c r="EF296" s="270"/>
      <c r="EG296" s="270"/>
      <c r="EH296" s="270"/>
      <c r="EI296" s="270"/>
      <c r="EJ296" s="270"/>
      <c r="EK296" s="270"/>
      <c r="EL296" s="270"/>
      <c r="EM296" s="270"/>
      <c r="EN296" s="269"/>
      <c r="EO296" s="270"/>
      <c r="EP296" s="270"/>
      <c r="EQ296" s="270"/>
      <c r="ER296" s="270"/>
      <c r="ES296" s="270"/>
      <c r="ET296" s="270"/>
      <c r="EU296" s="270"/>
      <c r="EV296" s="270"/>
      <c r="EW296" s="270"/>
      <c r="EX296" s="270"/>
      <c r="EY296" s="270"/>
      <c r="EZ296" s="270"/>
      <c r="FA296" s="273"/>
      <c r="FB296" s="269"/>
      <c r="FC296" s="270"/>
      <c r="FD296" s="270"/>
      <c r="FE296" s="270"/>
      <c r="FF296" s="270"/>
      <c r="FG296" s="270"/>
      <c r="FH296" s="270"/>
      <c r="FI296" s="270"/>
      <c r="FJ296" s="270"/>
      <c r="FK296" s="270"/>
      <c r="FL296" s="270"/>
      <c r="FM296" s="270"/>
      <c r="FN296" s="270"/>
      <c r="FO296" s="273"/>
      <c r="FP296" s="269"/>
      <c r="FQ296" s="270"/>
      <c r="FR296" s="270"/>
      <c r="FS296" s="270"/>
      <c r="FT296" s="270"/>
      <c r="FU296" s="270"/>
      <c r="FV296" s="270"/>
      <c r="FW296" s="270"/>
      <c r="FX296" s="270"/>
      <c r="FY296" s="270"/>
      <c r="FZ296" s="270"/>
      <c r="GA296" s="270"/>
      <c r="GB296" s="270"/>
      <c r="GC296" s="270"/>
      <c r="GD296" s="270"/>
      <c r="GE296" s="270"/>
      <c r="GF296" s="270"/>
      <c r="GG296" s="270"/>
      <c r="GH296" s="270"/>
      <c r="GI296" s="270"/>
      <c r="GJ296" s="270"/>
      <c r="GK296" s="270"/>
      <c r="GL296" s="270"/>
      <c r="GM296" s="270"/>
      <c r="GN296" s="270"/>
      <c r="GO296" s="270"/>
      <c r="GP296" s="270"/>
      <c r="GQ296" s="270"/>
      <c r="GR296" s="270"/>
      <c r="GS296" s="270"/>
      <c r="GT296" s="273"/>
      <c r="GU296" s="269"/>
      <c r="GV296" s="270"/>
      <c r="GW296" s="270"/>
      <c r="GX296" s="270"/>
      <c r="GY296" s="270"/>
      <c r="GZ296" s="270"/>
      <c r="HA296" s="270"/>
      <c r="HB296" s="270"/>
      <c r="HC296" s="270"/>
      <c r="HD296" s="270"/>
      <c r="HE296" s="273"/>
      <c r="HF296" s="269"/>
      <c r="HG296" s="270"/>
      <c r="HH296" s="270"/>
      <c r="HI296" s="270"/>
      <c r="HJ296" s="270"/>
      <c r="HK296" s="270"/>
      <c r="HL296" s="270"/>
      <c r="HM296" s="270"/>
      <c r="HN296" s="270"/>
      <c r="HO296" s="270"/>
      <c r="HP296" s="273"/>
      <c r="HQ296" s="270"/>
      <c r="HR296" s="270"/>
      <c r="HS296" s="270"/>
      <c r="HT296" s="270"/>
      <c r="HU296" s="270"/>
      <c r="HV296" s="270"/>
      <c r="HW296" s="270"/>
      <c r="HX296" s="270"/>
      <c r="HY296" s="270"/>
      <c r="HZ296" s="270"/>
      <c r="IA296" s="270"/>
      <c r="IB296" s="270"/>
      <c r="IC296" s="270"/>
      <c r="ID296" s="270"/>
      <c r="IE296" s="275"/>
    </row>
    <row r="297" spans="6:239" ht="3.75" customHeight="1" x14ac:dyDescent="0.2">
      <c r="F297" s="223"/>
      <c r="G297" s="224"/>
      <c r="H297" s="224"/>
      <c r="I297" s="224"/>
      <c r="J297" s="224"/>
      <c r="K297" s="224"/>
      <c r="L297" s="224"/>
      <c r="M297" s="224"/>
      <c r="N297" s="224"/>
      <c r="O297" s="224"/>
      <c r="P297" s="224"/>
      <c r="Q297" s="224"/>
      <c r="R297" s="224"/>
      <c r="S297" s="224"/>
      <c r="T297" s="224"/>
      <c r="U297" s="225"/>
      <c r="V297" s="184"/>
      <c r="W297" s="184"/>
      <c r="X297" s="184"/>
      <c r="Y297" s="184"/>
      <c r="Z297" s="184"/>
      <c r="AA297" s="184"/>
      <c r="AB297" s="184"/>
      <c r="AC297" s="184"/>
      <c r="AD297" s="76"/>
      <c r="AE297" s="76"/>
      <c r="AF297" s="76"/>
      <c r="AG297" s="76"/>
      <c r="AH297" s="76"/>
      <c r="AI297" s="76"/>
      <c r="AJ297" s="76"/>
      <c r="AK297" s="36"/>
      <c r="AL297" s="183"/>
      <c r="AM297" s="184"/>
      <c r="AN297" s="184"/>
      <c r="AO297" s="184"/>
      <c r="AP297" s="184"/>
      <c r="AQ297" s="184"/>
      <c r="AR297" s="184"/>
      <c r="AS297" s="184"/>
      <c r="AT297" s="76"/>
      <c r="AU297" s="76"/>
      <c r="AV297" s="76"/>
      <c r="AW297" s="76"/>
      <c r="AX297" s="76"/>
      <c r="AY297" s="76"/>
      <c r="AZ297" s="76"/>
      <c r="BA297" s="36"/>
      <c r="BB297" s="183"/>
      <c r="BC297" s="184"/>
      <c r="BD297" s="184"/>
      <c r="BE297" s="184"/>
      <c r="BF297" s="184"/>
      <c r="BG297" s="184"/>
      <c r="BH297" s="184"/>
      <c r="BI297" s="184"/>
      <c r="BJ297" s="156"/>
      <c r="BK297" s="156"/>
      <c r="BL297" s="156"/>
      <c r="BM297" s="157"/>
      <c r="BN297" s="160"/>
      <c r="BO297" s="161"/>
      <c r="BP297" s="161"/>
      <c r="BQ297" s="161"/>
      <c r="BR297" s="161"/>
      <c r="BS297" s="161"/>
      <c r="BT297" s="161"/>
      <c r="BU297" s="161"/>
      <c r="BV297" s="161"/>
      <c r="BW297" s="161"/>
      <c r="BX297" s="161"/>
      <c r="BY297" s="164"/>
      <c r="BZ297" s="166"/>
      <c r="CA297" s="167"/>
      <c r="CB297" s="167"/>
      <c r="CC297" s="167"/>
      <c r="CD297" s="167"/>
      <c r="CE297" s="118"/>
      <c r="CF297" s="118"/>
      <c r="CG297" s="118"/>
      <c r="CH297" s="118"/>
      <c r="CI297" s="118"/>
      <c r="CK297" s="150"/>
      <c r="CL297" s="151"/>
      <c r="CM297" s="151"/>
      <c r="CN297" s="151"/>
      <c r="CO297" s="151"/>
      <c r="CP297" s="151"/>
      <c r="CQ297" s="151"/>
      <c r="CR297" s="151"/>
      <c r="CS297" s="151"/>
      <c r="CT297" s="151"/>
      <c r="CU297" s="151"/>
      <c r="CV297" s="151"/>
      <c r="CW297" s="151"/>
      <c r="CX297" s="151"/>
      <c r="CY297" s="151"/>
      <c r="CZ297" s="151"/>
      <c r="DA297" s="151"/>
      <c r="DB297" s="151"/>
      <c r="DC297" s="151"/>
      <c r="DD297" s="152"/>
      <c r="EC297" s="438" t="s">
        <v>239</v>
      </c>
      <c r="ED297" s="270"/>
      <c r="EE297" s="270"/>
      <c r="EF297" s="270"/>
      <c r="EG297" s="270"/>
      <c r="EH297" s="270"/>
      <c r="EI297" s="270"/>
      <c r="EJ297" s="270"/>
      <c r="EK297" s="270"/>
      <c r="EL297" s="270"/>
      <c r="EM297" s="270"/>
      <c r="EN297" s="269" t="s">
        <v>268</v>
      </c>
      <c r="EO297" s="270"/>
      <c r="EP297" s="270"/>
      <c r="EQ297" s="270"/>
      <c r="ER297" s="270"/>
      <c r="ES297" s="270"/>
      <c r="ET297" s="270"/>
      <c r="EU297" s="270"/>
      <c r="EV297" s="270"/>
      <c r="EW297" s="270"/>
      <c r="EX297" s="270"/>
      <c r="EY297" s="270"/>
      <c r="EZ297" s="270"/>
      <c r="FA297" s="273"/>
      <c r="FB297" s="269" t="s">
        <v>241</v>
      </c>
      <c r="FC297" s="270"/>
      <c r="FD297" s="270"/>
      <c r="FE297" s="270"/>
      <c r="FF297" s="270"/>
      <c r="FG297" s="270"/>
      <c r="FH297" s="270"/>
      <c r="FI297" s="270"/>
      <c r="FJ297" s="270"/>
      <c r="FK297" s="270"/>
      <c r="FL297" s="270"/>
      <c r="FM297" s="270"/>
      <c r="FN297" s="270"/>
      <c r="FO297" s="273"/>
      <c r="FP297" s="269"/>
      <c r="FQ297" s="270"/>
      <c r="FR297" s="270"/>
      <c r="FS297" s="270"/>
      <c r="FT297" s="270"/>
      <c r="FU297" s="270"/>
      <c r="FV297" s="270"/>
      <c r="FW297" s="270"/>
      <c r="FX297" s="270"/>
      <c r="FY297" s="270"/>
      <c r="FZ297" s="270"/>
      <c r="GA297" s="270"/>
      <c r="GB297" s="270"/>
      <c r="GC297" s="270"/>
      <c r="GD297" s="270"/>
      <c r="GE297" s="270"/>
      <c r="GF297" s="270"/>
      <c r="GG297" s="270"/>
      <c r="GH297" s="270"/>
      <c r="GI297" s="270"/>
      <c r="GJ297" s="270"/>
      <c r="GK297" s="270"/>
      <c r="GL297" s="270"/>
      <c r="GM297" s="270"/>
      <c r="GN297" s="270"/>
      <c r="GO297" s="270"/>
      <c r="GP297" s="270"/>
      <c r="GQ297" s="270"/>
      <c r="GR297" s="270"/>
      <c r="GS297" s="270"/>
      <c r="GT297" s="273"/>
      <c r="GU297" s="269"/>
      <c r="GV297" s="270"/>
      <c r="GW297" s="270"/>
      <c r="GX297" s="270"/>
      <c r="GY297" s="270"/>
      <c r="GZ297" s="270"/>
      <c r="HA297" s="270"/>
      <c r="HB297" s="270"/>
      <c r="HC297" s="270"/>
      <c r="HD297" s="270"/>
      <c r="HE297" s="273"/>
      <c r="HF297" s="269"/>
      <c r="HG297" s="270"/>
      <c r="HH297" s="270"/>
      <c r="HI297" s="270"/>
      <c r="HJ297" s="270"/>
      <c r="HK297" s="270"/>
      <c r="HL297" s="270"/>
      <c r="HM297" s="270"/>
      <c r="HN297" s="270"/>
      <c r="HO297" s="270"/>
      <c r="HP297" s="273"/>
      <c r="HQ297" s="270"/>
      <c r="HR297" s="270"/>
      <c r="HS297" s="270"/>
      <c r="HT297" s="270"/>
      <c r="HU297" s="270"/>
      <c r="HV297" s="270"/>
      <c r="HW297" s="270"/>
      <c r="HX297" s="270"/>
      <c r="HY297" s="270"/>
      <c r="HZ297" s="270"/>
      <c r="IA297" s="270"/>
      <c r="IB297" s="270"/>
      <c r="IC297" s="270"/>
      <c r="ID297" s="270"/>
      <c r="IE297" s="275"/>
    </row>
    <row r="298" spans="6:239" ht="4.5" customHeight="1" x14ac:dyDescent="0.2">
      <c r="F298" s="226"/>
      <c r="G298" s="227"/>
      <c r="H298" s="227"/>
      <c r="I298" s="227"/>
      <c r="J298" s="227"/>
      <c r="K298" s="227"/>
      <c r="L298" s="227"/>
      <c r="M298" s="227"/>
      <c r="N298" s="227"/>
      <c r="O298" s="227"/>
      <c r="P298" s="227"/>
      <c r="Q298" s="227"/>
      <c r="R298" s="227"/>
      <c r="S298" s="227"/>
      <c r="T298" s="227"/>
      <c r="U298" s="228"/>
      <c r="V298" s="186"/>
      <c r="W298" s="186"/>
      <c r="X298" s="186"/>
      <c r="Y298" s="186"/>
      <c r="Z298" s="186"/>
      <c r="AA298" s="186"/>
      <c r="AB298" s="186"/>
      <c r="AC298" s="186"/>
      <c r="AD298" s="182"/>
      <c r="AE298" s="182"/>
      <c r="AF298" s="182"/>
      <c r="AG298" s="182"/>
      <c r="AH298" s="182"/>
      <c r="AI298" s="182"/>
      <c r="AJ298" s="182"/>
      <c r="AK298" s="54"/>
      <c r="AL298" s="185"/>
      <c r="AM298" s="186"/>
      <c r="AN298" s="186"/>
      <c r="AO298" s="186"/>
      <c r="AP298" s="186"/>
      <c r="AQ298" s="186"/>
      <c r="AR298" s="186"/>
      <c r="AS298" s="186"/>
      <c r="AT298" s="182"/>
      <c r="AU298" s="182"/>
      <c r="AV298" s="182"/>
      <c r="AW298" s="182"/>
      <c r="AX298" s="182"/>
      <c r="AY298" s="182"/>
      <c r="AZ298" s="182"/>
      <c r="BA298" s="54"/>
      <c r="BB298" s="185"/>
      <c r="BC298" s="186"/>
      <c r="BD298" s="186"/>
      <c r="BE298" s="186"/>
      <c r="BF298" s="186"/>
      <c r="BG298" s="186"/>
      <c r="BH298" s="186"/>
      <c r="BI298" s="186"/>
      <c r="BJ298" s="158"/>
      <c r="BK298" s="158"/>
      <c r="BL298" s="158"/>
      <c r="BM298" s="159"/>
      <c r="BN298" s="162"/>
      <c r="BO298" s="163"/>
      <c r="BP298" s="163"/>
      <c r="BQ298" s="163"/>
      <c r="BR298" s="163"/>
      <c r="BS298" s="163"/>
      <c r="BT298" s="163"/>
      <c r="BU298" s="163"/>
      <c r="BV298" s="163"/>
      <c r="BW298" s="163"/>
      <c r="BX298" s="163"/>
      <c r="BY298" s="165"/>
      <c r="BZ298" s="168"/>
      <c r="CA298" s="169"/>
      <c r="CB298" s="169"/>
      <c r="CC298" s="169"/>
      <c r="CD298" s="169"/>
      <c r="CE298" s="170"/>
      <c r="CF298" s="170"/>
      <c r="CG298" s="170"/>
      <c r="CH298" s="170"/>
      <c r="CI298" s="170"/>
      <c r="CJ298" s="21"/>
      <c r="CK298" s="153"/>
      <c r="CL298" s="154"/>
      <c r="CM298" s="154"/>
      <c r="CN298" s="154"/>
      <c r="CO298" s="154"/>
      <c r="CP298" s="154"/>
      <c r="CQ298" s="154"/>
      <c r="CR298" s="154"/>
      <c r="CS298" s="154"/>
      <c r="CT298" s="154"/>
      <c r="CU298" s="154"/>
      <c r="CV298" s="154"/>
      <c r="CW298" s="154"/>
      <c r="CX298" s="154"/>
      <c r="CY298" s="154"/>
      <c r="CZ298" s="154"/>
      <c r="DA298" s="154"/>
      <c r="DB298" s="154"/>
      <c r="DC298" s="154"/>
      <c r="DD298" s="155"/>
      <c r="EC298" s="438"/>
      <c r="ED298" s="270"/>
      <c r="EE298" s="270"/>
      <c r="EF298" s="270"/>
      <c r="EG298" s="270"/>
      <c r="EH298" s="270"/>
      <c r="EI298" s="270"/>
      <c r="EJ298" s="270"/>
      <c r="EK298" s="270"/>
      <c r="EL298" s="270"/>
      <c r="EM298" s="270"/>
      <c r="EN298" s="269"/>
      <c r="EO298" s="270"/>
      <c r="EP298" s="270"/>
      <c r="EQ298" s="270"/>
      <c r="ER298" s="270"/>
      <c r="ES298" s="270"/>
      <c r="ET298" s="270"/>
      <c r="EU298" s="270"/>
      <c r="EV298" s="270"/>
      <c r="EW298" s="270"/>
      <c r="EX298" s="270"/>
      <c r="EY298" s="270"/>
      <c r="EZ298" s="270"/>
      <c r="FA298" s="273"/>
      <c r="FB298" s="269"/>
      <c r="FC298" s="270"/>
      <c r="FD298" s="270"/>
      <c r="FE298" s="270"/>
      <c r="FF298" s="270"/>
      <c r="FG298" s="270"/>
      <c r="FH298" s="270"/>
      <c r="FI298" s="270"/>
      <c r="FJ298" s="270"/>
      <c r="FK298" s="270"/>
      <c r="FL298" s="270"/>
      <c r="FM298" s="270"/>
      <c r="FN298" s="270"/>
      <c r="FO298" s="273"/>
      <c r="FP298" s="269"/>
      <c r="FQ298" s="270"/>
      <c r="FR298" s="270"/>
      <c r="FS298" s="270"/>
      <c r="FT298" s="270"/>
      <c r="FU298" s="270"/>
      <c r="FV298" s="270"/>
      <c r="FW298" s="270"/>
      <c r="FX298" s="270"/>
      <c r="FY298" s="270"/>
      <c r="FZ298" s="270"/>
      <c r="GA298" s="270"/>
      <c r="GB298" s="270"/>
      <c r="GC298" s="270"/>
      <c r="GD298" s="270"/>
      <c r="GE298" s="270"/>
      <c r="GF298" s="270"/>
      <c r="GG298" s="270"/>
      <c r="GH298" s="270"/>
      <c r="GI298" s="270"/>
      <c r="GJ298" s="270"/>
      <c r="GK298" s="270"/>
      <c r="GL298" s="270"/>
      <c r="GM298" s="270"/>
      <c r="GN298" s="270"/>
      <c r="GO298" s="270"/>
      <c r="GP298" s="270"/>
      <c r="GQ298" s="270"/>
      <c r="GR298" s="270"/>
      <c r="GS298" s="270"/>
      <c r="GT298" s="273"/>
      <c r="GU298" s="269"/>
      <c r="GV298" s="270"/>
      <c r="GW298" s="270"/>
      <c r="GX298" s="270"/>
      <c r="GY298" s="270"/>
      <c r="GZ298" s="270"/>
      <c r="HA298" s="270"/>
      <c r="HB298" s="270"/>
      <c r="HC298" s="270"/>
      <c r="HD298" s="270"/>
      <c r="HE298" s="273"/>
      <c r="HF298" s="269"/>
      <c r="HG298" s="270"/>
      <c r="HH298" s="270"/>
      <c r="HI298" s="270"/>
      <c r="HJ298" s="270"/>
      <c r="HK298" s="270"/>
      <c r="HL298" s="270"/>
      <c r="HM298" s="270"/>
      <c r="HN298" s="270"/>
      <c r="HO298" s="270"/>
      <c r="HP298" s="273"/>
      <c r="HQ298" s="270"/>
      <c r="HR298" s="270"/>
      <c r="HS298" s="270"/>
      <c r="HT298" s="270"/>
      <c r="HU298" s="270"/>
      <c r="HV298" s="270"/>
      <c r="HW298" s="270"/>
      <c r="HX298" s="270"/>
      <c r="HY298" s="270"/>
      <c r="HZ298" s="270"/>
      <c r="IA298" s="270"/>
      <c r="IB298" s="270"/>
      <c r="IC298" s="270"/>
      <c r="ID298" s="270"/>
      <c r="IE298" s="275"/>
    </row>
    <row r="299" spans="6:239" ht="4.5" customHeight="1" x14ac:dyDescent="0.2">
      <c r="F299" s="220" t="s">
        <v>217</v>
      </c>
      <c r="G299" s="221"/>
      <c r="H299" s="221"/>
      <c r="I299" s="221"/>
      <c r="J299" s="221"/>
      <c r="K299" s="221"/>
      <c r="L299" s="221"/>
      <c r="M299" s="221"/>
      <c r="N299" s="221"/>
      <c r="O299" s="221"/>
      <c r="P299" s="221"/>
      <c r="Q299" s="221"/>
      <c r="R299" s="221"/>
      <c r="S299" s="221"/>
      <c r="T299" s="221"/>
      <c r="U299" s="222"/>
      <c r="V299" s="196"/>
      <c r="W299" s="197"/>
      <c r="X299" s="197"/>
      <c r="Y299" s="197"/>
      <c r="Z299" s="197"/>
      <c r="AA299" s="197"/>
      <c r="AB299" s="197"/>
      <c r="AC299" s="197"/>
      <c r="AD299" s="197"/>
      <c r="AE299" s="197"/>
      <c r="AF299" s="199" t="s">
        <v>256</v>
      </c>
      <c r="AG299" s="199"/>
      <c r="AH299" s="199"/>
      <c r="AI299" s="199"/>
      <c r="AJ299" s="199"/>
      <c r="AK299" s="52"/>
      <c r="AL299" s="201"/>
      <c r="AM299" s="202"/>
      <c r="AN299" s="202"/>
      <c r="AO299" s="202"/>
      <c r="AP299" s="202"/>
      <c r="AQ299" s="202"/>
      <c r="AR299" s="202"/>
      <c r="AS299" s="202"/>
      <c r="AT299" s="202"/>
      <c r="AU299" s="202"/>
      <c r="AV299" s="202"/>
      <c r="AW299" s="202"/>
      <c r="AX299" s="202"/>
      <c r="AY299" s="202"/>
      <c r="AZ299" s="202"/>
      <c r="BA299" s="52"/>
      <c r="BB299" s="172"/>
      <c r="BC299" s="173"/>
      <c r="BD299" s="173"/>
      <c r="BE299" s="173"/>
      <c r="BF299" s="173"/>
      <c r="BG299" s="173"/>
      <c r="BH299" s="173"/>
      <c r="BI299" s="173"/>
      <c r="BJ299" s="171" t="s">
        <v>257</v>
      </c>
      <c r="BK299" s="171"/>
      <c r="BL299" s="171"/>
      <c r="BM299" s="35"/>
      <c r="BN299" s="172"/>
      <c r="BO299" s="173"/>
      <c r="BP299" s="173"/>
      <c r="BQ299" s="173"/>
      <c r="BR299" s="173"/>
      <c r="BS299" s="173"/>
      <c r="BT299" s="173"/>
      <c r="BU299" s="173"/>
      <c r="BV299" s="173"/>
      <c r="BW299" s="173"/>
      <c r="BX299" s="173"/>
      <c r="BY299" s="173"/>
      <c r="BZ299" s="174"/>
      <c r="CA299" s="175"/>
      <c r="CB299" s="175"/>
      <c r="CC299" s="175"/>
      <c r="CD299" s="175"/>
      <c r="CE299" s="176" t="s">
        <v>221</v>
      </c>
      <c r="CF299" s="176"/>
      <c r="CG299" s="176"/>
      <c r="CH299" s="176"/>
      <c r="CI299" s="176"/>
      <c r="CJ299" s="16"/>
      <c r="CK299" s="177"/>
      <c r="CL299" s="178"/>
      <c r="CM299" s="178"/>
      <c r="CN299" s="178"/>
      <c r="CO299" s="178"/>
      <c r="CP299" s="178"/>
      <c r="CQ299" s="178"/>
      <c r="CR299" s="178"/>
      <c r="CS299" s="178"/>
      <c r="CT299" s="178"/>
      <c r="CU299" s="178"/>
      <c r="CV299" s="178"/>
      <c r="CW299" s="178"/>
      <c r="CX299" s="178"/>
      <c r="CY299" s="178"/>
      <c r="CZ299" s="178"/>
      <c r="DA299" s="178"/>
      <c r="DB299" s="178"/>
      <c r="DC299" s="178"/>
      <c r="DD299" s="179"/>
      <c r="EC299" s="439"/>
      <c r="ED299" s="272"/>
      <c r="EE299" s="272"/>
      <c r="EF299" s="272"/>
      <c r="EG299" s="272"/>
      <c r="EH299" s="272"/>
      <c r="EI299" s="272"/>
      <c r="EJ299" s="272"/>
      <c r="EK299" s="272"/>
      <c r="EL299" s="272"/>
      <c r="EM299" s="272"/>
      <c r="EN299" s="271"/>
      <c r="EO299" s="272"/>
      <c r="EP299" s="272"/>
      <c r="EQ299" s="272"/>
      <c r="ER299" s="272"/>
      <c r="ES299" s="272"/>
      <c r="ET299" s="272"/>
      <c r="EU299" s="272"/>
      <c r="EV299" s="272"/>
      <c r="EW299" s="272"/>
      <c r="EX299" s="272"/>
      <c r="EY299" s="272"/>
      <c r="EZ299" s="272"/>
      <c r="FA299" s="274"/>
      <c r="FB299" s="271"/>
      <c r="FC299" s="272"/>
      <c r="FD299" s="272"/>
      <c r="FE299" s="272"/>
      <c r="FF299" s="272"/>
      <c r="FG299" s="272"/>
      <c r="FH299" s="272"/>
      <c r="FI299" s="272"/>
      <c r="FJ299" s="272"/>
      <c r="FK299" s="272"/>
      <c r="FL299" s="272"/>
      <c r="FM299" s="272"/>
      <c r="FN299" s="272"/>
      <c r="FO299" s="274"/>
      <c r="FP299" s="271"/>
      <c r="FQ299" s="272"/>
      <c r="FR299" s="272"/>
      <c r="FS299" s="272"/>
      <c r="FT299" s="272"/>
      <c r="FU299" s="272"/>
      <c r="FV299" s="272"/>
      <c r="FW299" s="272"/>
      <c r="FX299" s="272"/>
      <c r="FY299" s="272"/>
      <c r="FZ299" s="272"/>
      <c r="GA299" s="272"/>
      <c r="GB299" s="272"/>
      <c r="GC299" s="272"/>
      <c r="GD299" s="272"/>
      <c r="GE299" s="272"/>
      <c r="GF299" s="272"/>
      <c r="GG299" s="272"/>
      <c r="GH299" s="272"/>
      <c r="GI299" s="272"/>
      <c r="GJ299" s="272"/>
      <c r="GK299" s="272"/>
      <c r="GL299" s="272"/>
      <c r="GM299" s="272"/>
      <c r="GN299" s="272"/>
      <c r="GO299" s="272"/>
      <c r="GP299" s="272"/>
      <c r="GQ299" s="272"/>
      <c r="GR299" s="272"/>
      <c r="GS299" s="272"/>
      <c r="GT299" s="274"/>
      <c r="GU299" s="271"/>
      <c r="GV299" s="272"/>
      <c r="GW299" s="272"/>
      <c r="GX299" s="272"/>
      <c r="GY299" s="272"/>
      <c r="GZ299" s="272"/>
      <c r="HA299" s="272"/>
      <c r="HB299" s="272"/>
      <c r="HC299" s="272"/>
      <c r="HD299" s="272"/>
      <c r="HE299" s="274"/>
      <c r="HF299" s="271"/>
      <c r="HG299" s="272"/>
      <c r="HH299" s="272"/>
      <c r="HI299" s="272"/>
      <c r="HJ299" s="272"/>
      <c r="HK299" s="272"/>
      <c r="HL299" s="272"/>
      <c r="HM299" s="272"/>
      <c r="HN299" s="272"/>
      <c r="HO299" s="272"/>
      <c r="HP299" s="274"/>
      <c r="HQ299" s="272"/>
      <c r="HR299" s="272"/>
      <c r="HS299" s="272"/>
      <c r="HT299" s="272"/>
      <c r="HU299" s="272"/>
      <c r="HV299" s="272"/>
      <c r="HW299" s="272"/>
      <c r="HX299" s="272"/>
      <c r="HY299" s="272"/>
      <c r="HZ299" s="272"/>
      <c r="IA299" s="272"/>
      <c r="IB299" s="272"/>
      <c r="IC299" s="272"/>
      <c r="ID299" s="272"/>
      <c r="IE299" s="276"/>
    </row>
    <row r="300" spans="6:239" ht="4.5" customHeight="1" x14ac:dyDescent="0.2">
      <c r="F300" s="223"/>
      <c r="G300" s="224"/>
      <c r="H300" s="224"/>
      <c r="I300" s="224"/>
      <c r="J300" s="224"/>
      <c r="K300" s="224"/>
      <c r="L300" s="224"/>
      <c r="M300" s="224"/>
      <c r="N300" s="224"/>
      <c r="O300" s="224"/>
      <c r="P300" s="224"/>
      <c r="Q300" s="224"/>
      <c r="R300" s="224"/>
      <c r="S300" s="224"/>
      <c r="T300" s="224"/>
      <c r="U300" s="225"/>
      <c r="V300" s="198"/>
      <c r="W300" s="74"/>
      <c r="X300" s="74"/>
      <c r="Y300" s="74"/>
      <c r="Z300" s="74"/>
      <c r="AA300" s="74"/>
      <c r="AB300" s="74"/>
      <c r="AC300" s="74"/>
      <c r="AD300" s="74"/>
      <c r="AE300" s="74"/>
      <c r="AF300" s="200"/>
      <c r="AG300" s="200"/>
      <c r="AH300" s="200"/>
      <c r="AI300" s="200"/>
      <c r="AJ300" s="200"/>
      <c r="AK300" s="53"/>
      <c r="AL300" s="203"/>
      <c r="AM300" s="204"/>
      <c r="AN300" s="204"/>
      <c r="AO300" s="204"/>
      <c r="AP300" s="204"/>
      <c r="AQ300" s="204"/>
      <c r="AR300" s="204"/>
      <c r="AS300" s="204"/>
      <c r="AT300" s="204"/>
      <c r="AU300" s="204"/>
      <c r="AV300" s="204"/>
      <c r="AW300" s="204"/>
      <c r="AX300" s="204"/>
      <c r="AY300" s="204"/>
      <c r="AZ300" s="204"/>
      <c r="BA300" s="53"/>
      <c r="BB300" s="160"/>
      <c r="BC300" s="161"/>
      <c r="BD300" s="161"/>
      <c r="BE300" s="161"/>
      <c r="BF300" s="161"/>
      <c r="BG300" s="161"/>
      <c r="BH300" s="161"/>
      <c r="BI300" s="161"/>
      <c r="BJ300" s="156"/>
      <c r="BK300" s="156"/>
      <c r="BL300" s="156"/>
      <c r="BM300" s="36"/>
      <c r="BN300" s="160"/>
      <c r="BO300" s="161"/>
      <c r="BP300" s="161"/>
      <c r="BQ300" s="161"/>
      <c r="BR300" s="161"/>
      <c r="BS300" s="161"/>
      <c r="BT300" s="161"/>
      <c r="BU300" s="161"/>
      <c r="BV300" s="161"/>
      <c r="BW300" s="161"/>
      <c r="BX300" s="161"/>
      <c r="BY300" s="161"/>
      <c r="BZ300" s="166"/>
      <c r="CA300" s="167"/>
      <c r="CB300" s="167"/>
      <c r="CC300" s="167"/>
      <c r="CD300" s="167"/>
      <c r="CE300" s="118"/>
      <c r="CF300" s="118"/>
      <c r="CG300" s="118"/>
      <c r="CH300" s="118"/>
      <c r="CI300" s="118"/>
      <c r="CK300" s="150"/>
      <c r="CL300" s="151"/>
      <c r="CM300" s="151"/>
      <c r="CN300" s="151"/>
      <c r="CO300" s="151"/>
      <c r="CP300" s="151"/>
      <c r="CQ300" s="151"/>
      <c r="CR300" s="151"/>
      <c r="CS300" s="151"/>
      <c r="CT300" s="151"/>
      <c r="CU300" s="151"/>
      <c r="CV300" s="151"/>
      <c r="CW300" s="151"/>
      <c r="CX300" s="151"/>
      <c r="CY300" s="151"/>
      <c r="CZ300" s="151"/>
      <c r="DA300" s="151"/>
      <c r="DB300" s="151"/>
      <c r="DC300" s="151"/>
      <c r="DD300" s="152"/>
      <c r="EC300" s="347"/>
      <c r="ED300" s="347"/>
      <c r="EE300" s="347"/>
      <c r="EF300" s="347"/>
      <c r="EG300" s="347"/>
      <c r="EH300" s="347"/>
      <c r="EI300" s="347"/>
      <c r="EJ300" s="347"/>
      <c r="EK300" s="347"/>
      <c r="EL300" s="347"/>
      <c r="EM300" s="348"/>
      <c r="EN300" s="361"/>
      <c r="EO300" s="362"/>
      <c r="EP300" s="362"/>
      <c r="EQ300" s="362"/>
      <c r="ER300" s="362"/>
      <c r="ES300" s="362"/>
      <c r="ET300" s="362"/>
      <c r="EU300" s="362"/>
      <c r="EV300" s="362"/>
      <c r="EW300" s="362"/>
      <c r="EX300" s="362"/>
      <c r="EY300" s="362"/>
      <c r="EZ300" s="362"/>
      <c r="FA300" s="363"/>
      <c r="FB300" s="352"/>
      <c r="FC300" s="347"/>
      <c r="FD300" s="347"/>
      <c r="FE300" s="347"/>
      <c r="FF300" s="347"/>
      <c r="FG300" s="347"/>
      <c r="FH300" s="347"/>
      <c r="FI300" s="347"/>
      <c r="FJ300" s="347"/>
      <c r="FK300" s="347"/>
      <c r="FL300" s="347"/>
      <c r="FM300" s="347"/>
      <c r="FN300" s="347"/>
      <c r="FO300" s="353"/>
      <c r="FP300" s="346"/>
      <c r="FQ300" s="347"/>
      <c r="FR300" s="347"/>
      <c r="FS300" s="347"/>
      <c r="FT300" s="347"/>
      <c r="FU300" s="347"/>
      <c r="FV300" s="347"/>
      <c r="FW300" s="347"/>
      <c r="FX300" s="347"/>
      <c r="FY300" s="347"/>
      <c r="FZ300" s="347"/>
      <c r="GA300" s="347"/>
      <c r="GB300" s="347"/>
      <c r="GC300" s="347"/>
      <c r="GD300" s="347"/>
      <c r="GE300" s="347"/>
      <c r="GF300" s="347"/>
      <c r="GG300" s="347"/>
      <c r="GH300" s="347"/>
      <c r="GI300" s="347"/>
      <c r="GJ300" s="347"/>
      <c r="GK300" s="347"/>
      <c r="GL300" s="347"/>
      <c r="GM300" s="347"/>
      <c r="GN300" s="347"/>
      <c r="GO300" s="347"/>
      <c r="GP300" s="347"/>
      <c r="GQ300" s="347"/>
      <c r="GR300" s="347"/>
      <c r="GS300" s="347"/>
      <c r="GT300" s="353"/>
      <c r="GU300" s="354" t="s">
        <v>269</v>
      </c>
      <c r="GV300" s="355"/>
      <c r="GW300" s="356"/>
      <c r="GX300" s="357" t="s">
        <v>205</v>
      </c>
      <c r="GY300" s="320" t="s">
        <v>270</v>
      </c>
      <c r="GZ300" s="320"/>
      <c r="HA300" s="320"/>
      <c r="HB300" s="357" t="s">
        <v>205</v>
      </c>
      <c r="HC300" s="359" t="s">
        <v>271</v>
      </c>
      <c r="HD300" s="355"/>
      <c r="HE300" s="360"/>
      <c r="HF300" s="346"/>
      <c r="HG300" s="347"/>
      <c r="HH300" s="347"/>
      <c r="HI300" s="347"/>
      <c r="HJ300" s="347"/>
      <c r="HK300" s="347"/>
      <c r="HL300" s="347"/>
      <c r="HM300" s="348"/>
      <c r="HN300" s="349" t="s">
        <v>272</v>
      </c>
      <c r="HO300" s="350"/>
      <c r="HP300" s="351"/>
      <c r="HQ300" s="352"/>
      <c r="HR300" s="347"/>
      <c r="HS300" s="347"/>
      <c r="HT300" s="347"/>
      <c r="HU300" s="347"/>
      <c r="HV300" s="347"/>
      <c r="HW300" s="347"/>
      <c r="HX300" s="347"/>
      <c r="HY300" s="347"/>
      <c r="HZ300" s="347"/>
      <c r="IA300" s="347"/>
      <c r="IB300" s="347"/>
      <c r="IC300" s="347"/>
      <c r="ID300" s="347"/>
      <c r="IE300" s="347"/>
    </row>
    <row r="301" spans="6:239" ht="3.75" customHeight="1" x14ac:dyDescent="0.2">
      <c r="F301" s="223"/>
      <c r="G301" s="224"/>
      <c r="H301" s="224"/>
      <c r="I301" s="224"/>
      <c r="J301" s="224"/>
      <c r="K301" s="224"/>
      <c r="L301" s="224"/>
      <c r="M301" s="224"/>
      <c r="N301" s="224"/>
      <c r="O301" s="224"/>
      <c r="P301" s="224"/>
      <c r="Q301" s="224"/>
      <c r="R301" s="224"/>
      <c r="S301" s="224"/>
      <c r="T301" s="224"/>
      <c r="U301" s="225"/>
      <c r="V301" s="198"/>
      <c r="W301" s="74"/>
      <c r="X301" s="74"/>
      <c r="Y301" s="74"/>
      <c r="Z301" s="74"/>
      <c r="AA301" s="74"/>
      <c r="AB301" s="74"/>
      <c r="AC301" s="74"/>
      <c r="AD301" s="74"/>
      <c r="AE301" s="74"/>
      <c r="AF301" s="200"/>
      <c r="AG301" s="200"/>
      <c r="AH301" s="200"/>
      <c r="AI301" s="200"/>
      <c r="AJ301" s="200"/>
      <c r="AK301" s="53"/>
      <c r="AL301" s="203"/>
      <c r="AM301" s="204"/>
      <c r="AN301" s="204"/>
      <c r="AO301" s="204"/>
      <c r="AP301" s="204"/>
      <c r="AQ301" s="204"/>
      <c r="AR301" s="204"/>
      <c r="AS301" s="204"/>
      <c r="AT301" s="204"/>
      <c r="AU301" s="204"/>
      <c r="AV301" s="204"/>
      <c r="AW301" s="204"/>
      <c r="AX301" s="204"/>
      <c r="AY301" s="204"/>
      <c r="AZ301" s="204"/>
      <c r="BA301" s="53"/>
      <c r="BB301" s="160"/>
      <c r="BC301" s="161"/>
      <c r="BD301" s="161"/>
      <c r="BE301" s="161"/>
      <c r="BF301" s="161"/>
      <c r="BG301" s="161"/>
      <c r="BH301" s="161"/>
      <c r="BI301" s="161"/>
      <c r="BJ301" s="156"/>
      <c r="BK301" s="156"/>
      <c r="BL301" s="156"/>
      <c r="BM301" s="36"/>
      <c r="BN301" s="160"/>
      <c r="BO301" s="161"/>
      <c r="BP301" s="161"/>
      <c r="BQ301" s="161"/>
      <c r="BR301" s="161"/>
      <c r="BS301" s="161"/>
      <c r="BT301" s="161"/>
      <c r="BU301" s="161"/>
      <c r="BV301" s="161"/>
      <c r="BW301" s="161"/>
      <c r="BX301" s="161"/>
      <c r="BY301" s="161"/>
      <c r="BZ301" s="166"/>
      <c r="CA301" s="167"/>
      <c r="CB301" s="167"/>
      <c r="CC301" s="167"/>
      <c r="CD301" s="167"/>
      <c r="CE301" s="118"/>
      <c r="CF301" s="118"/>
      <c r="CG301" s="118"/>
      <c r="CH301" s="118"/>
      <c r="CI301" s="118"/>
      <c r="CK301" s="150"/>
      <c r="CL301" s="151"/>
      <c r="CM301" s="151"/>
      <c r="CN301" s="151"/>
      <c r="CO301" s="151"/>
      <c r="CP301" s="151"/>
      <c r="CQ301" s="151"/>
      <c r="CR301" s="151"/>
      <c r="CS301" s="151"/>
      <c r="CT301" s="151"/>
      <c r="CU301" s="151"/>
      <c r="CV301" s="151"/>
      <c r="CW301" s="151"/>
      <c r="CX301" s="151"/>
      <c r="CY301" s="151"/>
      <c r="CZ301" s="151"/>
      <c r="DA301" s="151"/>
      <c r="DB301" s="151"/>
      <c r="DC301" s="151"/>
      <c r="DD301" s="152"/>
      <c r="EC301" s="78"/>
      <c r="ED301" s="78"/>
      <c r="EE301" s="78"/>
      <c r="EF301" s="78"/>
      <c r="EG301" s="78"/>
      <c r="EH301" s="78"/>
      <c r="EI301" s="78"/>
      <c r="EJ301" s="78"/>
      <c r="EK301" s="78"/>
      <c r="EL301" s="78"/>
      <c r="EM301" s="79"/>
      <c r="EN301" s="336"/>
      <c r="EO301" s="337"/>
      <c r="EP301" s="337"/>
      <c r="EQ301" s="337"/>
      <c r="ER301" s="337"/>
      <c r="ES301" s="337"/>
      <c r="ET301" s="337"/>
      <c r="EU301" s="337"/>
      <c r="EV301" s="337"/>
      <c r="EW301" s="337"/>
      <c r="EX301" s="337"/>
      <c r="EY301" s="337"/>
      <c r="EZ301" s="337"/>
      <c r="FA301" s="338"/>
      <c r="FB301" s="85"/>
      <c r="FC301" s="78"/>
      <c r="FD301" s="78"/>
      <c r="FE301" s="78"/>
      <c r="FF301" s="78"/>
      <c r="FG301" s="78"/>
      <c r="FH301" s="78"/>
      <c r="FI301" s="78"/>
      <c r="FJ301" s="78"/>
      <c r="FK301" s="78"/>
      <c r="FL301" s="78"/>
      <c r="FM301" s="78"/>
      <c r="FN301" s="78"/>
      <c r="FO301" s="80"/>
      <c r="FP301" s="77"/>
      <c r="FQ301" s="78"/>
      <c r="FR301" s="78"/>
      <c r="FS301" s="78"/>
      <c r="FT301" s="78"/>
      <c r="FU301" s="78"/>
      <c r="FV301" s="78"/>
      <c r="FW301" s="78"/>
      <c r="FX301" s="78"/>
      <c r="FY301" s="78"/>
      <c r="FZ301" s="78"/>
      <c r="GA301" s="78"/>
      <c r="GB301" s="78"/>
      <c r="GC301" s="78"/>
      <c r="GD301" s="78"/>
      <c r="GE301" s="78"/>
      <c r="GF301" s="78"/>
      <c r="GG301" s="78"/>
      <c r="GH301" s="78"/>
      <c r="GI301" s="78"/>
      <c r="GJ301" s="78"/>
      <c r="GK301" s="78"/>
      <c r="GL301" s="78"/>
      <c r="GM301" s="78"/>
      <c r="GN301" s="78"/>
      <c r="GO301" s="78"/>
      <c r="GP301" s="78"/>
      <c r="GQ301" s="78"/>
      <c r="GR301" s="78"/>
      <c r="GS301" s="78"/>
      <c r="GT301" s="80"/>
      <c r="GU301" s="342"/>
      <c r="GV301" s="325"/>
      <c r="GW301" s="343"/>
      <c r="GX301" s="322"/>
      <c r="GY301" s="320"/>
      <c r="GZ301" s="320"/>
      <c r="HA301" s="320"/>
      <c r="HB301" s="322"/>
      <c r="HC301" s="324"/>
      <c r="HD301" s="325"/>
      <c r="HE301" s="326"/>
      <c r="HF301" s="77"/>
      <c r="HG301" s="78"/>
      <c r="HH301" s="78"/>
      <c r="HI301" s="78"/>
      <c r="HJ301" s="78"/>
      <c r="HK301" s="78"/>
      <c r="HL301" s="78"/>
      <c r="HM301" s="79"/>
      <c r="HN301" s="330"/>
      <c r="HO301" s="331"/>
      <c r="HP301" s="332"/>
      <c r="HQ301" s="85"/>
      <c r="HR301" s="78"/>
      <c r="HS301" s="78"/>
      <c r="HT301" s="78"/>
      <c r="HU301" s="78"/>
      <c r="HV301" s="78"/>
      <c r="HW301" s="78"/>
      <c r="HX301" s="78"/>
      <c r="HY301" s="78"/>
      <c r="HZ301" s="78"/>
      <c r="IA301" s="78"/>
      <c r="IB301" s="78"/>
      <c r="IC301" s="78"/>
      <c r="ID301" s="78"/>
      <c r="IE301" s="78"/>
    </row>
    <row r="302" spans="6:239" ht="4.5" customHeight="1" x14ac:dyDescent="0.2">
      <c r="F302" s="223"/>
      <c r="G302" s="224"/>
      <c r="H302" s="224"/>
      <c r="I302" s="224"/>
      <c r="J302" s="224"/>
      <c r="K302" s="224"/>
      <c r="L302" s="224"/>
      <c r="M302" s="224"/>
      <c r="N302" s="224"/>
      <c r="O302" s="224"/>
      <c r="P302" s="224"/>
      <c r="Q302" s="224"/>
      <c r="R302" s="224"/>
      <c r="S302" s="224"/>
      <c r="T302" s="224"/>
      <c r="U302" s="225"/>
      <c r="V302" s="184"/>
      <c r="W302" s="184"/>
      <c r="X302" s="184"/>
      <c r="Y302" s="184"/>
      <c r="Z302" s="184"/>
      <c r="AA302" s="184"/>
      <c r="AB302" s="184"/>
      <c r="AC302" s="184"/>
      <c r="AD302" s="76" t="s">
        <v>258</v>
      </c>
      <c r="AE302" s="76"/>
      <c r="AF302" s="76"/>
      <c r="AG302" s="76"/>
      <c r="AH302" s="76"/>
      <c r="AI302" s="76"/>
      <c r="AJ302" s="76"/>
      <c r="AK302" s="36"/>
      <c r="AL302" s="183"/>
      <c r="AM302" s="184"/>
      <c r="AN302" s="184"/>
      <c r="AO302" s="184"/>
      <c r="AP302" s="184"/>
      <c r="AQ302" s="184"/>
      <c r="AR302" s="184"/>
      <c r="AS302" s="184"/>
      <c r="AT302" s="76" t="s">
        <v>259</v>
      </c>
      <c r="AU302" s="76"/>
      <c r="AV302" s="76"/>
      <c r="AW302" s="76"/>
      <c r="AX302" s="76"/>
      <c r="AY302" s="76"/>
      <c r="AZ302" s="76"/>
      <c r="BA302" s="36"/>
      <c r="BB302" s="183"/>
      <c r="BC302" s="184"/>
      <c r="BD302" s="184"/>
      <c r="BE302" s="184"/>
      <c r="BF302" s="184"/>
      <c r="BG302" s="184"/>
      <c r="BH302" s="184"/>
      <c r="BI302" s="184"/>
      <c r="BJ302" s="156" t="s">
        <v>256</v>
      </c>
      <c r="BK302" s="156"/>
      <c r="BL302" s="156"/>
      <c r="BM302" s="157"/>
      <c r="BN302" s="160"/>
      <c r="BO302" s="161"/>
      <c r="BP302" s="161"/>
      <c r="BQ302" s="161"/>
      <c r="BR302" s="161"/>
      <c r="BS302" s="161"/>
      <c r="BT302" s="161"/>
      <c r="BU302" s="161"/>
      <c r="BV302" s="161"/>
      <c r="BW302" s="161"/>
      <c r="BX302" s="161"/>
      <c r="BY302" s="164"/>
      <c r="BZ302" s="166"/>
      <c r="CA302" s="167"/>
      <c r="CB302" s="167"/>
      <c r="CC302" s="167"/>
      <c r="CD302" s="167"/>
      <c r="CE302" s="118" t="s">
        <v>260</v>
      </c>
      <c r="CF302" s="118"/>
      <c r="CG302" s="118"/>
      <c r="CH302" s="118"/>
      <c r="CI302" s="118"/>
      <c r="CK302" s="150"/>
      <c r="CL302" s="151"/>
      <c r="CM302" s="151"/>
      <c r="CN302" s="151"/>
      <c r="CO302" s="151"/>
      <c r="CP302" s="151"/>
      <c r="CQ302" s="151"/>
      <c r="CR302" s="151"/>
      <c r="CS302" s="151"/>
      <c r="CT302" s="151"/>
      <c r="CU302" s="151"/>
      <c r="CV302" s="151"/>
      <c r="CW302" s="151"/>
      <c r="CX302" s="151"/>
      <c r="CY302" s="151"/>
      <c r="CZ302" s="151"/>
      <c r="DA302" s="151"/>
      <c r="DB302" s="151"/>
      <c r="DC302" s="151"/>
      <c r="DD302" s="152"/>
      <c r="EC302" s="78"/>
      <c r="ED302" s="78"/>
      <c r="EE302" s="78"/>
      <c r="EF302" s="78"/>
      <c r="EG302" s="78"/>
      <c r="EH302" s="78"/>
      <c r="EI302" s="78"/>
      <c r="EJ302" s="78"/>
      <c r="EK302" s="78"/>
      <c r="EL302" s="78"/>
      <c r="EM302" s="79"/>
      <c r="EN302" s="336"/>
      <c r="EO302" s="337"/>
      <c r="EP302" s="337"/>
      <c r="EQ302" s="337"/>
      <c r="ER302" s="337"/>
      <c r="ES302" s="337"/>
      <c r="ET302" s="337"/>
      <c r="EU302" s="337"/>
      <c r="EV302" s="337"/>
      <c r="EW302" s="337"/>
      <c r="EX302" s="337"/>
      <c r="EY302" s="337"/>
      <c r="EZ302" s="337"/>
      <c r="FA302" s="338"/>
      <c r="FB302" s="85"/>
      <c r="FC302" s="78"/>
      <c r="FD302" s="78"/>
      <c r="FE302" s="78"/>
      <c r="FF302" s="78"/>
      <c r="FG302" s="78"/>
      <c r="FH302" s="78"/>
      <c r="FI302" s="78"/>
      <c r="FJ302" s="78"/>
      <c r="FK302" s="78"/>
      <c r="FL302" s="78"/>
      <c r="FM302" s="78"/>
      <c r="FN302" s="78"/>
      <c r="FO302" s="80"/>
      <c r="FP302" s="77"/>
      <c r="FQ302" s="78"/>
      <c r="FR302" s="78"/>
      <c r="FS302" s="78"/>
      <c r="FT302" s="78"/>
      <c r="FU302" s="78"/>
      <c r="FV302" s="78"/>
      <c r="FW302" s="78"/>
      <c r="FX302" s="78"/>
      <c r="FY302" s="78"/>
      <c r="FZ302" s="78"/>
      <c r="GA302" s="78"/>
      <c r="GB302" s="78"/>
      <c r="GC302" s="78"/>
      <c r="GD302" s="78"/>
      <c r="GE302" s="78"/>
      <c r="GF302" s="78"/>
      <c r="GG302" s="78"/>
      <c r="GH302" s="78"/>
      <c r="GI302" s="78"/>
      <c r="GJ302" s="78"/>
      <c r="GK302" s="78"/>
      <c r="GL302" s="78"/>
      <c r="GM302" s="78"/>
      <c r="GN302" s="78"/>
      <c r="GO302" s="78"/>
      <c r="GP302" s="78"/>
      <c r="GQ302" s="78"/>
      <c r="GR302" s="78"/>
      <c r="GS302" s="78"/>
      <c r="GT302" s="80"/>
      <c r="GU302" s="342"/>
      <c r="GV302" s="325"/>
      <c r="GW302" s="343"/>
      <c r="GX302" s="322"/>
      <c r="GY302" s="320"/>
      <c r="GZ302" s="320"/>
      <c r="HA302" s="320"/>
      <c r="HB302" s="322"/>
      <c r="HC302" s="324"/>
      <c r="HD302" s="325"/>
      <c r="HE302" s="326"/>
      <c r="HF302" s="77"/>
      <c r="HG302" s="78"/>
      <c r="HH302" s="78"/>
      <c r="HI302" s="78"/>
      <c r="HJ302" s="78"/>
      <c r="HK302" s="78"/>
      <c r="HL302" s="78"/>
      <c r="HM302" s="79"/>
      <c r="HN302" s="330"/>
      <c r="HO302" s="331"/>
      <c r="HP302" s="332"/>
      <c r="HQ302" s="85"/>
      <c r="HR302" s="78"/>
      <c r="HS302" s="78"/>
      <c r="HT302" s="78"/>
      <c r="HU302" s="78"/>
      <c r="HV302" s="78"/>
      <c r="HW302" s="78"/>
      <c r="HX302" s="78"/>
      <c r="HY302" s="78"/>
      <c r="HZ302" s="78"/>
      <c r="IA302" s="78"/>
      <c r="IB302" s="78"/>
      <c r="IC302" s="78"/>
      <c r="ID302" s="78"/>
      <c r="IE302" s="78"/>
    </row>
    <row r="303" spans="6:239" ht="4.5" customHeight="1" x14ac:dyDescent="0.2">
      <c r="F303" s="223"/>
      <c r="G303" s="224"/>
      <c r="H303" s="224"/>
      <c r="I303" s="224"/>
      <c r="J303" s="224"/>
      <c r="K303" s="224"/>
      <c r="L303" s="224"/>
      <c r="M303" s="224"/>
      <c r="N303" s="224"/>
      <c r="O303" s="224"/>
      <c r="P303" s="224"/>
      <c r="Q303" s="224"/>
      <c r="R303" s="224"/>
      <c r="S303" s="224"/>
      <c r="T303" s="224"/>
      <c r="U303" s="225"/>
      <c r="V303" s="184"/>
      <c r="W303" s="184"/>
      <c r="X303" s="184"/>
      <c r="Y303" s="184"/>
      <c r="Z303" s="184"/>
      <c r="AA303" s="184"/>
      <c r="AB303" s="184"/>
      <c r="AC303" s="184"/>
      <c r="AD303" s="76"/>
      <c r="AE303" s="76"/>
      <c r="AF303" s="76"/>
      <c r="AG303" s="76"/>
      <c r="AH303" s="76"/>
      <c r="AI303" s="76"/>
      <c r="AJ303" s="76"/>
      <c r="AK303" s="36"/>
      <c r="AL303" s="183"/>
      <c r="AM303" s="184"/>
      <c r="AN303" s="184"/>
      <c r="AO303" s="184"/>
      <c r="AP303" s="184"/>
      <c r="AQ303" s="184"/>
      <c r="AR303" s="184"/>
      <c r="AS303" s="184"/>
      <c r="AT303" s="76"/>
      <c r="AU303" s="76"/>
      <c r="AV303" s="76"/>
      <c r="AW303" s="76"/>
      <c r="AX303" s="76"/>
      <c r="AY303" s="76"/>
      <c r="AZ303" s="76"/>
      <c r="BA303" s="36"/>
      <c r="BB303" s="183"/>
      <c r="BC303" s="184"/>
      <c r="BD303" s="184"/>
      <c r="BE303" s="184"/>
      <c r="BF303" s="184"/>
      <c r="BG303" s="184"/>
      <c r="BH303" s="184"/>
      <c r="BI303" s="184"/>
      <c r="BJ303" s="156"/>
      <c r="BK303" s="156"/>
      <c r="BL303" s="156"/>
      <c r="BM303" s="157"/>
      <c r="BN303" s="160"/>
      <c r="BO303" s="161"/>
      <c r="BP303" s="161"/>
      <c r="BQ303" s="161"/>
      <c r="BR303" s="161"/>
      <c r="BS303" s="161"/>
      <c r="BT303" s="161"/>
      <c r="BU303" s="161"/>
      <c r="BV303" s="161"/>
      <c r="BW303" s="161"/>
      <c r="BX303" s="161"/>
      <c r="BY303" s="164"/>
      <c r="BZ303" s="166"/>
      <c r="CA303" s="167"/>
      <c r="CB303" s="167"/>
      <c r="CC303" s="167"/>
      <c r="CD303" s="167"/>
      <c r="CE303" s="118"/>
      <c r="CF303" s="118"/>
      <c r="CG303" s="118"/>
      <c r="CH303" s="118"/>
      <c r="CI303" s="118"/>
      <c r="CK303" s="150"/>
      <c r="CL303" s="151"/>
      <c r="CM303" s="151"/>
      <c r="CN303" s="151"/>
      <c r="CO303" s="151"/>
      <c r="CP303" s="151"/>
      <c r="CQ303" s="151"/>
      <c r="CR303" s="151"/>
      <c r="CS303" s="151"/>
      <c r="CT303" s="151"/>
      <c r="CU303" s="151"/>
      <c r="CV303" s="151"/>
      <c r="CW303" s="151"/>
      <c r="CX303" s="151"/>
      <c r="CY303" s="151"/>
      <c r="CZ303" s="151"/>
      <c r="DA303" s="151"/>
      <c r="DB303" s="151"/>
      <c r="DC303" s="151"/>
      <c r="DD303" s="152"/>
      <c r="EC303" s="78"/>
      <c r="ED303" s="78"/>
      <c r="EE303" s="78"/>
      <c r="EF303" s="78"/>
      <c r="EG303" s="78"/>
      <c r="EH303" s="78"/>
      <c r="EI303" s="78"/>
      <c r="EJ303" s="78"/>
      <c r="EK303" s="78"/>
      <c r="EL303" s="78"/>
      <c r="EM303" s="79"/>
      <c r="EN303" s="336"/>
      <c r="EO303" s="337"/>
      <c r="EP303" s="337"/>
      <c r="EQ303" s="337"/>
      <c r="ER303" s="337"/>
      <c r="ES303" s="337"/>
      <c r="ET303" s="337"/>
      <c r="EU303" s="337"/>
      <c r="EV303" s="337"/>
      <c r="EW303" s="337"/>
      <c r="EX303" s="337"/>
      <c r="EY303" s="337"/>
      <c r="EZ303" s="337"/>
      <c r="FA303" s="338"/>
      <c r="FB303" s="85"/>
      <c r="FC303" s="78"/>
      <c r="FD303" s="78"/>
      <c r="FE303" s="78"/>
      <c r="FF303" s="78"/>
      <c r="FG303" s="78"/>
      <c r="FH303" s="78"/>
      <c r="FI303" s="78"/>
      <c r="FJ303" s="78"/>
      <c r="FK303" s="78"/>
      <c r="FL303" s="78"/>
      <c r="FM303" s="78"/>
      <c r="FN303" s="78"/>
      <c r="FO303" s="80"/>
      <c r="FP303" s="77"/>
      <c r="FQ303" s="78"/>
      <c r="FR303" s="78"/>
      <c r="FS303" s="78"/>
      <c r="FT303" s="78"/>
      <c r="FU303" s="78"/>
      <c r="FV303" s="78"/>
      <c r="FW303" s="78"/>
      <c r="FX303" s="78"/>
      <c r="FY303" s="78"/>
      <c r="FZ303" s="78"/>
      <c r="GA303" s="78"/>
      <c r="GB303" s="78"/>
      <c r="GC303" s="78"/>
      <c r="GD303" s="78"/>
      <c r="GE303" s="78"/>
      <c r="GF303" s="78"/>
      <c r="GG303" s="78"/>
      <c r="GH303" s="78"/>
      <c r="GI303" s="78"/>
      <c r="GJ303" s="78"/>
      <c r="GK303" s="78"/>
      <c r="GL303" s="78"/>
      <c r="GM303" s="78"/>
      <c r="GN303" s="78"/>
      <c r="GO303" s="78"/>
      <c r="GP303" s="78"/>
      <c r="GQ303" s="78"/>
      <c r="GR303" s="78"/>
      <c r="GS303" s="78"/>
      <c r="GT303" s="80"/>
      <c r="GU303" s="342"/>
      <c r="GV303" s="325"/>
      <c r="GW303" s="343"/>
      <c r="GX303" s="322"/>
      <c r="GY303" s="358"/>
      <c r="GZ303" s="358"/>
      <c r="HA303" s="358"/>
      <c r="HB303" s="322"/>
      <c r="HC303" s="324"/>
      <c r="HD303" s="325"/>
      <c r="HE303" s="326"/>
      <c r="HF303" s="77"/>
      <c r="HG303" s="78"/>
      <c r="HH303" s="78"/>
      <c r="HI303" s="78"/>
      <c r="HJ303" s="78"/>
      <c r="HK303" s="78"/>
      <c r="HL303" s="78"/>
      <c r="HM303" s="79"/>
      <c r="HN303" s="330"/>
      <c r="HO303" s="331"/>
      <c r="HP303" s="332"/>
      <c r="HQ303" s="85"/>
      <c r="HR303" s="78"/>
      <c r="HS303" s="78"/>
      <c r="HT303" s="78"/>
      <c r="HU303" s="78"/>
      <c r="HV303" s="78"/>
      <c r="HW303" s="78"/>
      <c r="HX303" s="78"/>
      <c r="HY303" s="78"/>
      <c r="HZ303" s="78"/>
      <c r="IA303" s="78"/>
      <c r="IB303" s="78"/>
      <c r="IC303" s="78"/>
      <c r="ID303" s="78"/>
      <c r="IE303" s="78"/>
    </row>
    <row r="304" spans="6:239" ht="4.5" customHeight="1" x14ac:dyDescent="0.2">
      <c r="F304" s="226"/>
      <c r="G304" s="227"/>
      <c r="H304" s="227"/>
      <c r="I304" s="227"/>
      <c r="J304" s="227"/>
      <c r="K304" s="227"/>
      <c r="L304" s="227"/>
      <c r="M304" s="227"/>
      <c r="N304" s="227"/>
      <c r="O304" s="227"/>
      <c r="P304" s="227"/>
      <c r="Q304" s="227"/>
      <c r="R304" s="227"/>
      <c r="S304" s="227"/>
      <c r="T304" s="227"/>
      <c r="U304" s="228"/>
      <c r="V304" s="186"/>
      <c r="W304" s="186"/>
      <c r="X304" s="186"/>
      <c r="Y304" s="186"/>
      <c r="Z304" s="186"/>
      <c r="AA304" s="186"/>
      <c r="AB304" s="186"/>
      <c r="AC304" s="186"/>
      <c r="AD304" s="182"/>
      <c r="AE304" s="182"/>
      <c r="AF304" s="182"/>
      <c r="AG304" s="182"/>
      <c r="AH304" s="182"/>
      <c r="AI304" s="182"/>
      <c r="AJ304" s="182"/>
      <c r="AK304" s="54"/>
      <c r="AL304" s="185"/>
      <c r="AM304" s="186"/>
      <c r="AN304" s="186"/>
      <c r="AO304" s="186"/>
      <c r="AP304" s="186"/>
      <c r="AQ304" s="186"/>
      <c r="AR304" s="186"/>
      <c r="AS304" s="186"/>
      <c r="AT304" s="182"/>
      <c r="AU304" s="182"/>
      <c r="AV304" s="182"/>
      <c r="AW304" s="182"/>
      <c r="AX304" s="182"/>
      <c r="AY304" s="182"/>
      <c r="AZ304" s="182"/>
      <c r="BA304" s="54"/>
      <c r="BB304" s="185"/>
      <c r="BC304" s="186"/>
      <c r="BD304" s="186"/>
      <c r="BE304" s="186"/>
      <c r="BF304" s="186"/>
      <c r="BG304" s="186"/>
      <c r="BH304" s="186"/>
      <c r="BI304" s="186"/>
      <c r="BJ304" s="158"/>
      <c r="BK304" s="158"/>
      <c r="BL304" s="158"/>
      <c r="BM304" s="159"/>
      <c r="BN304" s="162"/>
      <c r="BO304" s="163"/>
      <c r="BP304" s="163"/>
      <c r="BQ304" s="163"/>
      <c r="BR304" s="163"/>
      <c r="BS304" s="163"/>
      <c r="BT304" s="163"/>
      <c r="BU304" s="163"/>
      <c r="BV304" s="163"/>
      <c r="BW304" s="163"/>
      <c r="BX304" s="163"/>
      <c r="BY304" s="165"/>
      <c r="BZ304" s="168"/>
      <c r="CA304" s="169"/>
      <c r="CB304" s="169"/>
      <c r="CC304" s="169"/>
      <c r="CD304" s="169"/>
      <c r="CE304" s="170"/>
      <c r="CF304" s="170"/>
      <c r="CG304" s="170"/>
      <c r="CH304" s="170"/>
      <c r="CI304" s="170"/>
      <c r="CJ304" s="21"/>
      <c r="CK304" s="153"/>
      <c r="CL304" s="154"/>
      <c r="CM304" s="154"/>
      <c r="CN304" s="154"/>
      <c r="CO304" s="154"/>
      <c r="CP304" s="154"/>
      <c r="CQ304" s="154"/>
      <c r="CR304" s="154"/>
      <c r="CS304" s="154"/>
      <c r="CT304" s="154"/>
      <c r="CU304" s="154"/>
      <c r="CV304" s="154"/>
      <c r="CW304" s="154"/>
      <c r="CX304" s="154"/>
      <c r="CY304" s="154"/>
      <c r="CZ304" s="154"/>
      <c r="DA304" s="154"/>
      <c r="DB304" s="154"/>
      <c r="DC304" s="154"/>
      <c r="DD304" s="155"/>
      <c r="EC304" s="347"/>
      <c r="ED304" s="347"/>
      <c r="EE304" s="347"/>
      <c r="EF304" s="347"/>
      <c r="EG304" s="347"/>
      <c r="EH304" s="347"/>
      <c r="EI304" s="347"/>
      <c r="EJ304" s="347"/>
      <c r="EK304" s="347"/>
      <c r="EL304" s="347"/>
      <c r="EM304" s="348"/>
      <c r="EN304" s="361"/>
      <c r="EO304" s="362"/>
      <c r="EP304" s="362"/>
      <c r="EQ304" s="362"/>
      <c r="ER304" s="362"/>
      <c r="ES304" s="362"/>
      <c r="ET304" s="362"/>
      <c r="EU304" s="362"/>
      <c r="EV304" s="362"/>
      <c r="EW304" s="362"/>
      <c r="EX304" s="362"/>
      <c r="EY304" s="362"/>
      <c r="EZ304" s="362"/>
      <c r="FA304" s="363"/>
      <c r="FB304" s="352"/>
      <c r="FC304" s="347"/>
      <c r="FD304" s="347"/>
      <c r="FE304" s="347"/>
      <c r="FF304" s="347"/>
      <c r="FG304" s="347"/>
      <c r="FH304" s="347"/>
      <c r="FI304" s="347"/>
      <c r="FJ304" s="347"/>
      <c r="FK304" s="347"/>
      <c r="FL304" s="347"/>
      <c r="FM304" s="347"/>
      <c r="FN304" s="347"/>
      <c r="FO304" s="353"/>
      <c r="FP304" s="346"/>
      <c r="FQ304" s="347"/>
      <c r="FR304" s="347"/>
      <c r="FS304" s="347"/>
      <c r="FT304" s="347"/>
      <c r="FU304" s="347"/>
      <c r="FV304" s="347"/>
      <c r="FW304" s="347"/>
      <c r="FX304" s="347"/>
      <c r="FY304" s="347"/>
      <c r="FZ304" s="347"/>
      <c r="GA304" s="347"/>
      <c r="GB304" s="347"/>
      <c r="GC304" s="347"/>
      <c r="GD304" s="347"/>
      <c r="GE304" s="347"/>
      <c r="GF304" s="347"/>
      <c r="GG304" s="347"/>
      <c r="GH304" s="347"/>
      <c r="GI304" s="347"/>
      <c r="GJ304" s="347"/>
      <c r="GK304" s="347"/>
      <c r="GL304" s="347"/>
      <c r="GM304" s="347"/>
      <c r="GN304" s="347"/>
      <c r="GO304" s="347"/>
      <c r="GP304" s="347"/>
      <c r="GQ304" s="347"/>
      <c r="GR304" s="347"/>
      <c r="GS304" s="347"/>
      <c r="GT304" s="353"/>
      <c r="GU304" s="354" t="s">
        <v>269</v>
      </c>
      <c r="GV304" s="355"/>
      <c r="GW304" s="356"/>
      <c r="GX304" s="357" t="s">
        <v>205</v>
      </c>
      <c r="GY304" s="320" t="s">
        <v>270</v>
      </c>
      <c r="GZ304" s="320"/>
      <c r="HA304" s="320"/>
      <c r="HB304" s="357" t="s">
        <v>205</v>
      </c>
      <c r="HC304" s="359" t="s">
        <v>271</v>
      </c>
      <c r="HD304" s="355"/>
      <c r="HE304" s="360"/>
      <c r="HF304" s="346"/>
      <c r="HG304" s="347"/>
      <c r="HH304" s="347"/>
      <c r="HI304" s="347"/>
      <c r="HJ304" s="347"/>
      <c r="HK304" s="347"/>
      <c r="HL304" s="347"/>
      <c r="HM304" s="348"/>
      <c r="HN304" s="349" t="s">
        <v>272</v>
      </c>
      <c r="HO304" s="350"/>
      <c r="HP304" s="351"/>
      <c r="HQ304" s="352"/>
      <c r="HR304" s="347"/>
      <c r="HS304" s="347"/>
      <c r="HT304" s="347"/>
      <c r="HU304" s="347"/>
      <c r="HV304" s="347"/>
      <c r="HW304" s="347"/>
      <c r="HX304" s="347"/>
      <c r="HY304" s="347"/>
      <c r="HZ304" s="347"/>
      <c r="IA304" s="347"/>
      <c r="IB304" s="347"/>
      <c r="IC304" s="347"/>
      <c r="ID304" s="347"/>
      <c r="IE304" s="347"/>
    </row>
    <row r="305" spans="6:239" ht="4.5" customHeight="1" x14ac:dyDescent="0.2">
      <c r="F305" s="220" t="s">
        <v>81</v>
      </c>
      <c r="G305" s="221"/>
      <c r="H305" s="221"/>
      <c r="I305" s="221"/>
      <c r="J305" s="221"/>
      <c r="K305" s="221"/>
      <c r="L305" s="221"/>
      <c r="M305" s="221"/>
      <c r="N305" s="221"/>
      <c r="O305" s="221"/>
      <c r="P305" s="221"/>
      <c r="Q305" s="221"/>
      <c r="R305" s="221"/>
      <c r="S305" s="221"/>
      <c r="T305" s="221"/>
      <c r="U305" s="222"/>
      <c r="V305" s="196"/>
      <c r="W305" s="197"/>
      <c r="X305" s="197"/>
      <c r="Y305" s="197"/>
      <c r="Z305" s="197"/>
      <c r="AA305" s="197"/>
      <c r="AB305" s="197"/>
      <c r="AC305" s="197"/>
      <c r="AD305" s="197"/>
      <c r="AE305" s="197"/>
      <c r="AF305" s="199" t="s">
        <v>256</v>
      </c>
      <c r="AG305" s="199"/>
      <c r="AH305" s="199"/>
      <c r="AI305" s="199"/>
      <c r="AJ305" s="199"/>
      <c r="AK305" s="52"/>
      <c r="AL305" s="201"/>
      <c r="AM305" s="202"/>
      <c r="AN305" s="202"/>
      <c r="AO305" s="202"/>
      <c r="AP305" s="202"/>
      <c r="AQ305" s="202"/>
      <c r="AR305" s="202"/>
      <c r="AS305" s="202"/>
      <c r="AT305" s="202"/>
      <c r="AU305" s="202"/>
      <c r="AV305" s="202"/>
      <c r="AW305" s="202"/>
      <c r="AX305" s="202"/>
      <c r="AY305" s="202"/>
      <c r="AZ305" s="202"/>
      <c r="BA305" s="52"/>
      <c r="BB305" s="172"/>
      <c r="BC305" s="173"/>
      <c r="BD305" s="173"/>
      <c r="BE305" s="173"/>
      <c r="BF305" s="173"/>
      <c r="BG305" s="173"/>
      <c r="BH305" s="173"/>
      <c r="BI305" s="173"/>
      <c r="BJ305" s="171" t="s">
        <v>257</v>
      </c>
      <c r="BK305" s="171"/>
      <c r="BL305" s="171"/>
      <c r="BM305" s="35"/>
      <c r="BN305" s="172"/>
      <c r="BO305" s="173"/>
      <c r="BP305" s="173"/>
      <c r="BQ305" s="173"/>
      <c r="BR305" s="173"/>
      <c r="BS305" s="173"/>
      <c r="BT305" s="173"/>
      <c r="BU305" s="173"/>
      <c r="BV305" s="173"/>
      <c r="BW305" s="173"/>
      <c r="BX305" s="173"/>
      <c r="BY305" s="173"/>
      <c r="BZ305" s="174"/>
      <c r="CA305" s="175"/>
      <c r="CB305" s="175"/>
      <c r="CC305" s="175"/>
      <c r="CD305" s="175"/>
      <c r="CE305" s="176" t="s">
        <v>221</v>
      </c>
      <c r="CF305" s="176"/>
      <c r="CG305" s="176"/>
      <c r="CH305" s="176"/>
      <c r="CI305" s="176"/>
      <c r="CJ305" s="16"/>
      <c r="CK305" s="177"/>
      <c r="CL305" s="178"/>
      <c r="CM305" s="178"/>
      <c r="CN305" s="178"/>
      <c r="CO305" s="178"/>
      <c r="CP305" s="178"/>
      <c r="CQ305" s="178"/>
      <c r="CR305" s="178"/>
      <c r="CS305" s="178"/>
      <c r="CT305" s="178"/>
      <c r="CU305" s="178"/>
      <c r="CV305" s="178"/>
      <c r="CW305" s="178"/>
      <c r="CX305" s="178"/>
      <c r="CY305" s="178"/>
      <c r="CZ305" s="178"/>
      <c r="DA305" s="178"/>
      <c r="DB305" s="178"/>
      <c r="DC305" s="178"/>
      <c r="DD305" s="179"/>
      <c r="EC305" s="78"/>
      <c r="ED305" s="78"/>
      <c r="EE305" s="78"/>
      <c r="EF305" s="78"/>
      <c r="EG305" s="78"/>
      <c r="EH305" s="78"/>
      <c r="EI305" s="78"/>
      <c r="EJ305" s="78"/>
      <c r="EK305" s="78"/>
      <c r="EL305" s="78"/>
      <c r="EM305" s="79"/>
      <c r="EN305" s="336"/>
      <c r="EO305" s="337"/>
      <c r="EP305" s="337"/>
      <c r="EQ305" s="337"/>
      <c r="ER305" s="337"/>
      <c r="ES305" s="337"/>
      <c r="ET305" s="337"/>
      <c r="EU305" s="337"/>
      <c r="EV305" s="337"/>
      <c r="EW305" s="337"/>
      <c r="EX305" s="337"/>
      <c r="EY305" s="337"/>
      <c r="EZ305" s="337"/>
      <c r="FA305" s="338"/>
      <c r="FB305" s="85"/>
      <c r="FC305" s="78"/>
      <c r="FD305" s="78"/>
      <c r="FE305" s="78"/>
      <c r="FF305" s="78"/>
      <c r="FG305" s="78"/>
      <c r="FH305" s="78"/>
      <c r="FI305" s="78"/>
      <c r="FJ305" s="78"/>
      <c r="FK305" s="78"/>
      <c r="FL305" s="78"/>
      <c r="FM305" s="78"/>
      <c r="FN305" s="78"/>
      <c r="FO305" s="80"/>
      <c r="FP305" s="77"/>
      <c r="FQ305" s="78"/>
      <c r="FR305" s="78"/>
      <c r="FS305" s="78"/>
      <c r="FT305" s="78"/>
      <c r="FU305" s="78"/>
      <c r="FV305" s="78"/>
      <c r="FW305" s="78"/>
      <c r="FX305" s="78"/>
      <c r="FY305" s="78"/>
      <c r="FZ305" s="78"/>
      <c r="GA305" s="78"/>
      <c r="GB305" s="78"/>
      <c r="GC305" s="78"/>
      <c r="GD305" s="78"/>
      <c r="GE305" s="78"/>
      <c r="GF305" s="78"/>
      <c r="GG305" s="78"/>
      <c r="GH305" s="78"/>
      <c r="GI305" s="78"/>
      <c r="GJ305" s="78"/>
      <c r="GK305" s="78"/>
      <c r="GL305" s="78"/>
      <c r="GM305" s="78"/>
      <c r="GN305" s="78"/>
      <c r="GO305" s="78"/>
      <c r="GP305" s="78"/>
      <c r="GQ305" s="78"/>
      <c r="GR305" s="78"/>
      <c r="GS305" s="78"/>
      <c r="GT305" s="80"/>
      <c r="GU305" s="342"/>
      <c r="GV305" s="325"/>
      <c r="GW305" s="343"/>
      <c r="GX305" s="322"/>
      <c r="GY305" s="320"/>
      <c r="GZ305" s="320"/>
      <c r="HA305" s="320"/>
      <c r="HB305" s="322"/>
      <c r="HC305" s="324"/>
      <c r="HD305" s="325"/>
      <c r="HE305" s="326"/>
      <c r="HF305" s="77"/>
      <c r="HG305" s="78"/>
      <c r="HH305" s="78"/>
      <c r="HI305" s="78"/>
      <c r="HJ305" s="78"/>
      <c r="HK305" s="78"/>
      <c r="HL305" s="78"/>
      <c r="HM305" s="79"/>
      <c r="HN305" s="330"/>
      <c r="HO305" s="331"/>
      <c r="HP305" s="332"/>
      <c r="HQ305" s="85"/>
      <c r="HR305" s="78"/>
      <c r="HS305" s="78"/>
      <c r="HT305" s="78"/>
      <c r="HU305" s="78"/>
      <c r="HV305" s="78"/>
      <c r="HW305" s="78"/>
      <c r="HX305" s="78"/>
      <c r="HY305" s="78"/>
      <c r="HZ305" s="78"/>
      <c r="IA305" s="78"/>
      <c r="IB305" s="78"/>
      <c r="IC305" s="78"/>
      <c r="ID305" s="78"/>
      <c r="IE305" s="78"/>
    </row>
    <row r="306" spans="6:239" ht="4.5" customHeight="1" x14ac:dyDescent="0.2">
      <c r="F306" s="223"/>
      <c r="G306" s="224"/>
      <c r="H306" s="224"/>
      <c r="I306" s="224"/>
      <c r="J306" s="224"/>
      <c r="K306" s="224"/>
      <c r="L306" s="224"/>
      <c r="M306" s="224"/>
      <c r="N306" s="224"/>
      <c r="O306" s="224"/>
      <c r="P306" s="224"/>
      <c r="Q306" s="224"/>
      <c r="R306" s="224"/>
      <c r="S306" s="224"/>
      <c r="T306" s="224"/>
      <c r="U306" s="225"/>
      <c r="V306" s="198"/>
      <c r="W306" s="74"/>
      <c r="X306" s="74"/>
      <c r="Y306" s="74"/>
      <c r="Z306" s="74"/>
      <c r="AA306" s="74"/>
      <c r="AB306" s="74"/>
      <c r="AC306" s="74"/>
      <c r="AD306" s="74"/>
      <c r="AE306" s="74"/>
      <c r="AF306" s="200"/>
      <c r="AG306" s="200"/>
      <c r="AH306" s="200"/>
      <c r="AI306" s="200"/>
      <c r="AJ306" s="200"/>
      <c r="AK306" s="53"/>
      <c r="AL306" s="203"/>
      <c r="AM306" s="204"/>
      <c r="AN306" s="204"/>
      <c r="AO306" s="204"/>
      <c r="AP306" s="204"/>
      <c r="AQ306" s="204"/>
      <c r="AR306" s="204"/>
      <c r="AS306" s="204"/>
      <c r="AT306" s="204"/>
      <c r="AU306" s="204"/>
      <c r="AV306" s="204"/>
      <c r="AW306" s="204"/>
      <c r="AX306" s="204"/>
      <c r="AY306" s="204"/>
      <c r="AZ306" s="204"/>
      <c r="BA306" s="53"/>
      <c r="BB306" s="160"/>
      <c r="BC306" s="161"/>
      <c r="BD306" s="161"/>
      <c r="BE306" s="161"/>
      <c r="BF306" s="161"/>
      <c r="BG306" s="161"/>
      <c r="BH306" s="161"/>
      <c r="BI306" s="161"/>
      <c r="BJ306" s="156"/>
      <c r="BK306" s="156"/>
      <c r="BL306" s="156"/>
      <c r="BM306" s="36"/>
      <c r="BN306" s="160"/>
      <c r="BO306" s="161"/>
      <c r="BP306" s="161"/>
      <c r="BQ306" s="161"/>
      <c r="BR306" s="161"/>
      <c r="BS306" s="161"/>
      <c r="BT306" s="161"/>
      <c r="BU306" s="161"/>
      <c r="BV306" s="161"/>
      <c r="BW306" s="161"/>
      <c r="BX306" s="161"/>
      <c r="BY306" s="161"/>
      <c r="BZ306" s="166"/>
      <c r="CA306" s="167"/>
      <c r="CB306" s="167"/>
      <c r="CC306" s="167"/>
      <c r="CD306" s="167"/>
      <c r="CE306" s="118"/>
      <c r="CF306" s="118"/>
      <c r="CG306" s="118"/>
      <c r="CH306" s="118"/>
      <c r="CI306" s="118"/>
      <c r="CK306" s="150"/>
      <c r="CL306" s="151"/>
      <c r="CM306" s="151"/>
      <c r="CN306" s="151"/>
      <c r="CO306" s="151"/>
      <c r="CP306" s="151"/>
      <c r="CQ306" s="151"/>
      <c r="CR306" s="151"/>
      <c r="CS306" s="151"/>
      <c r="CT306" s="151"/>
      <c r="CU306" s="151"/>
      <c r="CV306" s="151"/>
      <c r="CW306" s="151"/>
      <c r="CX306" s="151"/>
      <c r="CY306" s="151"/>
      <c r="CZ306" s="151"/>
      <c r="DA306" s="151"/>
      <c r="DB306" s="151"/>
      <c r="DC306" s="151"/>
      <c r="DD306" s="152"/>
      <c r="EC306" s="78"/>
      <c r="ED306" s="78"/>
      <c r="EE306" s="78"/>
      <c r="EF306" s="78"/>
      <c r="EG306" s="78"/>
      <c r="EH306" s="78"/>
      <c r="EI306" s="78"/>
      <c r="EJ306" s="78"/>
      <c r="EK306" s="78"/>
      <c r="EL306" s="78"/>
      <c r="EM306" s="79"/>
      <c r="EN306" s="336"/>
      <c r="EO306" s="337"/>
      <c r="EP306" s="337"/>
      <c r="EQ306" s="337"/>
      <c r="ER306" s="337"/>
      <c r="ES306" s="337"/>
      <c r="ET306" s="337"/>
      <c r="EU306" s="337"/>
      <c r="EV306" s="337"/>
      <c r="EW306" s="337"/>
      <c r="EX306" s="337"/>
      <c r="EY306" s="337"/>
      <c r="EZ306" s="337"/>
      <c r="FA306" s="338"/>
      <c r="FB306" s="85"/>
      <c r="FC306" s="78"/>
      <c r="FD306" s="78"/>
      <c r="FE306" s="78"/>
      <c r="FF306" s="78"/>
      <c r="FG306" s="78"/>
      <c r="FH306" s="78"/>
      <c r="FI306" s="78"/>
      <c r="FJ306" s="78"/>
      <c r="FK306" s="78"/>
      <c r="FL306" s="78"/>
      <c r="FM306" s="78"/>
      <c r="FN306" s="78"/>
      <c r="FO306" s="80"/>
      <c r="FP306" s="77"/>
      <c r="FQ306" s="78"/>
      <c r="FR306" s="78"/>
      <c r="FS306" s="78"/>
      <c r="FT306" s="78"/>
      <c r="FU306" s="78"/>
      <c r="FV306" s="78"/>
      <c r="FW306" s="78"/>
      <c r="FX306" s="78"/>
      <c r="FY306" s="78"/>
      <c r="FZ306" s="78"/>
      <c r="GA306" s="78"/>
      <c r="GB306" s="78"/>
      <c r="GC306" s="78"/>
      <c r="GD306" s="78"/>
      <c r="GE306" s="78"/>
      <c r="GF306" s="78"/>
      <c r="GG306" s="78"/>
      <c r="GH306" s="78"/>
      <c r="GI306" s="78"/>
      <c r="GJ306" s="78"/>
      <c r="GK306" s="78"/>
      <c r="GL306" s="78"/>
      <c r="GM306" s="78"/>
      <c r="GN306" s="78"/>
      <c r="GO306" s="78"/>
      <c r="GP306" s="78"/>
      <c r="GQ306" s="78"/>
      <c r="GR306" s="78"/>
      <c r="GS306" s="78"/>
      <c r="GT306" s="80"/>
      <c r="GU306" s="342"/>
      <c r="GV306" s="325"/>
      <c r="GW306" s="343"/>
      <c r="GX306" s="322"/>
      <c r="GY306" s="320"/>
      <c r="GZ306" s="320"/>
      <c r="HA306" s="320"/>
      <c r="HB306" s="322"/>
      <c r="HC306" s="324"/>
      <c r="HD306" s="325"/>
      <c r="HE306" s="326"/>
      <c r="HF306" s="77"/>
      <c r="HG306" s="78"/>
      <c r="HH306" s="78"/>
      <c r="HI306" s="78"/>
      <c r="HJ306" s="78"/>
      <c r="HK306" s="78"/>
      <c r="HL306" s="78"/>
      <c r="HM306" s="79"/>
      <c r="HN306" s="330"/>
      <c r="HO306" s="331"/>
      <c r="HP306" s="332"/>
      <c r="HQ306" s="85"/>
      <c r="HR306" s="78"/>
      <c r="HS306" s="78"/>
      <c r="HT306" s="78"/>
      <c r="HU306" s="78"/>
      <c r="HV306" s="78"/>
      <c r="HW306" s="78"/>
      <c r="HX306" s="78"/>
      <c r="HY306" s="78"/>
      <c r="HZ306" s="78"/>
      <c r="IA306" s="78"/>
      <c r="IB306" s="78"/>
      <c r="IC306" s="78"/>
      <c r="ID306" s="78"/>
      <c r="IE306" s="78"/>
    </row>
    <row r="307" spans="6:239" ht="3.75" customHeight="1" x14ac:dyDescent="0.2">
      <c r="F307" s="223"/>
      <c r="G307" s="224"/>
      <c r="H307" s="224"/>
      <c r="I307" s="224"/>
      <c r="J307" s="224"/>
      <c r="K307" s="224"/>
      <c r="L307" s="224"/>
      <c r="M307" s="224"/>
      <c r="N307" s="224"/>
      <c r="O307" s="224"/>
      <c r="P307" s="224"/>
      <c r="Q307" s="224"/>
      <c r="R307" s="224"/>
      <c r="S307" s="224"/>
      <c r="T307" s="224"/>
      <c r="U307" s="225"/>
      <c r="V307" s="198"/>
      <c r="W307" s="74"/>
      <c r="X307" s="74"/>
      <c r="Y307" s="74"/>
      <c r="Z307" s="74"/>
      <c r="AA307" s="74"/>
      <c r="AB307" s="74"/>
      <c r="AC307" s="74"/>
      <c r="AD307" s="74"/>
      <c r="AE307" s="74"/>
      <c r="AF307" s="200"/>
      <c r="AG307" s="200"/>
      <c r="AH307" s="200"/>
      <c r="AI307" s="200"/>
      <c r="AJ307" s="200"/>
      <c r="AK307" s="53"/>
      <c r="AL307" s="203"/>
      <c r="AM307" s="204"/>
      <c r="AN307" s="204"/>
      <c r="AO307" s="204"/>
      <c r="AP307" s="204"/>
      <c r="AQ307" s="204"/>
      <c r="AR307" s="204"/>
      <c r="AS307" s="204"/>
      <c r="AT307" s="204"/>
      <c r="AU307" s="204"/>
      <c r="AV307" s="204"/>
      <c r="AW307" s="204"/>
      <c r="AX307" s="204"/>
      <c r="AY307" s="204"/>
      <c r="AZ307" s="204"/>
      <c r="BA307" s="53"/>
      <c r="BB307" s="160"/>
      <c r="BC307" s="161"/>
      <c r="BD307" s="161"/>
      <c r="BE307" s="161"/>
      <c r="BF307" s="161"/>
      <c r="BG307" s="161"/>
      <c r="BH307" s="161"/>
      <c r="BI307" s="161"/>
      <c r="BJ307" s="156"/>
      <c r="BK307" s="156"/>
      <c r="BL307" s="156"/>
      <c r="BM307" s="36"/>
      <c r="BN307" s="160"/>
      <c r="BO307" s="161"/>
      <c r="BP307" s="161"/>
      <c r="BQ307" s="161"/>
      <c r="BR307" s="161"/>
      <c r="BS307" s="161"/>
      <c r="BT307" s="161"/>
      <c r="BU307" s="161"/>
      <c r="BV307" s="161"/>
      <c r="BW307" s="161"/>
      <c r="BX307" s="161"/>
      <c r="BY307" s="161"/>
      <c r="BZ307" s="166"/>
      <c r="CA307" s="167"/>
      <c r="CB307" s="167"/>
      <c r="CC307" s="167"/>
      <c r="CD307" s="167"/>
      <c r="CE307" s="118"/>
      <c r="CF307" s="118"/>
      <c r="CG307" s="118"/>
      <c r="CH307" s="118"/>
      <c r="CI307" s="118"/>
      <c r="CK307" s="150"/>
      <c r="CL307" s="151"/>
      <c r="CM307" s="151"/>
      <c r="CN307" s="151"/>
      <c r="CO307" s="151"/>
      <c r="CP307" s="151"/>
      <c r="CQ307" s="151"/>
      <c r="CR307" s="151"/>
      <c r="CS307" s="151"/>
      <c r="CT307" s="151"/>
      <c r="CU307" s="151"/>
      <c r="CV307" s="151"/>
      <c r="CW307" s="151"/>
      <c r="CX307" s="151"/>
      <c r="CY307" s="151"/>
      <c r="CZ307" s="151"/>
      <c r="DA307" s="151"/>
      <c r="DB307" s="151"/>
      <c r="DC307" s="151"/>
      <c r="DD307" s="152"/>
      <c r="EC307" s="78"/>
      <c r="ED307" s="78"/>
      <c r="EE307" s="78"/>
      <c r="EF307" s="78"/>
      <c r="EG307" s="78"/>
      <c r="EH307" s="78"/>
      <c r="EI307" s="78"/>
      <c r="EJ307" s="78"/>
      <c r="EK307" s="78"/>
      <c r="EL307" s="78"/>
      <c r="EM307" s="79"/>
      <c r="EN307" s="336"/>
      <c r="EO307" s="337"/>
      <c r="EP307" s="337"/>
      <c r="EQ307" s="337"/>
      <c r="ER307" s="337"/>
      <c r="ES307" s="337"/>
      <c r="ET307" s="337"/>
      <c r="EU307" s="337"/>
      <c r="EV307" s="337"/>
      <c r="EW307" s="337"/>
      <c r="EX307" s="337"/>
      <c r="EY307" s="337"/>
      <c r="EZ307" s="337"/>
      <c r="FA307" s="338"/>
      <c r="FB307" s="85"/>
      <c r="FC307" s="78"/>
      <c r="FD307" s="78"/>
      <c r="FE307" s="78"/>
      <c r="FF307" s="78"/>
      <c r="FG307" s="78"/>
      <c r="FH307" s="78"/>
      <c r="FI307" s="78"/>
      <c r="FJ307" s="78"/>
      <c r="FK307" s="78"/>
      <c r="FL307" s="78"/>
      <c r="FM307" s="78"/>
      <c r="FN307" s="78"/>
      <c r="FO307" s="80"/>
      <c r="FP307" s="77"/>
      <c r="FQ307" s="78"/>
      <c r="FR307" s="78"/>
      <c r="FS307" s="78"/>
      <c r="FT307" s="78"/>
      <c r="FU307" s="78"/>
      <c r="FV307" s="78"/>
      <c r="FW307" s="78"/>
      <c r="FX307" s="78"/>
      <c r="FY307" s="78"/>
      <c r="FZ307" s="78"/>
      <c r="GA307" s="78"/>
      <c r="GB307" s="78"/>
      <c r="GC307" s="78"/>
      <c r="GD307" s="78"/>
      <c r="GE307" s="78"/>
      <c r="GF307" s="78"/>
      <c r="GG307" s="78"/>
      <c r="GH307" s="78"/>
      <c r="GI307" s="78"/>
      <c r="GJ307" s="78"/>
      <c r="GK307" s="78"/>
      <c r="GL307" s="78"/>
      <c r="GM307" s="78"/>
      <c r="GN307" s="78"/>
      <c r="GO307" s="78"/>
      <c r="GP307" s="78"/>
      <c r="GQ307" s="78"/>
      <c r="GR307" s="78"/>
      <c r="GS307" s="78"/>
      <c r="GT307" s="80"/>
      <c r="GU307" s="342"/>
      <c r="GV307" s="325"/>
      <c r="GW307" s="343"/>
      <c r="GX307" s="322"/>
      <c r="GY307" s="358"/>
      <c r="GZ307" s="358"/>
      <c r="HA307" s="358"/>
      <c r="HB307" s="322"/>
      <c r="HC307" s="324"/>
      <c r="HD307" s="325"/>
      <c r="HE307" s="326"/>
      <c r="HF307" s="77"/>
      <c r="HG307" s="78"/>
      <c r="HH307" s="78"/>
      <c r="HI307" s="78"/>
      <c r="HJ307" s="78"/>
      <c r="HK307" s="78"/>
      <c r="HL307" s="78"/>
      <c r="HM307" s="79"/>
      <c r="HN307" s="330"/>
      <c r="HO307" s="331"/>
      <c r="HP307" s="332"/>
      <c r="HQ307" s="85"/>
      <c r="HR307" s="78"/>
      <c r="HS307" s="78"/>
      <c r="HT307" s="78"/>
      <c r="HU307" s="78"/>
      <c r="HV307" s="78"/>
      <c r="HW307" s="78"/>
      <c r="HX307" s="78"/>
      <c r="HY307" s="78"/>
      <c r="HZ307" s="78"/>
      <c r="IA307" s="78"/>
      <c r="IB307" s="78"/>
      <c r="IC307" s="78"/>
      <c r="ID307" s="78"/>
      <c r="IE307" s="78"/>
    </row>
    <row r="308" spans="6:239" ht="4.5" customHeight="1" x14ac:dyDescent="0.2">
      <c r="F308" s="223"/>
      <c r="G308" s="224"/>
      <c r="H308" s="224"/>
      <c r="I308" s="224"/>
      <c r="J308" s="224"/>
      <c r="K308" s="224"/>
      <c r="L308" s="224"/>
      <c r="M308" s="224"/>
      <c r="N308" s="224"/>
      <c r="O308" s="224"/>
      <c r="P308" s="224"/>
      <c r="Q308" s="224"/>
      <c r="R308" s="224"/>
      <c r="S308" s="224"/>
      <c r="T308" s="224"/>
      <c r="U308" s="225"/>
      <c r="V308" s="184"/>
      <c r="W308" s="184"/>
      <c r="X308" s="184"/>
      <c r="Y308" s="184"/>
      <c r="Z308" s="184"/>
      <c r="AA308" s="184"/>
      <c r="AB308" s="184"/>
      <c r="AC308" s="184"/>
      <c r="AD308" s="76" t="s">
        <v>258</v>
      </c>
      <c r="AE308" s="76"/>
      <c r="AF308" s="76"/>
      <c r="AG308" s="76"/>
      <c r="AH308" s="76"/>
      <c r="AI308" s="76"/>
      <c r="AJ308" s="76"/>
      <c r="AK308" s="36"/>
      <c r="AL308" s="183"/>
      <c r="AM308" s="184"/>
      <c r="AN308" s="184"/>
      <c r="AO308" s="184"/>
      <c r="AP308" s="184"/>
      <c r="AQ308" s="184"/>
      <c r="AR308" s="184"/>
      <c r="AS308" s="184"/>
      <c r="AT308" s="76" t="s">
        <v>259</v>
      </c>
      <c r="AU308" s="76"/>
      <c r="AV308" s="76"/>
      <c r="AW308" s="76"/>
      <c r="AX308" s="76"/>
      <c r="AY308" s="76"/>
      <c r="AZ308" s="76"/>
      <c r="BA308" s="36"/>
      <c r="BB308" s="183"/>
      <c r="BC308" s="184"/>
      <c r="BD308" s="184"/>
      <c r="BE308" s="184"/>
      <c r="BF308" s="184"/>
      <c r="BG308" s="184"/>
      <c r="BH308" s="184"/>
      <c r="BI308" s="184"/>
      <c r="BJ308" s="156" t="s">
        <v>256</v>
      </c>
      <c r="BK308" s="156"/>
      <c r="BL308" s="156"/>
      <c r="BM308" s="157"/>
      <c r="BN308" s="160"/>
      <c r="BO308" s="161"/>
      <c r="BP308" s="161"/>
      <c r="BQ308" s="161"/>
      <c r="BR308" s="161"/>
      <c r="BS308" s="161"/>
      <c r="BT308" s="161"/>
      <c r="BU308" s="161"/>
      <c r="BV308" s="161"/>
      <c r="BW308" s="161"/>
      <c r="BX308" s="161"/>
      <c r="BY308" s="164"/>
      <c r="BZ308" s="166"/>
      <c r="CA308" s="167"/>
      <c r="CB308" s="167"/>
      <c r="CC308" s="167"/>
      <c r="CD308" s="167"/>
      <c r="CE308" s="118" t="s">
        <v>260</v>
      </c>
      <c r="CF308" s="118"/>
      <c r="CG308" s="118"/>
      <c r="CH308" s="118"/>
      <c r="CI308" s="118"/>
      <c r="CK308" s="150"/>
      <c r="CL308" s="151"/>
      <c r="CM308" s="151"/>
      <c r="CN308" s="151"/>
      <c r="CO308" s="151"/>
      <c r="CP308" s="151"/>
      <c r="CQ308" s="151"/>
      <c r="CR308" s="151"/>
      <c r="CS308" s="151"/>
      <c r="CT308" s="151"/>
      <c r="CU308" s="151"/>
      <c r="CV308" s="151"/>
      <c r="CW308" s="151"/>
      <c r="CX308" s="151"/>
      <c r="CY308" s="151"/>
      <c r="CZ308" s="151"/>
      <c r="DA308" s="151"/>
      <c r="DB308" s="151"/>
      <c r="DC308" s="151"/>
      <c r="DD308" s="152"/>
      <c r="EC308" s="347"/>
      <c r="ED308" s="347"/>
      <c r="EE308" s="347"/>
      <c r="EF308" s="347"/>
      <c r="EG308" s="347"/>
      <c r="EH308" s="347"/>
      <c r="EI308" s="347"/>
      <c r="EJ308" s="347"/>
      <c r="EK308" s="347"/>
      <c r="EL308" s="347"/>
      <c r="EM308" s="348"/>
      <c r="EN308" s="361"/>
      <c r="EO308" s="362"/>
      <c r="EP308" s="362"/>
      <c r="EQ308" s="362"/>
      <c r="ER308" s="362"/>
      <c r="ES308" s="362"/>
      <c r="ET308" s="362"/>
      <c r="EU308" s="362"/>
      <c r="EV308" s="362"/>
      <c r="EW308" s="362"/>
      <c r="EX308" s="362"/>
      <c r="EY308" s="362"/>
      <c r="EZ308" s="362"/>
      <c r="FA308" s="363"/>
      <c r="FB308" s="352"/>
      <c r="FC308" s="347"/>
      <c r="FD308" s="347"/>
      <c r="FE308" s="347"/>
      <c r="FF308" s="347"/>
      <c r="FG308" s="347"/>
      <c r="FH308" s="347"/>
      <c r="FI308" s="347"/>
      <c r="FJ308" s="347"/>
      <c r="FK308" s="347"/>
      <c r="FL308" s="347"/>
      <c r="FM308" s="347"/>
      <c r="FN308" s="347"/>
      <c r="FO308" s="353"/>
      <c r="FP308" s="346"/>
      <c r="FQ308" s="347"/>
      <c r="FR308" s="347"/>
      <c r="FS308" s="347"/>
      <c r="FT308" s="347"/>
      <c r="FU308" s="347"/>
      <c r="FV308" s="347"/>
      <c r="FW308" s="347"/>
      <c r="FX308" s="347"/>
      <c r="FY308" s="347"/>
      <c r="FZ308" s="347"/>
      <c r="GA308" s="347"/>
      <c r="GB308" s="347"/>
      <c r="GC308" s="347"/>
      <c r="GD308" s="347"/>
      <c r="GE308" s="347"/>
      <c r="GF308" s="347"/>
      <c r="GG308" s="347"/>
      <c r="GH308" s="347"/>
      <c r="GI308" s="347"/>
      <c r="GJ308" s="347"/>
      <c r="GK308" s="347"/>
      <c r="GL308" s="347"/>
      <c r="GM308" s="347"/>
      <c r="GN308" s="347"/>
      <c r="GO308" s="347"/>
      <c r="GP308" s="347"/>
      <c r="GQ308" s="347"/>
      <c r="GR308" s="347"/>
      <c r="GS308" s="347"/>
      <c r="GT308" s="353"/>
      <c r="GU308" s="354" t="s">
        <v>269</v>
      </c>
      <c r="GV308" s="355"/>
      <c r="GW308" s="356"/>
      <c r="GX308" s="357" t="s">
        <v>205</v>
      </c>
      <c r="GY308" s="320" t="s">
        <v>270</v>
      </c>
      <c r="GZ308" s="320"/>
      <c r="HA308" s="320"/>
      <c r="HB308" s="357" t="s">
        <v>205</v>
      </c>
      <c r="HC308" s="359" t="s">
        <v>271</v>
      </c>
      <c r="HD308" s="355"/>
      <c r="HE308" s="360"/>
      <c r="HF308" s="346"/>
      <c r="HG308" s="347"/>
      <c r="HH308" s="347"/>
      <c r="HI308" s="347"/>
      <c r="HJ308" s="347"/>
      <c r="HK308" s="347"/>
      <c r="HL308" s="347"/>
      <c r="HM308" s="348"/>
      <c r="HN308" s="349" t="s">
        <v>272</v>
      </c>
      <c r="HO308" s="350"/>
      <c r="HP308" s="351"/>
      <c r="HQ308" s="352"/>
      <c r="HR308" s="347"/>
      <c r="HS308" s="347"/>
      <c r="HT308" s="347"/>
      <c r="HU308" s="347"/>
      <c r="HV308" s="347"/>
      <c r="HW308" s="347"/>
      <c r="HX308" s="347"/>
      <c r="HY308" s="347"/>
      <c r="HZ308" s="347"/>
      <c r="IA308" s="347"/>
      <c r="IB308" s="347"/>
      <c r="IC308" s="347"/>
      <c r="ID308" s="347"/>
      <c r="IE308" s="347"/>
    </row>
    <row r="309" spans="6:239" ht="3.75" customHeight="1" x14ac:dyDescent="0.2">
      <c r="F309" s="223"/>
      <c r="G309" s="224"/>
      <c r="H309" s="224"/>
      <c r="I309" s="224"/>
      <c r="J309" s="224"/>
      <c r="K309" s="224"/>
      <c r="L309" s="224"/>
      <c r="M309" s="224"/>
      <c r="N309" s="224"/>
      <c r="O309" s="224"/>
      <c r="P309" s="224"/>
      <c r="Q309" s="224"/>
      <c r="R309" s="224"/>
      <c r="S309" s="224"/>
      <c r="T309" s="224"/>
      <c r="U309" s="225"/>
      <c r="V309" s="184"/>
      <c r="W309" s="184"/>
      <c r="X309" s="184"/>
      <c r="Y309" s="184"/>
      <c r="Z309" s="184"/>
      <c r="AA309" s="184"/>
      <c r="AB309" s="184"/>
      <c r="AC309" s="184"/>
      <c r="AD309" s="76"/>
      <c r="AE309" s="76"/>
      <c r="AF309" s="76"/>
      <c r="AG309" s="76"/>
      <c r="AH309" s="76"/>
      <c r="AI309" s="76"/>
      <c r="AJ309" s="76"/>
      <c r="AK309" s="36"/>
      <c r="AL309" s="183"/>
      <c r="AM309" s="184"/>
      <c r="AN309" s="184"/>
      <c r="AO309" s="184"/>
      <c r="AP309" s="184"/>
      <c r="AQ309" s="184"/>
      <c r="AR309" s="184"/>
      <c r="AS309" s="184"/>
      <c r="AT309" s="76"/>
      <c r="AU309" s="76"/>
      <c r="AV309" s="76"/>
      <c r="AW309" s="76"/>
      <c r="AX309" s="76"/>
      <c r="AY309" s="76"/>
      <c r="AZ309" s="76"/>
      <c r="BA309" s="36"/>
      <c r="BB309" s="183"/>
      <c r="BC309" s="184"/>
      <c r="BD309" s="184"/>
      <c r="BE309" s="184"/>
      <c r="BF309" s="184"/>
      <c r="BG309" s="184"/>
      <c r="BH309" s="184"/>
      <c r="BI309" s="184"/>
      <c r="BJ309" s="156"/>
      <c r="BK309" s="156"/>
      <c r="BL309" s="156"/>
      <c r="BM309" s="157"/>
      <c r="BN309" s="160"/>
      <c r="BO309" s="161"/>
      <c r="BP309" s="161"/>
      <c r="BQ309" s="161"/>
      <c r="BR309" s="161"/>
      <c r="BS309" s="161"/>
      <c r="BT309" s="161"/>
      <c r="BU309" s="161"/>
      <c r="BV309" s="161"/>
      <c r="BW309" s="161"/>
      <c r="BX309" s="161"/>
      <c r="BY309" s="164"/>
      <c r="BZ309" s="166"/>
      <c r="CA309" s="167"/>
      <c r="CB309" s="167"/>
      <c r="CC309" s="167"/>
      <c r="CD309" s="167"/>
      <c r="CE309" s="118"/>
      <c r="CF309" s="118"/>
      <c r="CG309" s="118"/>
      <c r="CH309" s="118"/>
      <c r="CI309" s="118"/>
      <c r="CK309" s="150"/>
      <c r="CL309" s="151"/>
      <c r="CM309" s="151"/>
      <c r="CN309" s="151"/>
      <c r="CO309" s="151"/>
      <c r="CP309" s="151"/>
      <c r="CQ309" s="151"/>
      <c r="CR309" s="151"/>
      <c r="CS309" s="151"/>
      <c r="CT309" s="151"/>
      <c r="CU309" s="151"/>
      <c r="CV309" s="151"/>
      <c r="CW309" s="151"/>
      <c r="CX309" s="151"/>
      <c r="CY309" s="151"/>
      <c r="CZ309" s="151"/>
      <c r="DA309" s="151"/>
      <c r="DB309" s="151"/>
      <c r="DC309" s="151"/>
      <c r="DD309" s="152"/>
      <c r="EC309" s="78"/>
      <c r="ED309" s="78"/>
      <c r="EE309" s="78"/>
      <c r="EF309" s="78"/>
      <c r="EG309" s="78"/>
      <c r="EH309" s="78"/>
      <c r="EI309" s="78"/>
      <c r="EJ309" s="78"/>
      <c r="EK309" s="78"/>
      <c r="EL309" s="78"/>
      <c r="EM309" s="79"/>
      <c r="EN309" s="336"/>
      <c r="EO309" s="337"/>
      <c r="EP309" s="337"/>
      <c r="EQ309" s="337"/>
      <c r="ER309" s="337"/>
      <c r="ES309" s="337"/>
      <c r="ET309" s="337"/>
      <c r="EU309" s="337"/>
      <c r="EV309" s="337"/>
      <c r="EW309" s="337"/>
      <c r="EX309" s="337"/>
      <c r="EY309" s="337"/>
      <c r="EZ309" s="337"/>
      <c r="FA309" s="338"/>
      <c r="FB309" s="85"/>
      <c r="FC309" s="78"/>
      <c r="FD309" s="78"/>
      <c r="FE309" s="78"/>
      <c r="FF309" s="78"/>
      <c r="FG309" s="78"/>
      <c r="FH309" s="78"/>
      <c r="FI309" s="78"/>
      <c r="FJ309" s="78"/>
      <c r="FK309" s="78"/>
      <c r="FL309" s="78"/>
      <c r="FM309" s="78"/>
      <c r="FN309" s="78"/>
      <c r="FO309" s="80"/>
      <c r="FP309" s="77"/>
      <c r="FQ309" s="78"/>
      <c r="FR309" s="78"/>
      <c r="FS309" s="78"/>
      <c r="FT309" s="78"/>
      <c r="FU309" s="78"/>
      <c r="FV309" s="78"/>
      <c r="FW309" s="78"/>
      <c r="FX309" s="78"/>
      <c r="FY309" s="78"/>
      <c r="FZ309" s="78"/>
      <c r="GA309" s="78"/>
      <c r="GB309" s="78"/>
      <c r="GC309" s="78"/>
      <c r="GD309" s="78"/>
      <c r="GE309" s="78"/>
      <c r="GF309" s="78"/>
      <c r="GG309" s="78"/>
      <c r="GH309" s="78"/>
      <c r="GI309" s="78"/>
      <c r="GJ309" s="78"/>
      <c r="GK309" s="78"/>
      <c r="GL309" s="78"/>
      <c r="GM309" s="78"/>
      <c r="GN309" s="78"/>
      <c r="GO309" s="78"/>
      <c r="GP309" s="78"/>
      <c r="GQ309" s="78"/>
      <c r="GR309" s="78"/>
      <c r="GS309" s="78"/>
      <c r="GT309" s="80"/>
      <c r="GU309" s="342"/>
      <c r="GV309" s="325"/>
      <c r="GW309" s="343"/>
      <c r="GX309" s="322"/>
      <c r="GY309" s="320"/>
      <c r="GZ309" s="320"/>
      <c r="HA309" s="320"/>
      <c r="HB309" s="322"/>
      <c r="HC309" s="324"/>
      <c r="HD309" s="325"/>
      <c r="HE309" s="326"/>
      <c r="HF309" s="77"/>
      <c r="HG309" s="78"/>
      <c r="HH309" s="78"/>
      <c r="HI309" s="78"/>
      <c r="HJ309" s="78"/>
      <c r="HK309" s="78"/>
      <c r="HL309" s="78"/>
      <c r="HM309" s="79"/>
      <c r="HN309" s="330"/>
      <c r="HO309" s="331"/>
      <c r="HP309" s="332"/>
      <c r="HQ309" s="85"/>
      <c r="HR309" s="78"/>
      <c r="HS309" s="78"/>
      <c r="HT309" s="78"/>
      <c r="HU309" s="78"/>
      <c r="HV309" s="78"/>
      <c r="HW309" s="78"/>
      <c r="HX309" s="78"/>
      <c r="HY309" s="78"/>
      <c r="HZ309" s="78"/>
      <c r="IA309" s="78"/>
      <c r="IB309" s="78"/>
      <c r="IC309" s="78"/>
      <c r="ID309" s="78"/>
      <c r="IE309" s="78"/>
    </row>
    <row r="310" spans="6:239" ht="4.5" customHeight="1" x14ac:dyDescent="0.2">
      <c r="F310" s="226"/>
      <c r="G310" s="227"/>
      <c r="H310" s="227"/>
      <c r="I310" s="227"/>
      <c r="J310" s="227"/>
      <c r="K310" s="227"/>
      <c r="L310" s="227"/>
      <c r="M310" s="227"/>
      <c r="N310" s="227"/>
      <c r="O310" s="227"/>
      <c r="P310" s="227"/>
      <c r="Q310" s="227"/>
      <c r="R310" s="227"/>
      <c r="S310" s="227"/>
      <c r="T310" s="227"/>
      <c r="U310" s="228"/>
      <c r="V310" s="186"/>
      <c r="W310" s="186"/>
      <c r="X310" s="186"/>
      <c r="Y310" s="186"/>
      <c r="Z310" s="186"/>
      <c r="AA310" s="186"/>
      <c r="AB310" s="186"/>
      <c r="AC310" s="186"/>
      <c r="AD310" s="182"/>
      <c r="AE310" s="182"/>
      <c r="AF310" s="182"/>
      <c r="AG310" s="182"/>
      <c r="AH310" s="182"/>
      <c r="AI310" s="182"/>
      <c r="AJ310" s="182"/>
      <c r="AK310" s="54"/>
      <c r="AL310" s="185"/>
      <c r="AM310" s="186"/>
      <c r="AN310" s="186"/>
      <c r="AO310" s="186"/>
      <c r="AP310" s="186"/>
      <c r="AQ310" s="186"/>
      <c r="AR310" s="186"/>
      <c r="AS310" s="186"/>
      <c r="AT310" s="182"/>
      <c r="AU310" s="182"/>
      <c r="AV310" s="182"/>
      <c r="AW310" s="182"/>
      <c r="AX310" s="182"/>
      <c r="AY310" s="182"/>
      <c r="AZ310" s="182"/>
      <c r="BA310" s="54"/>
      <c r="BB310" s="185"/>
      <c r="BC310" s="186"/>
      <c r="BD310" s="186"/>
      <c r="BE310" s="186"/>
      <c r="BF310" s="186"/>
      <c r="BG310" s="186"/>
      <c r="BH310" s="186"/>
      <c r="BI310" s="186"/>
      <c r="BJ310" s="158"/>
      <c r="BK310" s="158"/>
      <c r="BL310" s="158"/>
      <c r="BM310" s="159"/>
      <c r="BN310" s="162"/>
      <c r="BO310" s="163"/>
      <c r="BP310" s="163"/>
      <c r="BQ310" s="163"/>
      <c r="BR310" s="163"/>
      <c r="BS310" s="163"/>
      <c r="BT310" s="163"/>
      <c r="BU310" s="163"/>
      <c r="BV310" s="163"/>
      <c r="BW310" s="163"/>
      <c r="BX310" s="163"/>
      <c r="BY310" s="165"/>
      <c r="BZ310" s="168"/>
      <c r="CA310" s="169"/>
      <c r="CB310" s="169"/>
      <c r="CC310" s="169"/>
      <c r="CD310" s="169"/>
      <c r="CE310" s="170"/>
      <c r="CF310" s="170"/>
      <c r="CG310" s="170"/>
      <c r="CH310" s="170"/>
      <c r="CI310" s="170"/>
      <c r="CJ310" s="21"/>
      <c r="CK310" s="153"/>
      <c r="CL310" s="154"/>
      <c r="CM310" s="154"/>
      <c r="CN310" s="154"/>
      <c r="CO310" s="154"/>
      <c r="CP310" s="154"/>
      <c r="CQ310" s="154"/>
      <c r="CR310" s="154"/>
      <c r="CS310" s="154"/>
      <c r="CT310" s="154"/>
      <c r="CU310" s="154"/>
      <c r="CV310" s="154"/>
      <c r="CW310" s="154"/>
      <c r="CX310" s="154"/>
      <c r="CY310" s="154"/>
      <c r="CZ310" s="154"/>
      <c r="DA310" s="154"/>
      <c r="DB310" s="154"/>
      <c r="DC310" s="154"/>
      <c r="DD310" s="155"/>
      <c r="EC310" s="78"/>
      <c r="ED310" s="78"/>
      <c r="EE310" s="78"/>
      <c r="EF310" s="78"/>
      <c r="EG310" s="78"/>
      <c r="EH310" s="78"/>
      <c r="EI310" s="78"/>
      <c r="EJ310" s="78"/>
      <c r="EK310" s="78"/>
      <c r="EL310" s="78"/>
      <c r="EM310" s="79"/>
      <c r="EN310" s="336"/>
      <c r="EO310" s="337"/>
      <c r="EP310" s="337"/>
      <c r="EQ310" s="337"/>
      <c r="ER310" s="337"/>
      <c r="ES310" s="337"/>
      <c r="ET310" s="337"/>
      <c r="EU310" s="337"/>
      <c r="EV310" s="337"/>
      <c r="EW310" s="337"/>
      <c r="EX310" s="337"/>
      <c r="EY310" s="337"/>
      <c r="EZ310" s="337"/>
      <c r="FA310" s="338"/>
      <c r="FB310" s="85"/>
      <c r="FC310" s="78"/>
      <c r="FD310" s="78"/>
      <c r="FE310" s="78"/>
      <c r="FF310" s="78"/>
      <c r="FG310" s="78"/>
      <c r="FH310" s="78"/>
      <c r="FI310" s="78"/>
      <c r="FJ310" s="78"/>
      <c r="FK310" s="78"/>
      <c r="FL310" s="78"/>
      <c r="FM310" s="78"/>
      <c r="FN310" s="78"/>
      <c r="FO310" s="80"/>
      <c r="FP310" s="77"/>
      <c r="FQ310" s="78"/>
      <c r="FR310" s="78"/>
      <c r="FS310" s="78"/>
      <c r="FT310" s="78"/>
      <c r="FU310" s="78"/>
      <c r="FV310" s="78"/>
      <c r="FW310" s="78"/>
      <c r="FX310" s="78"/>
      <c r="FY310" s="78"/>
      <c r="FZ310" s="78"/>
      <c r="GA310" s="78"/>
      <c r="GB310" s="78"/>
      <c r="GC310" s="78"/>
      <c r="GD310" s="78"/>
      <c r="GE310" s="78"/>
      <c r="GF310" s="78"/>
      <c r="GG310" s="78"/>
      <c r="GH310" s="78"/>
      <c r="GI310" s="78"/>
      <c r="GJ310" s="78"/>
      <c r="GK310" s="78"/>
      <c r="GL310" s="78"/>
      <c r="GM310" s="78"/>
      <c r="GN310" s="78"/>
      <c r="GO310" s="78"/>
      <c r="GP310" s="78"/>
      <c r="GQ310" s="78"/>
      <c r="GR310" s="78"/>
      <c r="GS310" s="78"/>
      <c r="GT310" s="80"/>
      <c r="GU310" s="342"/>
      <c r="GV310" s="325"/>
      <c r="GW310" s="343"/>
      <c r="GX310" s="322"/>
      <c r="GY310" s="320"/>
      <c r="GZ310" s="320"/>
      <c r="HA310" s="320"/>
      <c r="HB310" s="322"/>
      <c r="HC310" s="324"/>
      <c r="HD310" s="325"/>
      <c r="HE310" s="326"/>
      <c r="HF310" s="77"/>
      <c r="HG310" s="78"/>
      <c r="HH310" s="78"/>
      <c r="HI310" s="78"/>
      <c r="HJ310" s="78"/>
      <c r="HK310" s="78"/>
      <c r="HL310" s="78"/>
      <c r="HM310" s="79"/>
      <c r="HN310" s="330"/>
      <c r="HO310" s="331"/>
      <c r="HP310" s="332"/>
      <c r="HQ310" s="85"/>
      <c r="HR310" s="78"/>
      <c r="HS310" s="78"/>
      <c r="HT310" s="78"/>
      <c r="HU310" s="78"/>
      <c r="HV310" s="78"/>
      <c r="HW310" s="78"/>
      <c r="HX310" s="78"/>
      <c r="HY310" s="78"/>
      <c r="HZ310" s="78"/>
      <c r="IA310" s="78"/>
      <c r="IB310" s="78"/>
      <c r="IC310" s="78"/>
      <c r="ID310" s="78"/>
      <c r="IE310" s="78"/>
    </row>
    <row r="311" spans="6:239" ht="3.75" customHeight="1" x14ac:dyDescent="0.2">
      <c r="F311" s="220" t="s">
        <v>273</v>
      </c>
      <c r="G311" s="221"/>
      <c r="H311" s="221"/>
      <c r="I311" s="221"/>
      <c r="J311" s="221"/>
      <c r="K311" s="221"/>
      <c r="L311" s="221"/>
      <c r="M311" s="221"/>
      <c r="N311" s="221"/>
      <c r="O311" s="221"/>
      <c r="P311" s="221"/>
      <c r="Q311" s="221"/>
      <c r="R311" s="221"/>
      <c r="S311" s="221"/>
      <c r="T311" s="221"/>
      <c r="U311" s="222"/>
      <c r="V311" s="196"/>
      <c r="W311" s="197"/>
      <c r="X311" s="197"/>
      <c r="Y311" s="197"/>
      <c r="Z311" s="197"/>
      <c r="AA311" s="197"/>
      <c r="AB311" s="197"/>
      <c r="AC311" s="197"/>
      <c r="AD311" s="197"/>
      <c r="AE311" s="197"/>
      <c r="AF311" s="199" t="s">
        <v>256</v>
      </c>
      <c r="AG311" s="199"/>
      <c r="AH311" s="199"/>
      <c r="AI311" s="199"/>
      <c r="AJ311" s="199"/>
      <c r="AK311" s="52"/>
      <c r="AL311" s="201"/>
      <c r="AM311" s="202"/>
      <c r="AN311" s="202"/>
      <c r="AO311" s="202"/>
      <c r="AP311" s="202"/>
      <c r="AQ311" s="202"/>
      <c r="AR311" s="202"/>
      <c r="AS311" s="202"/>
      <c r="AT311" s="202"/>
      <c r="AU311" s="202"/>
      <c r="AV311" s="202"/>
      <c r="AW311" s="202"/>
      <c r="AX311" s="202"/>
      <c r="AY311" s="202"/>
      <c r="AZ311" s="202"/>
      <c r="BA311" s="52"/>
      <c r="BB311" s="172"/>
      <c r="BC311" s="173"/>
      <c r="BD311" s="173"/>
      <c r="BE311" s="173"/>
      <c r="BF311" s="173"/>
      <c r="BG311" s="173"/>
      <c r="BH311" s="173"/>
      <c r="BI311" s="173"/>
      <c r="BJ311" s="171" t="s">
        <v>257</v>
      </c>
      <c r="BK311" s="171"/>
      <c r="BL311" s="171"/>
      <c r="BM311" s="35"/>
      <c r="BN311" s="172"/>
      <c r="BO311" s="173"/>
      <c r="BP311" s="173"/>
      <c r="BQ311" s="173"/>
      <c r="BR311" s="173"/>
      <c r="BS311" s="173"/>
      <c r="BT311" s="173"/>
      <c r="BU311" s="173"/>
      <c r="BV311" s="173"/>
      <c r="BW311" s="173"/>
      <c r="BX311" s="173"/>
      <c r="BY311" s="437"/>
      <c r="BZ311" s="174"/>
      <c r="CA311" s="175"/>
      <c r="CB311" s="175"/>
      <c r="CC311" s="175"/>
      <c r="CD311" s="175"/>
      <c r="CE311" s="176" t="s">
        <v>221</v>
      </c>
      <c r="CF311" s="176"/>
      <c r="CG311" s="176"/>
      <c r="CH311" s="176"/>
      <c r="CI311" s="176"/>
      <c r="CJ311" s="16"/>
      <c r="CK311" s="177"/>
      <c r="CL311" s="178"/>
      <c r="CM311" s="178"/>
      <c r="CN311" s="178"/>
      <c r="CO311" s="178"/>
      <c r="CP311" s="178"/>
      <c r="CQ311" s="178"/>
      <c r="CR311" s="178"/>
      <c r="CS311" s="178"/>
      <c r="CT311" s="178"/>
      <c r="CU311" s="178"/>
      <c r="CV311" s="178"/>
      <c r="CW311" s="178"/>
      <c r="CX311" s="178"/>
      <c r="CY311" s="178"/>
      <c r="CZ311" s="178"/>
      <c r="DA311" s="178"/>
      <c r="DB311" s="178"/>
      <c r="DC311" s="178"/>
      <c r="DD311" s="179"/>
      <c r="EC311" s="78"/>
      <c r="ED311" s="78"/>
      <c r="EE311" s="78"/>
      <c r="EF311" s="78"/>
      <c r="EG311" s="78"/>
      <c r="EH311" s="78"/>
      <c r="EI311" s="78"/>
      <c r="EJ311" s="78"/>
      <c r="EK311" s="78"/>
      <c r="EL311" s="78"/>
      <c r="EM311" s="79"/>
      <c r="EN311" s="336"/>
      <c r="EO311" s="337"/>
      <c r="EP311" s="337"/>
      <c r="EQ311" s="337"/>
      <c r="ER311" s="337"/>
      <c r="ES311" s="337"/>
      <c r="ET311" s="337"/>
      <c r="EU311" s="337"/>
      <c r="EV311" s="337"/>
      <c r="EW311" s="337"/>
      <c r="EX311" s="337"/>
      <c r="EY311" s="337"/>
      <c r="EZ311" s="337"/>
      <c r="FA311" s="338"/>
      <c r="FB311" s="85"/>
      <c r="FC311" s="78"/>
      <c r="FD311" s="78"/>
      <c r="FE311" s="78"/>
      <c r="FF311" s="78"/>
      <c r="FG311" s="78"/>
      <c r="FH311" s="78"/>
      <c r="FI311" s="78"/>
      <c r="FJ311" s="78"/>
      <c r="FK311" s="78"/>
      <c r="FL311" s="78"/>
      <c r="FM311" s="78"/>
      <c r="FN311" s="78"/>
      <c r="FO311" s="80"/>
      <c r="FP311" s="77"/>
      <c r="FQ311" s="78"/>
      <c r="FR311" s="78"/>
      <c r="FS311" s="78"/>
      <c r="FT311" s="78"/>
      <c r="FU311" s="78"/>
      <c r="FV311" s="78"/>
      <c r="FW311" s="78"/>
      <c r="FX311" s="78"/>
      <c r="FY311" s="78"/>
      <c r="FZ311" s="78"/>
      <c r="GA311" s="78"/>
      <c r="GB311" s="78"/>
      <c r="GC311" s="78"/>
      <c r="GD311" s="78"/>
      <c r="GE311" s="78"/>
      <c r="GF311" s="78"/>
      <c r="GG311" s="78"/>
      <c r="GH311" s="78"/>
      <c r="GI311" s="78"/>
      <c r="GJ311" s="78"/>
      <c r="GK311" s="78"/>
      <c r="GL311" s="78"/>
      <c r="GM311" s="78"/>
      <c r="GN311" s="78"/>
      <c r="GO311" s="78"/>
      <c r="GP311" s="78"/>
      <c r="GQ311" s="78"/>
      <c r="GR311" s="78"/>
      <c r="GS311" s="78"/>
      <c r="GT311" s="80"/>
      <c r="GU311" s="342"/>
      <c r="GV311" s="325"/>
      <c r="GW311" s="343"/>
      <c r="GX311" s="322"/>
      <c r="GY311" s="358"/>
      <c r="GZ311" s="358"/>
      <c r="HA311" s="358"/>
      <c r="HB311" s="322"/>
      <c r="HC311" s="324"/>
      <c r="HD311" s="325"/>
      <c r="HE311" s="326"/>
      <c r="HF311" s="77"/>
      <c r="HG311" s="78"/>
      <c r="HH311" s="78"/>
      <c r="HI311" s="78"/>
      <c r="HJ311" s="78"/>
      <c r="HK311" s="78"/>
      <c r="HL311" s="78"/>
      <c r="HM311" s="79"/>
      <c r="HN311" s="330"/>
      <c r="HO311" s="331"/>
      <c r="HP311" s="332"/>
      <c r="HQ311" s="85"/>
      <c r="HR311" s="78"/>
      <c r="HS311" s="78"/>
      <c r="HT311" s="78"/>
      <c r="HU311" s="78"/>
      <c r="HV311" s="78"/>
      <c r="HW311" s="78"/>
      <c r="HX311" s="78"/>
      <c r="HY311" s="78"/>
      <c r="HZ311" s="78"/>
      <c r="IA311" s="78"/>
      <c r="IB311" s="78"/>
      <c r="IC311" s="78"/>
      <c r="ID311" s="78"/>
      <c r="IE311" s="78"/>
    </row>
    <row r="312" spans="6:239" ht="4.5" customHeight="1" x14ac:dyDescent="0.2">
      <c r="F312" s="223"/>
      <c r="G312" s="224"/>
      <c r="H312" s="224"/>
      <c r="I312" s="224"/>
      <c r="J312" s="224"/>
      <c r="K312" s="224"/>
      <c r="L312" s="224"/>
      <c r="M312" s="224"/>
      <c r="N312" s="224"/>
      <c r="O312" s="224"/>
      <c r="P312" s="224"/>
      <c r="Q312" s="224"/>
      <c r="R312" s="224"/>
      <c r="S312" s="224"/>
      <c r="T312" s="224"/>
      <c r="U312" s="225"/>
      <c r="V312" s="198"/>
      <c r="W312" s="74"/>
      <c r="X312" s="74"/>
      <c r="Y312" s="74"/>
      <c r="Z312" s="74"/>
      <c r="AA312" s="74"/>
      <c r="AB312" s="74"/>
      <c r="AC312" s="74"/>
      <c r="AD312" s="74"/>
      <c r="AE312" s="74"/>
      <c r="AF312" s="200"/>
      <c r="AG312" s="200"/>
      <c r="AH312" s="200"/>
      <c r="AI312" s="200"/>
      <c r="AJ312" s="200"/>
      <c r="AK312" s="53"/>
      <c r="AL312" s="203"/>
      <c r="AM312" s="204"/>
      <c r="AN312" s="204"/>
      <c r="AO312" s="204"/>
      <c r="AP312" s="204"/>
      <c r="AQ312" s="204"/>
      <c r="AR312" s="204"/>
      <c r="AS312" s="204"/>
      <c r="AT312" s="204"/>
      <c r="AU312" s="204"/>
      <c r="AV312" s="204"/>
      <c r="AW312" s="204"/>
      <c r="AX312" s="204"/>
      <c r="AY312" s="204"/>
      <c r="AZ312" s="204"/>
      <c r="BA312" s="53"/>
      <c r="BB312" s="160"/>
      <c r="BC312" s="161"/>
      <c r="BD312" s="161"/>
      <c r="BE312" s="161"/>
      <c r="BF312" s="161"/>
      <c r="BG312" s="161"/>
      <c r="BH312" s="161"/>
      <c r="BI312" s="161"/>
      <c r="BJ312" s="156"/>
      <c r="BK312" s="156"/>
      <c r="BL312" s="156"/>
      <c r="BM312" s="36"/>
      <c r="BN312" s="160"/>
      <c r="BO312" s="161"/>
      <c r="BP312" s="161"/>
      <c r="BQ312" s="161"/>
      <c r="BR312" s="161"/>
      <c r="BS312" s="161"/>
      <c r="BT312" s="161"/>
      <c r="BU312" s="161"/>
      <c r="BV312" s="161"/>
      <c r="BW312" s="161"/>
      <c r="BX312" s="161"/>
      <c r="BY312" s="164"/>
      <c r="BZ312" s="166"/>
      <c r="CA312" s="167"/>
      <c r="CB312" s="167"/>
      <c r="CC312" s="167"/>
      <c r="CD312" s="167"/>
      <c r="CE312" s="118"/>
      <c r="CF312" s="118"/>
      <c r="CG312" s="118"/>
      <c r="CH312" s="118"/>
      <c r="CI312" s="118"/>
      <c r="CK312" s="150"/>
      <c r="CL312" s="151"/>
      <c r="CM312" s="151"/>
      <c r="CN312" s="151"/>
      <c r="CO312" s="151"/>
      <c r="CP312" s="151"/>
      <c r="CQ312" s="151"/>
      <c r="CR312" s="151"/>
      <c r="CS312" s="151"/>
      <c r="CT312" s="151"/>
      <c r="CU312" s="151"/>
      <c r="CV312" s="151"/>
      <c r="CW312" s="151"/>
      <c r="CX312" s="151"/>
      <c r="CY312" s="151"/>
      <c r="CZ312" s="151"/>
      <c r="DA312" s="151"/>
      <c r="DB312" s="151"/>
      <c r="DC312" s="151"/>
      <c r="DD312" s="152"/>
      <c r="EC312" s="347"/>
      <c r="ED312" s="347"/>
      <c r="EE312" s="347"/>
      <c r="EF312" s="347"/>
      <c r="EG312" s="347"/>
      <c r="EH312" s="347"/>
      <c r="EI312" s="347"/>
      <c r="EJ312" s="347"/>
      <c r="EK312" s="347"/>
      <c r="EL312" s="347"/>
      <c r="EM312" s="348"/>
      <c r="EN312" s="361"/>
      <c r="EO312" s="362"/>
      <c r="EP312" s="362"/>
      <c r="EQ312" s="362"/>
      <c r="ER312" s="362"/>
      <c r="ES312" s="362"/>
      <c r="ET312" s="362"/>
      <c r="EU312" s="362"/>
      <c r="EV312" s="362"/>
      <c r="EW312" s="362"/>
      <c r="EX312" s="362"/>
      <c r="EY312" s="362"/>
      <c r="EZ312" s="362"/>
      <c r="FA312" s="363"/>
      <c r="FB312" s="352"/>
      <c r="FC312" s="347"/>
      <c r="FD312" s="347"/>
      <c r="FE312" s="347"/>
      <c r="FF312" s="347"/>
      <c r="FG312" s="347"/>
      <c r="FH312" s="347"/>
      <c r="FI312" s="347"/>
      <c r="FJ312" s="347"/>
      <c r="FK312" s="347"/>
      <c r="FL312" s="347"/>
      <c r="FM312" s="347"/>
      <c r="FN312" s="347"/>
      <c r="FO312" s="353"/>
      <c r="FP312" s="346"/>
      <c r="FQ312" s="347"/>
      <c r="FR312" s="347"/>
      <c r="FS312" s="347"/>
      <c r="FT312" s="347"/>
      <c r="FU312" s="347"/>
      <c r="FV312" s="347"/>
      <c r="FW312" s="347"/>
      <c r="FX312" s="347"/>
      <c r="FY312" s="347"/>
      <c r="FZ312" s="347"/>
      <c r="GA312" s="347"/>
      <c r="GB312" s="347"/>
      <c r="GC312" s="347"/>
      <c r="GD312" s="347"/>
      <c r="GE312" s="347"/>
      <c r="GF312" s="347"/>
      <c r="GG312" s="347"/>
      <c r="GH312" s="347"/>
      <c r="GI312" s="347"/>
      <c r="GJ312" s="347"/>
      <c r="GK312" s="347"/>
      <c r="GL312" s="347"/>
      <c r="GM312" s="347"/>
      <c r="GN312" s="347"/>
      <c r="GO312" s="347"/>
      <c r="GP312" s="347"/>
      <c r="GQ312" s="347"/>
      <c r="GR312" s="347"/>
      <c r="GS312" s="347"/>
      <c r="GT312" s="353"/>
      <c r="GU312" s="354" t="s">
        <v>269</v>
      </c>
      <c r="GV312" s="355"/>
      <c r="GW312" s="356"/>
      <c r="GX312" s="357" t="s">
        <v>205</v>
      </c>
      <c r="GY312" s="320" t="s">
        <v>270</v>
      </c>
      <c r="GZ312" s="320"/>
      <c r="HA312" s="320"/>
      <c r="HB312" s="357" t="s">
        <v>205</v>
      </c>
      <c r="HC312" s="359" t="s">
        <v>271</v>
      </c>
      <c r="HD312" s="355"/>
      <c r="HE312" s="360"/>
      <c r="HF312" s="346"/>
      <c r="HG312" s="347"/>
      <c r="HH312" s="347"/>
      <c r="HI312" s="347"/>
      <c r="HJ312" s="347"/>
      <c r="HK312" s="347"/>
      <c r="HL312" s="347"/>
      <c r="HM312" s="348"/>
      <c r="HN312" s="349" t="s">
        <v>272</v>
      </c>
      <c r="HO312" s="350"/>
      <c r="HP312" s="351"/>
      <c r="HQ312" s="352"/>
      <c r="HR312" s="347"/>
      <c r="HS312" s="347"/>
      <c r="HT312" s="347"/>
      <c r="HU312" s="347"/>
      <c r="HV312" s="347"/>
      <c r="HW312" s="347"/>
      <c r="HX312" s="347"/>
      <c r="HY312" s="347"/>
      <c r="HZ312" s="347"/>
      <c r="IA312" s="347"/>
      <c r="IB312" s="347"/>
      <c r="IC312" s="347"/>
      <c r="ID312" s="347"/>
      <c r="IE312" s="347"/>
    </row>
    <row r="313" spans="6:239" ht="4.5" customHeight="1" x14ac:dyDescent="0.2">
      <c r="F313" s="223"/>
      <c r="G313" s="224"/>
      <c r="H313" s="224"/>
      <c r="I313" s="224"/>
      <c r="J313" s="224"/>
      <c r="K313" s="224"/>
      <c r="L313" s="224"/>
      <c r="M313" s="224"/>
      <c r="N313" s="224"/>
      <c r="O313" s="224"/>
      <c r="P313" s="224"/>
      <c r="Q313" s="224"/>
      <c r="R313" s="224"/>
      <c r="S313" s="224"/>
      <c r="T313" s="224"/>
      <c r="U313" s="225"/>
      <c r="V313" s="198"/>
      <c r="W313" s="74"/>
      <c r="X313" s="74"/>
      <c r="Y313" s="74"/>
      <c r="Z313" s="74"/>
      <c r="AA313" s="74"/>
      <c r="AB313" s="74"/>
      <c r="AC313" s="74"/>
      <c r="AD313" s="74"/>
      <c r="AE313" s="74"/>
      <c r="AF313" s="200"/>
      <c r="AG313" s="200"/>
      <c r="AH313" s="200"/>
      <c r="AI313" s="200"/>
      <c r="AJ313" s="200"/>
      <c r="AK313" s="53"/>
      <c r="AL313" s="203"/>
      <c r="AM313" s="204"/>
      <c r="AN313" s="204"/>
      <c r="AO313" s="204"/>
      <c r="AP313" s="204"/>
      <c r="AQ313" s="204"/>
      <c r="AR313" s="204"/>
      <c r="AS313" s="204"/>
      <c r="AT313" s="204"/>
      <c r="AU313" s="204"/>
      <c r="AV313" s="204"/>
      <c r="AW313" s="204"/>
      <c r="AX313" s="204"/>
      <c r="AY313" s="204"/>
      <c r="AZ313" s="204"/>
      <c r="BA313" s="53"/>
      <c r="BB313" s="160"/>
      <c r="BC313" s="161"/>
      <c r="BD313" s="161"/>
      <c r="BE313" s="161"/>
      <c r="BF313" s="161"/>
      <c r="BG313" s="161"/>
      <c r="BH313" s="161"/>
      <c r="BI313" s="161"/>
      <c r="BJ313" s="156"/>
      <c r="BK313" s="156"/>
      <c r="BL313" s="156"/>
      <c r="BM313" s="36"/>
      <c r="BN313" s="160"/>
      <c r="BO313" s="161"/>
      <c r="BP313" s="161"/>
      <c r="BQ313" s="161"/>
      <c r="BR313" s="161"/>
      <c r="BS313" s="161"/>
      <c r="BT313" s="161"/>
      <c r="BU313" s="161"/>
      <c r="BV313" s="161"/>
      <c r="BW313" s="161"/>
      <c r="BX313" s="161"/>
      <c r="BY313" s="164"/>
      <c r="BZ313" s="166"/>
      <c r="CA313" s="167"/>
      <c r="CB313" s="167"/>
      <c r="CC313" s="167"/>
      <c r="CD313" s="167"/>
      <c r="CE313" s="118"/>
      <c r="CF313" s="118"/>
      <c r="CG313" s="118"/>
      <c r="CH313" s="118"/>
      <c r="CI313" s="118"/>
      <c r="CK313" s="150"/>
      <c r="CL313" s="151"/>
      <c r="CM313" s="151"/>
      <c r="CN313" s="151"/>
      <c r="CO313" s="151"/>
      <c r="CP313" s="151"/>
      <c r="CQ313" s="151"/>
      <c r="CR313" s="151"/>
      <c r="CS313" s="151"/>
      <c r="CT313" s="151"/>
      <c r="CU313" s="151"/>
      <c r="CV313" s="151"/>
      <c r="CW313" s="151"/>
      <c r="CX313" s="151"/>
      <c r="CY313" s="151"/>
      <c r="CZ313" s="151"/>
      <c r="DA313" s="151"/>
      <c r="DB313" s="151"/>
      <c r="DC313" s="151"/>
      <c r="DD313" s="152"/>
      <c r="EC313" s="78"/>
      <c r="ED313" s="78"/>
      <c r="EE313" s="78"/>
      <c r="EF313" s="78"/>
      <c r="EG313" s="78"/>
      <c r="EH313" s="78"/>
      <c r="EI313" s="78"/>
      <c r="EJ313" s="78"/>
      <c r="EK313" s="78"/>
      <c r="EL313" s="78"/>
      <c r="EM313" s="79"/>
      <c r="EN313" s="336"/>
      <c r="EO313" s="337"/>
      <c r="EP313" s="337"/>
      <c r="EQ313" s="337"/>
      <c r="ER313" s="337"/>
      <c r="ES313" s="337"/>
      <c r="ET313" s="337"/>
      <c r="EU313" s="337"/>
      <c r="EV313" s="337"/>
      <c r="EW313" s="337"/>
      <c r="EX313" s="337"/>
      <c r="EY313" s="337"/>
      <c r="EZ313" s="337"/>
      <c r="FA313" s="338"/>
      <c r="FB313" s="85"/>
      <c r="FC313" s="78"/>
      <c r="FD313" s="78"/>
      <c r="FE313" s="78"/>
      <c r="FF313" s="78"/>
      <c r="FG313" s="78"/>
      <c r="FH313" s="78"/>
      <c r="FI313" s="78"/>
      <c r="FJ313" s="78"/>
      <c r="FK313" s="78"/>
      <c r="FL313" s="78"/>
      <c r="FM313" s="78"/>
      <c r="FN313" s="78"/>
      <c r="FO313" s="80"/>
      <c r="FP313" s="77"/>
      <c r="FQ313" s="78"/>
      <c r="FR313" s="78"/>
      <c r="FS313" s="78"/>
      <c r="FT313" s="78"/>
      <c r="FU313" s="78"/>
      <c r="FV313" s="78"/>
      <c r="FW313" s="78"/>
      <c r="FX313" s="78"/>
      <c r="FY313" s="78"/>
      <c r="FZ313" s="78"/>
      <c r="GA313" s="78"/>
      <c r="GB313" s="78"/>
      <c r="GC313" s="78"/>
      <c r="GD313" s="78"/>
      <c r="GE313" s="78"/>
      <c r="GF313" s="78"/>
      <c r="GG313" s="78"/>
      <c r="GH313" s="78"/>
      <c r="GI313" s="78"/>
      <c r="GJ313" s="78"/>
      <c r="GK313" s="78"/>
      <c r="GL313" s="78"/>
      <c r="GM313" s="78"/>
      <c r="GN313" s="78"/>
      <c r="GO313" s="78"/>
      <c r="GP313" s="78"/>
      <c r="GQ313" s="78"/>
      <c r="GR313" s="78"/>
      <c r="GS313" s="78"/>
      <c r="GT313" s="80"/>
      <c r="GU313" s="342"/>
      <c r="GV313" s="325"/>
      <c r="GW313" s="343"/>
      <c r="GX313" s="322"/>
      <c r="GY313" s="320"/>
      <c r="GZ313" s="320"/>
      <c r="HA313" s="320"/>
      <c r="HB313" s="322"/>
      <c r="HC313" s="324"/>
      <c r="HD313" s="325"/>
      <c r="HE313" s="326"/>
      <c r="HF313" s="77"/>
      <c r="HG313" s="78"/>
      <c r="HH313" s="78"/>
      <c r="HI313" s="78"/>
      <c r="HJ313" s="78"/>
      <c r="HK313" s="78"/>
      <c r="HL313" s="78"/>
      <c r="HM313" s="79"/>
      <c r="HN313" s="330"/>
      <c r="HO313" s="331"/>
      <c r="HP313" s="332"/>
      <c r="HQ313" s="85"/>
      <c r="HR313" s="78"/>
      <c r="HS313" s="78"/>
      <c r="HT313" s="78"/>
      <c r="HU313" s="78"/>
      <c r="HV313" s="78"/>
      <c r="HW313" s="78"/>
      <c r="HX313" s="78"/>
      <c r="HY313" s="78"/>
      <c r="HZ313" s="78"/>
      <c r="IA313" s="78"/>
      <c r="IB313" s="78"/>
      <c r="IC313" s="78"/>
      <c r="ID313" s="78"/>
      <c r="IE313" s="78"/>
    </row>
    <row r="314" spans="6:239" ht="4.5" customHeight="1" x14ac:dyDescent="0.2">
      <c r="F314" s="223"/>
      <c r="G314" s="224"/>
      <c r="H314" s="224"/>
      <c r="I314" s="224"/>
      <c r="J314" s="224"/>
      <c r="K314" s="224"/>
      <c r="L314" s="224"/>
      <c r="M314" s="224"/>
      <c r="N314" s="224"/>
      <c r="O314" s="224"/>
      <c r="P314" s="224"/>
      <c r="Q314" s="224"/>
      <c r="R314" s="224"/>
      <c r="S314" s="224"/>
      <c r="T314" s="224"/>
      <c r="U314" s="225"/>
      <c r="V314" s="184"/>
      <c r="W314" s="184"/>
      <c r="X314" s="184"/>
      <c r="Y314" s="184"/>
      <c r="Z314" s="184"/>
      <c r="AA314" s="184"/>
      <c r="AB314" s="184"/>
      <c r="AC314" s="184"/>
      <c r="AD314" s="76" t="s">
        <v>258</v>
      </c>
      <c r="AE314" s="76"/>
      <c r="AF314" s="76"/>
      <c r="AG314" s="76"/>
      <c r="AH314" s="76"/>
      <c r="AI314" s="76"/>
      <c r="AJ314" s="76"/>
      <c r="AK314" s="36"/>
      <c r="AL314" s="183"/>
      <c r="AM314" s="184"/>
      <c r="AN314" s="184"/>
      <c r="AO314" s="184"/>
      <c r="AP314" s="184"/>
      <c r="AQ314" s="184"/>
      <c r="AR314" s="184"/>
      <c r="AS314" s="184"/>
      <c r="AT314" s="76" t="s">
        <v>259</v>
      </c>
      <c r="AU314" s="76"/>
      <c r="AV314" s="76"/>
      <c r="AW314" s="76"/>
      <c r="AX314" s="76"/>
      <c r="AY314" s="76"/>
      <c r="AZ314" s="76"/>
      <c r="BA314" s="36"/>
      <c r="BB314" s="183"/>
      <c r="BC314" s="184"/>
      <c r="BD314" s="184"/>
      <c r="BE314" s="184"/>
      <c r="BF314" s="184"/>
      <c r="BG314" s="184"/>
      <c r="BH314" s="184"/>
      <c r="BI314" s="184"/>
      <c r="BJ314" s="156" t="s">
        <v>256</v>
      </c>
      <c r="BK314" s="156"/>
      <c r="BL314" s="156"/>
      <c r="BM314" s="157"/>
      <c r="BN314" s="160"/>
      <c r="BO314" s="161"/>
      <c r="BP314" s="161"/>
      <c r="BQ314" s="161"/>
      <c r="BR314" s="161"/>
      <c r="BS314" s="161"/>
      <c r="BT314" s="161"/>
      <c r="BU314" s="161"/>
      <c r="BV314" s="161"/>
      <c r="BW314" s="161"/>
      <c r="BX314" s="161"/>
      <c r="BY314" s="164"/>
      <c r="BZ314" s="166"/>
      <c r="CA314" s="167"/>
      <c r="CB314" s="167"/>
      <c r="CC314" s="167"/>
      <c r="CD314" s="167"/>
      <c r="CE314" s="118" t="s">
        <v>260</v>
      </c>
      <c r="CF314" s="118"/>
      <c r="CG314" s="118"/>
      <c r="CH314" s="118"/>
      <c r="CI314" s="118"/>
      <c r="CK314" s="150"/>
      <c r="CL314" s="151"/>
      <c r="CM314" s="151"/>
      <c r="CN314" s="151"/>
      <c r="CO314" s="151"/>
      <c r="CP314" s="151"/>
      <c r="CQ314" s="151"/>
      <c r="CR314" s="151"/>
      <c r="CS314" s="151"/>
      <c r="CT314" s="151"/>
      <c r="CU314" s="151"/>
      <c r="CV314" s="151"/>
      <c r="CW314" s="151"/>
      <c r="CX314" s="151"/>
      <c r="CY314" s="151"/>
      <c r="CZ314" s="151"/>
      <c r="DA314" s="151"/>
      <c r="DB314" s="151"/>
      <c r="DC314" s="151"/>
      <c r="DD314" s="152"/>
      <c r="EC314" s="78"/>
      <c r="ED314" s="78"/>
      <c r="EE314" s="78"/>
      <c r="EF314" s="78"/>
      <c r="EG314" s="78"/>
      <c r="EH314" s="78"/>
      <c r="EI314" s="78"/>
      <c r="EJ314" s="78"/>
      <c r="EK314" s="78"/>
      <c r="EL314" s="78"/>
      <c r="EM314" s="79"/>
      <c r="EN314" s="336"/>
      <c r="EO314" s="337"/>
      <c r="EP314" s="337"/>
      <c r="EQ314" s="337"/>
      <c r="ER314" s="337"/>
      <c r="ES314" s="337"/>
      <c r="ET314" s="337"/>
      <c r="EU314" s="337"/>
      <c r="EV314" s="337"/>
      <c r="EW314" s="337"/>
      <c r="EX314" s="337"/>
      <c r="EY314" s="337"/>
      <c r="EZ314" s="337"/>
      <c r="FA314" s="338"/>
      <c r="FB314" s="85"/>
      <c r="FC314" s="78"/>
      <c r="FD314" s="78"/>
      <c r="FE314" s="78"/>
      <c r="FF314" s="78"/>
      <c r="FG314" s="78"/>
      <c r="FH314" s="78"/>
      <c r="FI314" s="78"/>
      <c r="FJ314" s="78"/>
      <c r="FK314" s="78"/>
      <c r="FL314" s="78"/>
      <c r="FM314" s="78"/>
      <c r="FN314" s="78"/>
      <c r="FO314" s="80"/>
      <c r="FP314" s="77"/>
      <c r="FQ314" s="78"/>
      <c r="FR314" s="78"/>
      <c r="FS314" s="78"/>
      <c r="FT314" s="78"/>
      <c r="FU314" s="78"/>
      <c r="FV314" s="78"/>
      <c r="FW314" s="78"/>
      <c r="FX314" s="78"/>
      <c r="FY314" s="78"/>
      <c r="FZ314" s="78"/>
      <c r="GA314" s="78"/>
      <c r="GB314" s="78"/>
      <c r="GC314" s="78"/>
      <c r="GD314" s="78"/>
      <c r="GE314" s="78"/>
      <c r="GF314" s="78"/>
      <c r="GG314" s="78"/>
      <c r="GH314" s="78"/>
      <c r="GI314" s="78"/>
      <c r="GJ314" s="78"/>
      <c r="GK314" s="78"/>
      <c r="GL314" s="78"/>
      <c r="GM314" s="78"/>
      <c r="GN314" s="78"/>
      <c r="GO314" s="78"/>
      <c r="GP314" s="78"/>
      <c r="GQ314" s="78"/>
      <c r="GR314" s="78"/>
      <c r="GS314" s="78"/>
      <c r="GT314" s="80"/>
      <c r="GU314" s="342"/>
      <c r="GV314" s="325"/>
      <c r="GW314" s="343"/>
      <c r="GX314" s="322"/>
      <c r="GY314" s="320"/>
      <c r="GZ314" s="320"/>
      <c r="HA314" s="320"/>
      <c r="HB314" s="322"/>
      <c r="HC314" s="324"/>
      <c r="HD314" s="325"/>
      <c r="HE314" s="326"/>
      <c r="HF314" s="77"/>
      <c r="HG314" s="78"/>
      <c r="HH314" s="78"/>
      <c r="HI314" s="78"/>
      <c r="HJ314" s="78"/>
      <c r="HK314" s="78"/>
      <c r="HL314" s="78"/>
      <c r="HM314" s="79"/>
      <c r="HN314" s="330"/>
      <c r="HO314" s="331"/>
      <c r="HP314" s="332"/>
      <c r="HQ314" s="85"/>
      <c r="HR314" s="78"/>
      <c r="HS314" s="78"/>
      <c r="HT314" s="78"/>
      <c r="HU314" s="78"/>
      <c r="HV314" s="78"/>
      <c r="HW314" s="78"/>
      <c r="HX314" s="78"/>
      <c r="HY314" s="78"/>
      <c r="HZ314" s="78"/>
      <c r="IA314" s="78"/>
      <c r="IB314" s="78"/>
      <c r="IC314" s="78"/>
      <c r="ID314" s="78"/>
      <c r="IE314" s="78"/>
    </row>
    <row r="315" spans="6:239" ht="4.5" customHeight="1" x14ac:dyDescent="0.2">
      <c r="F315" s="223"/>
      <c r="G315" s="224"/>
      <c r="H315" s="224"/>
      <c r="I315" s="224"/>
      <c r="J315" s="224"/>
      <c r="K315" s="224"/>
      <c r="L315" s="224"/>
      <c r="M315" s="224"/>
      <c r="N315" s="224"/>
      <c r="O315" s="224"/>
      <c r="P315" s="224"/>
      <c r="Q315" s="224"/>
      <c r="R315" s="224"/>
      <c r="S315" s="224"/>
      <c r="T315" s="224"/>
      <c r="U315" s="225"/>
      <c r="V315" s="184"/>
      <c r="W315" s="184"/>
      <c r="X315" s="184"/>
      <c r="Y315" s="184"/>
      <c r="Z315" s="184"/>
      <c r="AA315" s="184"/>
      <c r="AB315" s="184"/>
      <c r="AC315" s="184"/>
      <c r="AD315" s="76"/>
      <c r="AE315" s="76"/>
      <c r="AF315" s="76"/>
      <c r="AG315" s="76"/>
      <c r="AH315" s="76"/>
      <c r="AI315" s="76"/>
      <c r="AJ315" s="76"/>
      <c r="AK315" s="36"/>
      <c r="AL315" s="183"/>
      <c r="AM315" s="184"/>
      <c r="AN315" s="184"/>
      <c r="AO315" s="184"/>
      <c r="AP315" s="184"/>
      <c r="AQ315" s="184"/>
      <c r="AR315" s="184"/>
      <c r="AS315" s="184"/>
      <c r="AT315" s="76"/>
      <c r="AU315" s="76"/>
      <c r="AV315" s="76"/>
      <c r="AW315" s="76"/>
      <c r="AX315" s="76"/>
      <c r="AY315" s="76"/>
      <c r="AZ315" s="76"/>
      <c r="BA315" s="36"/>
      <c r="BB315" s="183"/>
      <c r="BC315" s="184"/>
      <c r="BD315" s="184"/>
      <c r="BE315" s="184"/>
      <c r="BF315" s="184"/>
      <c r="BG315" s="184"/>
      <c r="BH315" s="184"/>
      <c r="BI315" s="184"/>
      <c r="BJ315" s="156"/>
      <c r="BK315" s="156"/>
      <c r="BL315" s="156"/>
      <c r="BM315" s="157"/>
      <c r="BN315" s="160"/>
      <c r="BO315" s="161"/>
      <c r="BP315" s="161"/>
      <c r="BQ315" s="161"/>
      <c r="BR315" s="161"/>
      <c r="BS315" s="161"/>
      <c r="BT315" s="161"/>
      <c r="BU315" s="161"/>
      <c r="BV315" s="161"/>
      <c r="BW315" s="161"/>
      <c r="BX315" s="161"/>
      <c r="BY315" s="164"/>
      <c r="BZ315" s="166"/>
      <c r="CA315" s="167"/>
      <c r="CB315" s="167"/>
      <c r="CC315" s="167"/>
      <c r="CD315" s="167"/>
      <c r="CE315" s="118"/>
      <c r="CF315" s="118"/>
      <c r="CG315" s="118"/>
      <c r="CH315" s="118"/>
      <c r="CI315" s="118"/>
      <c r="CK315" s="150"/>
      <c r="CL315" s="151"/>
      <c r="CM315" s="151"/>
      <c r="CN315" s="151"/>
      <c r="CO315" s="151"/>
      <c r="CP315" s="151"/>
      <c r="CQ315" s="151"/>
      <c r="CR315" s="151"/>
      <c r="CS315" s="151"/>
      <c r="CT315" s="151"/>
      <c r="CU315" s="151"/>
      <c r="CV315" s="151"/>
      <c r="CW315" s="151"/>
      <c r="CX315" s="151"/>
      <c r="CY315" s="151"/>
      <c r="CZ315" s="151"/>
      <c r="DA315" s="151"/>
      <c r="DB315" s="151"/>
      <c r="DC315" s="151"/>
      <c r="DD315" s="152"/>
      <c r="EC315" s="78"/>
      <c r="ED315" s="78"/>
      <c r="EE315" s="78"/>
      <c r="EF315" s="78"/>
      <c r="EG315" s="78"/>
      <c r="EH315" s="78"/>
      <c r="EI315" s="78"/>
      <c r="EJ315" s="78"/>
      <c r="EK315" s="78"/>
      <c r="EL315" s="78"/>
      <c r="EM315" s="79"/>
      <c r="EN315" s="336"/>
      <c r="EO315" s="337"/>
      <c r="EP315" s="337"/>
      <c r="EQ315" s="337"/>
      <c r="ER315" s="337"/>
      <c r="ES315" s="337"/>
      <c r="ET315" s="337"/>
      <c r="EU315" s="337"/>
      <c r="EV315" s="337"/>
      <c r="EW315" s="337"/>
      <c r="EX315" s="337"/>
      <c r="EY315" s="337"/>
      <c r="EZ315" s="337"/>
      <c r="FA315" s="338"/>
      <c r="FB315" s="85"/>
      <c r="FC315" s="78"/>
      <c r="FD315" s="78"/>
      <c r="FE315" s="78"/>
      <c r="FF315" s="78"/>
      <c r="FG315" s="78"/>
      <c r="FH315" s="78"/>
      <c r="FI315" s="78"/>
      <c r="FJ315" s="78"/>
      <c r="FK315" s="78"/>
      <c r="FL315" s="78"/>
      <c r="FM315" s="78"/>
      <c r="FN315" s="78"/>
      <c r="FO315" s="80"/>
      <c r="FP315" s="77"/>
      <c r="FQ315" s="78"/>
      <c r="FR315" s="78"/>
      <c r="FS315" s="78"/>
      <c r="FT315" s="78"/>
      <c r="FU315" s="78"/>
      <c r="FV315" s="78"/>
      <c r="FW315" s="78"/>
      <c r="FX315" s="78"/>
      <c r="FY315" s="78"/>
      <c r="FZ315" s="78"/>
      <c r="GA315" s="78"/>
      <c r="GB315" s="78"/>
      <c r="GC315" s="78"/>
      <c r="GD315" s="78"/>
      <c r="GE315" s="78"/>
      <c r="GF315" s="78"/>
      <c r="GG315" s="78"/>
      <c r="GH315" s="78"/>
      <c r="GI315" s="78"/>
      <c r="GJ315" s="78"/>
      <c r="GK315" s="78"/>
      <c r="GL315" s="78"/>
      <c r="GM315" s="78"/>
      <c r="GN315" s="78"/>
      <c r="GO315" s="78"/>
      <c r="GP315" s="78"/>
      <c r="GQ315" s="78"/>
      <c r="GR315" s="78"/>
      <c r="GS315" s="78"/>
      <c r="GT315" s="80"/>
      <c r="GU315" s="342"/>
      <c r="GV315" s="325"/>
      <c r="GW315" s="343"/>
      <c r="GX315" s="322"/>
      <c r="GY315" s="358"/>
      <c r="GZ315" s="358"/>
      <c r="HA315" s="358"/>
      <c r="HB315" s="322"/>
      <c r="HC315" s="324"/>
      <c r="HD315" s="325"/>
      <c r="HE315" s="326"/>
      <c r="HF315" s="77"/>
      <c r="HG315" s="78"/>
      <c r="HH315" s="78"/>
      <c r="HI315" s="78"/>
      <c r="HJ315" s="78"/>
      <c r="HK315" s="78"/>
      <c r="HL315" s="78"/>
      <c r="HM315" s="79"/>
      <c r="HN315" s="330"/>
      <c r="HO315" s="331"/>
      <c r="HP315" s="332"/>
      <c r="HQ315" s="85"/>
      <c r="HR315" s="78"/>
      <c r="HS315" s="78"/>
      <c r="HT315" s="78"/>
      <c r="HU315" s="78"/>
      <c r="HV315" s="78"/>
      <c r="HW315" s="78"/>
      <c r="HX315" s="78"/>
      <c r="HY315" s="78"/>
      <c r="HZ315" s="78"/>
      <c r="IA315" s="78"/>
      <c r="IB315" s="78"/>
      <c r="IC315" s="78"/>
      <c r="ID315" s="78"/>
      <c r="IE315" s="78"/>
    </row>
    <row r="316" spans="6:239" ht="3.75" customHeight="1" thickBot="1" x14ac:dyDescent="0.25">
      <c r="F316" s="223"/>
      <c r="G316" s="224"/>
      <c r="H316" s="224"/>
      <c r="I316" s="224"/>
      <c r="J316" s="224"/>
      <c r="K316" s="224"/>
      <c r="L316" s="224"/>
      <c r="M316" s="224"/>
      <c r="N316" s="224"/>
      <c r="O316" s="224"/>
      <c r="P316" s="224"/>
      <c r="Q316" s="224"/>
      <c r="R316" s="224"/>
      <c r="S316" s="224"/>
      <c r="T316" s="224"/>
      <c r="U316" s="225"/>
      <c r="V316" s="184"/>
      <c r="W316" s="184"/>
      <c r="X316" s="184"/>
      <c r="Y316" s="184"/>
      <c r="Z316" s="184"/>
      <c r="AA316" s="184"/>
      <c r="AB316" s="184"/>
      <c r="AC316" s="184"/>
      <c r="AD316" s="76"/>
      <c r="AE316" s="76"/>
      <c r="AF316" s="76"/>
      <c r="AG316" s="76"/>
      <c r="AH316" s="76"/>
      <c r="AI316" s="76"/>
      <c r="AJ316" s="76"/>
      <c r="AK316" s="36"/>
      <c r="AL316" s="183"/>
      <c r="AM316" s="184"/>
      <c r="AN316" s="184"/>
      <c r="AO316" s="184"/>
      <c r="AP316" s="184"/>
      <c r="AQ316" s="184"/>
      <c r="AR316" s="184"/>
      <c r="AS316" s="184"/>
      <c r="AT316" s="76"/>
      <c r="AU316" s="76"/>
      <c r="AV316" s="76"/>
      <c r="AW316" s="76"/>
      <c r="AX316" s="76"/>
      <c r="AY316" s="76"/>
      <c r="AZ316" s="76"/>
      <c r="BA316" s="36"/>
      <c r="BB316" s="183"/>
      <c r="BC316" s="184"/>
      <c r="BD316" s="184"/>
      <c r="BE316" s="184"/>
      <c r="BF316" s="184"/>
      <c r="BG316" s="184"/>
      <c r="BH316" s="184"/>
      <c r="BI316" s="184"/>
      <c r="BJ316" s="156"/>
      <c r="BK316" s="156"/>
      <c r="BL316" s="156"/>
      <c r="BM316" s="157"/>
      <c r="BN316" s="160"/>
      <c r="BO316" s="161"/>
      <c r="BP316" s="161"/>
      <c r="BQ316" s="161"/>
      <c r="BR316" s="161"/>
      <c r="BS316" s="161"/>
      <c r="BT316" s="161"/>
      <c r="BU316" s="161"/>
      <c r="BV316" s="161"/>
      <c r="BW316" s="161"/>
      <c r="BX316" s="161"/>
      <c r="BY316" s="164"/>
      <c r="BZ316" s="166"/>
      <c r="CA316" s="167"/>
      <c r="CB316" s="167"/>
      <c r="CC316" s="167"/>
      <c r="CD316" s="167"/>
      <c r="CE316" s="118"/>
      <c r="CF316" s="118"/>
      <c r="CG316" s="118"/>
      <c r="CH316" s="118"/>
      <c r="CI316" s="118"/>
      <c r="CK316" s="150"/>
      <c r="CL316" s="151"/>
      <c r="CM316" s="151"/>
      <c r="CN316" s="151"/>
      <c r="CO316" s="151"/>
      <c r="CP316" s="151"/>
      <c r="CQ316" s="151"/>
      <c r="CR316" s="151"/>
      <c r="CS316" s="151"/>
      <c r="CT316" s="151"/>
      <c r="CU316" s="151"/>
      <c r="CV316" s="151"/>
      <c r="CW316" s="151"/>
      <c r="CX316" s="151"/>
      <c r="CY316" s="151"/>
      <c r="CZ316" s="151"/>
      <c r="DA316" s="151"/>
      <c r="DB316" s="151"/>
      <c r="DC316" s="151"/>
      <c r="DD316" s="152"/>
      <c r="EC316" s="347"/>
      <c r="ED316" s="347"/>
      <c r="EE316" s="347"/>
      <c r="EF316" s="347"/>
      <c r="EG316" s="347"/>
      <c r="EH316" s="347"/>
      <c r="EI316" s="347"/>
      <c r="EJ316" s="347"/>
      <c r="EK316" s="347"/>
      <c r="EL316" s="347"/>
      <c r="EM316" s="348"/>
      <c r="EN316" s="361"/>
      <c r="EO316" s="362"/>
      <c r="EP316" s="362"/>
      <c r="EQ316" s="362"/>
      <c r="ER316" s="362"/>
      <c r="ES316" s="362"/>
      <c r="ET316" s="362"/>
      <c r="EU316" s="362"/>
      <c r="EV316" s="362"/>
      <c r="EW316" s="362"/>
      <c r="EX316" s="362"/>
      <c r="EY316" s="362"/>
      <c r="EZ316" s="362"/>
      <c r="FA316" s="363"/>
      <c r="FB316" s="352"/>
      <c r="FC316" s="347"/>
      <c r="FD316" s="347"/>
      <c r="FE316" s="347"/>
      <c r="FF316" s="347"/>
      <c r="FG316" s="347"/>
      <c r="FH316" s="347"/>
      <c r="FI316" s="347"/>
      <c r="FJ316" s="347"/>
      <c r="FK316" s="347"/>
      <c r="FL316" s="347"/>
      <c r="FM316" s="347"/>
      <c r="FN316" s="347"/>
      <c r="FO316" s="353"/>
      <c r="FP316" s="346"/>
      <c r="FQ316" s="347"/>
      <c r="FR316" s="347"/>
      <c r="FS316" s="347"/>
      <c r="FT316" s="347"/>
      <c r="FU316" s="347"/>
      <c r="FV316" s="347"/>
      <c r="FW316" s="347"/>
      <c r="FX316" s="347"/>
      <c r="FY316" s="347"/>
      <c r="FZ316" s="347"/>
      <c r="GA316" s="347"/>
      <c r="GB316" s="347"/>
      <c r="GC316" s="347"/>
      <c r="GD316" s="347"/>
      <c r="GE316" s="347"/>
      <c r="GF316" s="347"/>
      <c r="GG316" s="347"/>
      <c r="GH316" s="347"/>
      <c r="GI316" s="347"/>
      <c r="GJ316" s="347"/>
      <c r="GK316" s="347"/>
      <c r="GL316" s="347"/>
      <c r="GM316" s="347"/>
      <c r="GN316" s="347"/>
      <c r="GO316" s="347"/>
      <c r="GP316" s="347"/>
      <c r="GQ316" s="347"/>
      <c r="GR316" s="347"/>
      <c r="GS316" s="347"/>
      <c r="GT316" s="353"/>
      <c r="GU316" s="354" t="s">
        <v>269</v>
      </c>
      <c r="GV316" s="355"/>
      <c r="GW316" s="356"/>
      <c r="GX316" s="357" t="s">
        <v>205</v>
      </c>
      <c r="GY316" s="320" t="s">
        <v>270</v>
      </c>
      <c r="GZ316" s="320"/>
      <c r="HA316" s="320"/>
      <c r="HB316" s="357" t="s">
        <v>205</v>
      </c>
      <c r="HC316" s="359" t="s">
        <v>271</v>
      </c>
      <c r="HD316" s="355"/>
      <c r="HE316" s="360"/>
      <c r="HF316" s="346"/>
      <c r="HG316" s="347"/>
      <c r="HH316" s="347"/>
      <c r="HI316" s="347"/>
      <c r="HJ316" s="347"/>
      <c r="HK316" s="347"/>
      <c r="HL316" s="347"/>
      <c r="HM316" s="348"/>
      <c r="HN316" s="349" t="s">
        <v>272</v>
      </c>
      <c r="HO316" s="350"/>
      <c r="HP316" s="351"/>
      <c r="HQ316" s="352"/>
      <c r="HR316" s="347"/>
      <c r="HS316" s="347"/>
      <c r="HT316" s="347"/>
      <c r="HU316" s="347"/>
      <c r="HV316" s="347"/>
      <c r="HW316" s="347"/>
      <c r="HX316" s="347"/>
      <c r="HY316" s="347"/>
      <c r="HZ316" s="347"/>
      <c r="IA316" s="347"/>
      <c r="IB316" s="347"/>
      <c r="IC316" s="347"/>
      <c r="ID316" s="347"/>
      <c r="IE316" s="347"/>
    </row>
    <row r="317" spans="6:239" ht="4.5" customHeight="1" x14ac:dyDescent="0.2">
      <c r="F317" s="390" t="s">
        <v>274</v>
      </c>
      <c r="G317" s="391"/>
      <c r="H317" s="391"/>
      <c r="I317" s="391"/>
      <c r="J317" s="391"/>
      <c r="K317" s="391"/>
      <c r="L317" s="391"/>
      <c r="M317" s="391"/>
      <c r="N317" s="391"/>
      <c r="O317" s="391"/>
      <c r="P317" s="391"/>
      <c r="Q317" s="391"/>
      <c r="R317" s="391"/>
      <c r="S317" s="391"/>
      <c r="T317" s="391"/>
      <c r="U317" s="392"/>
      <c r="V317" s="397" t="s">
        <v>322</v>
      </c>
      <c r="W317" s="398"/>
      <c r="X317" s="398"/>
      <c r="Y317" s="398"/>
      <c r="Z317" s="398"/>
      <c r="AA317" s="398"/>
      <c r="AB317" s="398"/>
      <c r="AC317" s="398"/>
      <c r="AD317" s="398"/>
      <c r="AE317" s="398"/>
      <c r="AF317" s="401" t="s">
        <v>256</v>
      </c>
      <c r="AG317" s="401"/>
      <c r="AH317" s="401"/>
      <c r="AI317" s="401"/>
      <c r="AJ317" s="401"/>
      <c r="AK317" s="55"/>
      <c r="AL317" s="402"/>
      <c r="AM317" s="403"/>
      <c r="AN317" s="403"/>
      <c r="AO317" s="403"/>
      <c r="AP317" s="403"/>
      <c r="AQ317" s="403"/>
      <c r="AR317" s="403"/>
      <c r="AS317" s="403"/>
      <c r="AT317" s="403"/>
      <c r="AU317" s="403"/>
      <c r="AV317" s="403"/>
      <c r="AW317" s="403"/>
      <c r="AX317" s="403"/>
      <c r="AY317" s="403"/>
      <c r="AZ317" s="403"/>
      <c r="BA317" s="55"/>
      <c r="BB317" s="404"/>
      <c r="BC317" s="405"/>
      <c r="BD317" s="405"/>
      <c r="BE317" s="405"/>
      <c r="BF317" s="405"/>
      <c r="BG317" s="405"/>
      <c r="BH317" s="405"/>
      <c r="BI317" s="405"/>
      <c r="BJ317" s="406" t="s">
        <v>257</v>
      </c>
      <c r="BK317" s="406"/>
      <c r="BL317" s="406"/>
      <c r="BM317" s="56"/>
      <c r="BN317" s="407" t="s">
        <v>275</v>
      </c>
      <c r="BO317" s="408"/>
      <c r="BP317" s="408"/>
      <c r="BQ317" s="408"/>
      <c r="BR317" s="408"/>
      <c r="BS317" s="408"/>
      <c r="BT317" s="408"/>
      <c r="BU317" s="408"/>
      <c r="BV317" s="408"/>
      <c r="BW317" s="408"/>
      <c r="BX317" s="408"/>
      <c r="BY317" s="409"/>
      <c r="BZ317" s="419">
        <v>7.9</v>
      </c>
      <c r="CA317" s="420"/>
      <c r="CB317" s="420"/>
      <c r="CC317" s="420"/>
      <c r="CD317" s="420"/>
      <c r="CE317" s="425" t="s">
        <v>276</v>
      </c>
      <c r="CF317" s="425"/>
      <c r="CG317" s="425"/>
      <c r="CH317" s="425"/>
      <c r="CI317" s="425"/>
      <c r="CJ317" s="64"/>
      <c r="CK317" s="426" t="s">
        <v>277</v>
      </c>
      <c r="CL317" s="427"/>
      <c r="CM317" s="427"/>
      <c r="CN317" s="427"/>
      <c r="CO317" s="427"/>
      <c r="CP317" s="427"/>
      <c r="CQ317" s="427"/>
      <c r="CR317" s="427"/>
      <c r="CS317" s="427"/>
      <c r="CT317" s="427"/>
      <c r="CU317" s="427"/>
      <c r="CV317" s="427"/>
      <c r="CW317" s="427"/>
      <c r="CX317" s="427"/>
      <c r="CY317" s="427"/>
      <c r="CZ317" s="427"/>
      <c r="DA317" s="427"/>
      <c r="DB317" s="427"/>
      <c r="DC317" s="427"/>
      <c r="DD317" s="428"/>
      <c r="EC317" s="78"/>
      <c r="ED317" s="78"/>
      <c r="EE317" s="78"/>
      <c r="EF317" s="78"/>
      <c r="EG317" s="78"/>
      <c r="EH317" s="78"/>
      <c r="EI317" s="78"/>
      <c r="EJ317" s="78"/>
      <c r="EK317" s="78"/>
      <c r="EL317" s="78"/>
      <c r="EM317" s="79"/>
      <c r="EN317" s="336"/>
      <c r="EO317" s="337"/>
      <c r="EP317" s="337"/>
      <c r="EQ317" s="337"/>
      <c r="ER317" s="337"/>
      <c r="ES317" s="337"/>
      <c r="ET317" s="337"/>
      <c r="EU317" s="337"/>
      <c r="EV317" s="337"/>
      <c r="EW317" s="337"/>
      <c r="EX317" s="337"/>
      <c r="EY317" s="337"/>
      <c r="EZ317" s="337"/>
      <c r="FA317" s="338"/>
      <c r="FB317" s="85"/>
      <c r="FC317" s="78"/>
      <c r="FD317" s="78"/>
      <c r="FE317" s="78"/>
      <c r="FF317" s="78"/>
      <c r="FG317" s="78"/>
      <c r="FH317" s="78"/>
      <c r="FI317" s="78"/>
      <c r="FJ317" s="78"/>
      <c r="FK317" s="78"/>
      <c r="FL317" s="78"/>
      <c r="FM317" s="78"/>
      <c r="FN317" s="78"/>
      <c r="FO317" s="80"/>
      <c r="FP317" s="77"/>
      <c r="FQ317" s="78"/>
      <c r="FR317" s="78"/>
      <c r="FS317" s="78"/>
      <c r="FT317" s="78"/>
      <c r="FU317" s="78"/>
      <c r="FV317" s="78"/>
      <c r="FW317" s="78"/>
      <c r="FX317" s="78"/>
      <c r="FY317" s="78"/>
      <c r="FZ317" s="78"/>
      <c r="GA317" s="78"/>
      <c r="GB317" s="78"/>
      <c r="GC317" s="78"/>
      <c r="GD317" s="78"/>
      <c r="GE317" s="78"/>
      <c r="GF317" s="78"/>
      <c r="GG317" s="78"/>
      <c r="GH317" s="78"/>
      <c r="GI317" s="78"/>
      <c r="GJ317" s="78"/>
      <c r="GK317" s="78"/>
      <c r="GL317" s="78"/>
      <c r="GM317" s="78"/>
      <c r="GN317" s="78"/>
      <c r="GO317" s="78"/>
      <c r="GP317" s="78"/>
      <c r="GQ317" s="78"/>
      <c r="GR317" s="78"/>
      <c r="GS317" s="78"/>
      <c r="GT317" s="80"/>
      <c r="GU317" s="342"/>
      <c r="GV317" s="325"/>
      <c r="GW317" s="343"/>
      <c r="GX317" s="322"/>
      <c r="GY317" s="320"/>
      <c r="GZ317" s="320"/>
      <c r="HA317" s="320"/>
      <c r="HB317" s="322"/>
      <c r="HC317" s="324"/>
      <c r="HD317" s="325"/>
      <c r="HE317" s="326"/>
      <c r="HF317" s="77"/>
      <c r="HG317" s="78"/>
      <c r="HH317" s="78"/>
      <c r="HI317" s="78"/>
      <c r="HJ317" s="78"/>
      <c r="HK317" s="78"/>
      <c r="HL317" s="78"/>
      <c r="HM317" s="79"/>
      <c r="HN317" s="330"/>
      <c r="HO317" s="331"/>
      <c r="HP317" s="332"/>
      <c r="HQ317" s="85"/>
      <c r="HR317" s="78"/>
      <c r="HS317" s="78"/>
      <c r="HT317" s="78"/>
      <c r="HU317" s="78"/>
      <c r="HV317" s="78"/>
      <c r="HW317" s="78"/>
      <c r="HX317" s="78"/>
      <c r="HY317" s="78"/>
      <c r="HZ317" s="78"/>
      <c r="IA317" s="78"/>
      <c r="IB317" s="78"/>
      <c r="IC317" s="78"/>
      <c r="ID317" s="78"/>
      <c r="IE317" s="78"/>
    </row>
    <row r="318" spans="6:239" ht="4.5" customHeight="1" x14ac:dyDescent="0.2">
      <c r="F318" s="393"/>
      <c r="G318" s="224"/>
      <c r="H318" s="224"/>
      <c r="I318" s="224"/>
      <c r="J318" s="224"/>
      <c r="K318" s="224"/>
      <c r="L318" s="224"/>
      <c r="M318" s="224"/>
      <c r="N318" s="224"/>
      <c r="O318" s="224"/>
      <c r="P318" s="224"/>
      <c r="Q318" s="224"/>
      <c r="R318" s="224"/>
      <c r="S318" s="224"/>
      <c r="T318" s="224"/>
      <c r="U318" s="225"/>
      <c r="V318" s="399"/>
      <c r="W318" s="400"/>
      <c r="X318" s="400"/>
      <c r="Y318" s="400"/>
      <c r="Z318" s="400"/>
      <c r="AA318" s="400"/>
      <c r="AB318" s="400"/>
      <c r="AC318" s="400"/>
      <c r="AD318" s="400"/>
      <c r="AE318" s="400"/>
      <c r="AF318" s="200"/>
      <c r="AG318" s="200"/>
      <c r="AH318" s="200"/>
      <c r="AI318" s="200"/>
      <c r="AJ318" s="200"/>
      <c r="AK318" s="53"/>
      <c r="AL318" s="377"/>
      <c r="AM318" s="105"/>
      <c r="AN318" s="105"/>
      <c r="AO318" s="105"/>
      <c r="AP318" s="105"/>
      <c r="AQ318" s="105"/>
      <c r="AR318" s="105"/>
      <c r="AS318" s="105"/>
      <c r="AT318" s="105"/>
      <c r="AU318" s="105"/>
      <c r="AV318" s="105"/>
      <c r="AW318" s="105"/>
      <c r="AX318" s="105"/>
      <c r="AY318" s="105"/>
      <c r="AZ318" s="105"/>
      <c r="BA318" s="53"/>
      <c r="BB318" s="160"/>
      <c r="BC318" s="161"/>
      <c r="BD318" s="161"/>
      <c r="BE318" s="161"/>
      <c r="BF318" s="161"/>
      <c r="BG318" s="161"/>
      <c r="BH318" s="161"/>
      <c r="BI318" s="161"/>
      <c r="BJ318" s="156"/>
      <c r="BK318" s="156"/>
      <c r="BL318" s="156"/>
      <c r="BM318" s="36"/>
      <c r="BN318" s="410"/>
      <c r="BO318" s="411"/>
      <c r="BP318" s="411"/>
      <c r="BQ318" s="411"/>
      <c r="BR318" s="411"/>
      <c r="BS318" s="411"/>
      <c r="BT318" s="411"/>
      <c r="BU318" s="411"/>
      <c r="BV318" s="411"/>
      <c r="BW318" s="411"/>
      <c r="BX318" s="411"/>
      <c r="BY318" s="412"/>
      <c r="BZ318" s="421"/>
      <c r="CA318" s="422"/>
      <c r="CB318" s="422"/>
      <c r="CC318" s="422"/>
      <c r="CD318" s="422"/>
      <c r="CE318" s="118"/>
      <c r="CF318" s="118"/>
      <c r="CG318" s="118"/>
      <c r="CH318" s="118"/>
      <c r="CI318" s="118"/>
      <c r="CK318" s="429"/>
      <c r="CL318" s="430"/>
      <c r="CM318" s="430"/>
      <c r="CN318" s="430"/>
      <c r="CO318" s="430"/>
      <c r="CP318" s="430"/>
      <c r="CQ318" s="430"/>
      <c r="CR318" s="430"/>
      <c r="CS318" s="430"/>
      <c r="CT318" s="430"/>
      <c r="CU318" s="430"/>
      <c r="CV318" s="430"/>
      <c r="CW318" s="430"/>
      <c r="CX318" s="430"/>
      <c r="CY318" s="430"/>
      <c r="CZ318" s="430"/>
      <c r="DA318" s="430"/>
      <c r="DB318" s="430"/>
      <c r="DC318" s="430"/>
      <c r="DD318" s="431"/>
      <c r="EC318" s="78"/>
      <c r="ED318" s="78"/>
      <c r="EE318" s="78"/>
      <c r="EF318" s="78"/>
      <c r="EG318" s="78"/>
      <c r="EH318" s="78"/>
      <c r="EI318" s="78"/>
      <c r="EJ318" s="78"/>
      <c r="EK318" s="78"/>
      <c r="EL318" s="78"/>
      <c r="EM318" s="79"/>
      <c r="EN318" s="336"/>
      <c r="EO318" s="337"/>
      <c r="EP318" s="337"/>
      <c r="EQ318" s="337"/>
      <c r="ER318" s="337"/>
      <c r="ES318" s="337"/>
      <c r="ET318" s="337"/>
      <c r="EU318" s="337"/>
      <c r="EV318" s="337"/>
      <c r="EW318" s="337"/>
      <c r="EX318" s="337"/>
      <c r="EY318" s="337"/>
      <c r="EZ318" s="337"/>
      <c r="FA318" s="338"/>
      <c r="FB318" s="85"/>
      <c r="FC318" s="78"/>
      <c r="FD318" s="78"/>
      <c r="FE318" s="78"/>
      <c r="FF318" s="78"/>
      <c r="FG318" s="78"/>
      <c r="FH318" s="78"/>
      <c r="FI318" s="78"/>
      <c r="FJ318" s="78"/>
      <c r="FK318" s="78"/>
      <c r="FL318" s="78"/>
      <c r="FM318" s="78"/>
      <c r="FN318" s="78"/>
      <c r="FO318" s="80"/>
      <c r="FP318" s="77"/>
      <c r="FQ318" s="78"/>
      <c r="FR318" s="78"/>
      <c r="FS318" s="78"/>
      <c r="FT318" s="78"/>
      <c r="FU318" s="78"/>
      <c r="FV318" s="78"/>
      <c r="FW318" s="78"/>
      <c r="FX318" s="78"/>
      <c r="FY318" s="78"/>
      <c r="FZ318" s="78"/>
      <c r="GA318" s="78"/>
      <c r="GB318" s="78"/>
      <c r="GC318" s="78"/>
      <c r="GD318" s="78"/>
      <c r="GE318" s="78"/>
      <c r="GF318" s="78"/>
      <c r="GG318" s="78"/>
      <c r="GH318" s="78"/>
      <c r="GI318" s="78"/>
      <c r="GJ318" s="78"/>
      <c r="GK318" s="78"/>
      <c r="GL318" s="78"/>
      <c r="GM318" s="78"/>
      <c r="GN318" s="78"/>
      <c r="GO318" s="78"/>
      <c r="GP318" s="78"/>
      <c r="GQ318" s="78"/>
      <c r="GR318" s="78"/>
      <c r="GS318" s="78"/>
      <c r="GT318" s="80"/>
      <c r="GU318" s="342"/>
      <c r="GV318" s="325"/>
      <c r="GW318" s="343"/>
      <c r="GX318" s="322"/>
      <c r="GY318" s="320"/>
      <c r="GZ318" s="320"/>
      <c r="HA318" s="320"/>
      <c r="HB318" s="322"/>
      <c r="HC318" s="324"/>
      <c r="HD318" s="325"/>
      <c r="HE318" s="326"/>
      <c r="HF318" s="77"/>
      <c r="HG318" s="78"/>
      <c r="HH318" s="78"/>
      <c r="HI318" s="78"/>
      <c r="HJ318" s="78"/>
      <c r="HK318" s="78"/>
      <c r="HL318" s="78"/>
      <c r="HM318" s="79"/>
      <c r="HN318" s="330"/>
      <c r="HO318" s="331"/>
      <c r="HP318" s="332"/>
      <c r="HQ318" s="85"/>
      <c r="HR318" s="78"/>
      <c r="HS318" s="78"/>
      <c r="HT318" s="78"/>
      <c r="HU318" s="78"/>
      <c r="HV318" s="78"/>
      <c r="HW318" s="78"/>
      <c r="HX318" s="78"/>
      <c r="HY318" s="78"/>
      <c r="HZ318" s="78"/>
      <c r="IA318" s="78"/>
      <c r="IB318" s="78"/>
      <c r="IC318" s="78"/>
      <c r="ID318" s="78"/>
      <c r="IE318" s="78"/>
    </row>
    <row r="319" spans="6:239" ht="4.5" customHeight="1" x14ac:dyDescent="0.2">
      <c r="F319" s="393"/>
      <c r="G319" s="224"/>
      <c r="H319" s="224"/>
      <c r="I319" s="224"/>
      <c r="J319" s="224"/>
      <c r="K319" s="224"/>
      <c r="L319" s="224"/>
      <c r="M319" s="224"/>
      <c r="N319" s="224"/>
      <c r="O319" s="224"/>
      <c r="P319" s="224"/>
      <c r="Q319" s="224"/>
      <c r="R319" s="224"/>
      <c r="S319" s="224"/>
      <c r="T319" s="224"/>
      <c r="U319" s="225"/>
      <c r="V319" s="399"/>
      <c r="W319" s="400"/>
      <c r="X319" s="400"/>
      <c r="Y319" s="400"/>
      <c r="Z319" s="400"/>
      <c r="AA319" s="400"/>
      <c r="AB319" s="400"/>
      <c r="AC319" s="400"/>
      <c r="AD319" s="400"/>
      <c r="AE319" s="400"/>
      <c r="AF319" s="200"/>
      <c r="AG319" s="200"/>
      <c r="AH319" s="200"/>
      <c r="AI319" s="200"/>
      <c r="AJ319" s="200"/>
      <c r="AK319" s="53"/>
      <c r="AL319" s="377"/>
      <c r="AM319" s="105"/>
      <c r="AN319" s="105"/>
      <c r="AO319" s="105"/>
      <c r="AP319" s="105"/>
      <c r="AQ319" s="105"/>
      <c r="AR319" s="105"/>
      <c r="AS319" s="105"/>
      <c r="AT319" s="105"/>
      <c r="AU319" s="105"/>
      <c r="AV319" s="105"/>
      <c r="AW319" s="105"/>
      <c r="AX319" s="105"/>
      <c r="AY319" s="105"/>
      <c r="AZ319" s="105"/>
      <c r="BA319" s="53"/>
      <c r="BB319" s="160"/>
      <c r="BC319" s="161"/>
      <c r="BD319" s="161"/>
      <c r="BE319" s="161"/>
      <c r="BF319" s="161"/>
      <c r="BG319" s="161"/>
      <c r="BH319" s="161"/>
      <c r="BI319" s="161"/>
      <c r="BJ319" s="156"/>
      <c r="BK319" s="156"/>
      <c r="BL319" s="156"/>
      <c r="BM319" s="36"/>
      <c r="BN319" s="410"/>
      <c r="BO319" s="411"/>
      <c r="BP319" s="411"/>
      <c r="BQ319" s="411"/>
      <c r="BR319" s="411"/>
      <c r="BS319" s="411"/>
      <c r="BT319" s="411"/>
      <c r="BU319" s="411"/>
      <c r="BV319" s="411"/>
      <c r="BW319" s="411"/>
      <c r="BX319" s="411"/>
      <c r="BY319" s="412"/>
      <c r="BZ319" s="421"/>
      <c r="CA319" s="422"/>
      <c r="CB319" s="422"/>
      <c r="CC319" s="422"/>
      <c r="CD319" s="422"/>
      <c r="CE319" s="118"/>
      <c r="CF319" s="118"/>
      <c r="CG319" s="118"/>
      <c r="CH319" s="118"/>
      <c r="CI319" s="118"/>
      <c r="CK319" s="429"/>
      <c r="CL319" s="430"/>
      <c r="CM319" s="430"/>
      <c r="CN319" s="430"/>
      <c r="CO319" s="430"/>
      <c r="CP319" s="430"/>
      <c r="CQ319" s="430"/>
      <c r="CR319" s="430"/>
      <c r="CS319" s="430"/>
      <c r="CT319" s="430"/>
      <c r="CU319" s="430"/>
      <c r="CV319" s="430"/>
      <c r="CW319" s="430"/>
      <c r="CX319" s="430"/>
      <c r="CY319" s="430"/>
      <c r="CZ319" s="430"/>
      <c r="DA319" s="430"/>
      <c r="DB319" s="430"/>
      <c r="DC319" s="430"/>
      <c r="DD319" s="431"/>
      <c r="EC319" s="78"/>
      <c r="ED319" s="78"/>
      <c r="EE319" s="78"/>
      <c r="EF319" s="78"/>
      <c r="EG319" s="78"/>
      <c r="EH319" s="78"/>
      <c r="EI319" s="78"/>
      <c r="EJ319" s="78"/>
      <c r="EK319" s="78"/>
      <c r="EL319" s="78"/>
      <c r="EM319" s="79"/>
      <c r="EN319" s="336"/>
      <c r="EO319" s="337"/>
      <c r="EP319" s="337"/>
      <c r="EQ319" s="337"/>
      <c r="ER319" s="337"/>
      <c r="ES319" s="337"/>
      <c r="ET319" s="337"/>
      <c r="EU319" s="337"/>
      <c r="EV319" s="337"/>
      <c r="EW319" s="337"/>
      <c r="EX319" s="337"/>
      <c r="EY319" s="337"/>
      <c r="EZ319" s="337"/>
      <c r="FA319" s="338"/>
      <c r="FB319" s="85"/>
      <c r="FC319" s="78"/>
      <c r="FD319" s="78"/>
      <c r="FE319" s="78"/>
      <c r="FF319" s="78"/>
      <c r="FG319" s="78"/>
      <c r="FH319" s="78"/>
      <c r="FI319" s="78"/>
      <c r="FJ319" s="78"/>
      <c r="FK319" s="78"/>
      <c r="FL319" s="78"/>
      <c r="FM319" s="78"/>
      <c r="FN319" s="78"/>
      <c r="FO319" s="80"/>
      <c r="FP319" s="77"/>
      <c r="FQ319" s="78"/>
      <c r="FR319" s="78"/>
      <c r="FS319" s="78"/>
      <c r="FT319" s="78"/>
      <c r="FU319" s="78"/>
      <c r="FV319" s="78"/>
      <c r="FW319" s="78"/>
      <c r="FX319" s="78"/>
      <c r="FY319" s="78"/>
      <c r="FZ319" s="78"/>
      <c r="GA319" s="78"/>
      <c r="GB319" s="78"/>
      <c r="GC319" s="78"/>
      <c r="GD319" s="78"/>
      <c r="GE319" s="78"/>
      <c r="GF319" s="78"/>
      <c r="GG319" s="78"/>
      <c r="GH319" s="78"/>
      <c r="GI319" s="78"/>
      <c r="GJ319" s="78"/>
      <c r="GK319" s="78"/>
      <c r="GL319" s="78"/>
      <c r="GM319" s="78"/>
      <c r="GN319" s="78"/>
      <c r="GO319" s="78"/>
      <c r="GP319" s="78"/>
      <c r="GQ319" s="78"/>
      <c r="GR319" s="78"/>
      <c r="GS319" s="78"/>
      <c r="GT319" s="80"/>
      <c r="GU319" s="342"/>
      <c r="GV319" s="325"/>
      <c r="GW319" s="343"/>
      <c r="GX319" s="322"/>
      <c r="GY319" s="358"/>
      <c r="GZ319" s="358"/>
      <c r="HA319" s="358"/>
      <c r="HB319" s="322"/>
      <c r="HC319" s="324"/>
      <c r="HD319" s="325"/>
      <c r="HE319" s="326"/>
      <c r="HF319" s="77"/>
      <c r="HG319" s="78"/>
      <c r="HH319" s="78"/>
      <c r="HI319" s="78"/>
      <c r="HJ319" s="78"/>
      <c r="HK319" s="78"/>
      <c r="HL319" s="78"/>
      <c r="HM319" s="79"/>
      <c r="HN319" s="330"/>
      <c r="HO319" s="331"/>
      <c r="HP319" s="332"/>
      <c r="HQ319" s="85"/>
      <c r="HR319" s="78"/>
      <c r="HS319" s="78"/>
      <c r="HT319" s="78"/>
      <c r="HU319" s="78"/>
      <c r="HV319" s="78"/>
      <c r="HW319" s="78"/>
      <c r="HX319" s="78"/>
      <c r="HY319" s="78"/>
      <c r="HZ319" s="78"/>
      <c r="IA319" s="78"/>
      <c r="IB319" s="78"/>
      <c r="IC319" s="78"/>
      <c r="ID319" s="78"/>
      <c r="IE319" s="78"/>
    </row>
    <row r="320" spans="6:239" ht="4.5" customHeight="1" x14ac:dyDescent="0.2">
      <c r="F320" s="393"/>
      <c r="G320" s="224"/>
      <c r="H320" s="224"/>
      <c r="I320" s="224"/>
      <c r="J320" s="224"/>
      <c r="K320" s="224"/>
      <c r="L320" s="224"/>
      <c r="M320" s="224"/>
      <c r="N320" s="224"/>
      <c r="O320" s="224"/>
      <c r="P320" s="224"/>
      <c r="Q320" s="224"/>
      <c r="R320" s="224"/>
      <c r="S320" s="224"/>
      <c r="T320" s="224"/>
      <c r="U320" s="225"/>
      <c r="V320" s="378" t="str">
        <f>IF(COUNTIF(ES34:EU36, "収集運搬用")+COUNTIF(ES34:EU36, "収集運搬及び処分用")&gt;0, IF(BB320&lt;=0, "", IF(BB320&lt;=0.5, 5000, 9000)), "")</f>
        <v/>
      </c>
      <c r="W320" s="378"/>
      <c r="X320" s="378"/>
      <c r="Y320" s="378"/>
      <c r="Z320" s="378"/>
      <c r="AA320" s="378"/>
      <c r="AB320" s="378"/>
      <c r="AC320" s="378"/>
      <c r="AD320" s="76" t="str">
        <f>IF(V320&gt;=5001, "円", "円/台")</f>
        <v>円</v>
      </c>
      <c r="AE320" s="76"/>
      <c r="AF320" s="76"/>
      <c r="AG320" s="76"/>
      <c r="AH320" s="76"/>
      <c r="AI320" s="76"/>
      <c r="AJ320" s="76"/>
      <c r="AK320" s="36"/>
      <c r="AL320" s="381">
        <f>IF(COUNTIF(ES34:EU36, "処分用")+COUNTIF(ES34:EU36, "収集運搬及び処分用")&gt;0, IF(BB320&lt;=0, 0, 14000), "")</f>
        <v>0</v>
      </c>
      <c r="AM320" s="180"/>
      <c r="AN320" s="180"/>
      <c r="AO320" s="180"/>
      <c r="AP320" s="180"/>
      <c r="AQ320" s="180"/>
      <c r="AR320" s="180"/>
      <c r="AS320" s="180"/>
      <c r="AT320" s="76" t="s">
        <v>259</v>
      </c>
      <c r="AU320" s="76"/>
      <c r="AV320" s="76"/>
      <c r="AW320" s="76"/>
      <c r="AX320" s="76"/>
      <c r="AY320" s="76"/>
      <c r="AZ320" s="76"/>
      <c r="BA320" s="36"/>
      <c r="BB320" s="384">
        <v>0</v>
      </c>
      <c r="BC320" s="385"/>
      <c r="BD320" s="385"/>
      <c r="BE320" s="385"/>
      <c r="BF320" s="385"/>
      <c r="BG320" s="385"/>
      <c r="BH320" s="385"/>
      <c r="BI320" s="385"/>
      <c r="BJ320" s="156" t="s">
        <v>256</v>
      </c>
      <c r="BK320" s="156"/>
      <c r="BL320" s="156"/>
      <c r="BM320" s="157"/>
      <c r="BN320" s="413"/>
      <c r="BO320" s="414"/>
      <c r="BP320" s="414"/>
      <c r="BQ320" s="414"/>
      <c r="BR320" s="414"/>
      <c r="BS320" s="414"/>
      <c r="BT320" s="414"/>
      <c r="BU320" s="414"/>
      <c r="BV320" s="414"/>
      <c r="BW320" s="414"/>
      <c r="BX320" s="414"/>
      <c r="BY320" s="415"/>
      <c r="BZ320" s="421"/>
      <c r="CA320" s="422"/>
      <c r="CB320" s="422"/>
      <c r="CC320" s="422"/>
      <c r="CD320" s="422"/>
      <c r="CE320" s="422"/>
      <c r="CF320" s="422"/>
      <c r="CG320" s="422"/>
      <c r="CH320" s="422"/>
      <c r="CI320" s="422"/>
      <c r="CK320" s="432" t="s">
        <v>278</v>
      </c>
      <c r="CL320" s="320"/>
      <c r="CM320" s="320"/>
      <c r="CN320" s="320"/>
      <c r="CO320" s="320"/>
      <c r="CP320" s="320"/>
      <c r="CQ320" s="320"/>
      <c r="CR320" s="320"/>
      <c r="CS320" s="320"/>
      <c r="CT320" s="320"/>
      <c r="CU320" s="320"/>
      <c r="CV320" s="320"/>
      <c r="CW320" s="320"/>
      <c r="CX320" s="320"/>
      <c r="CY320" s="320"/>
      <c r="CZ320" s="320"/>
      <c r="DA320" s="320"/>
      <c r="DB320" s="320"/>
      <c r="DC320" s="320"/>
      <c r="DD320" s="433"/>
      <c r="EC320" s="347"/>
      <c r="ED320" s="347"/>
      <c r="EE320" s="347"/>
      <c r="EF320" s="347"/>
      <c r="EG320" s="347"/>
      <c r="EH320" s="347"/>
      <c r="EI320" s="347"/>
      <c r="EJ320" s="347"/>
      <c r="EK320" s="347"/>
      <c r="EL320" s="347"/>
      <c r="EM320" s="348"/>
      <c r="EN320" s="361"/>
      <c r="EO320" s="362"/>
      <c r="EP320" s="362"/>
      <c r="EQ320" s="362"/>
      <c r="ER320" s="362"/>
      <c r="ES320" s="362"/>
      <c r="ET320" s="362"/>
      <c r="EU320" s="362"/>
      <c r="EV320" s="362"/>
      <c r="EW320" s="362"/>
      <c r="EX320" s="362"/>
      <c r="EY320" s="362"/>
      <c r="EZ320" s="362"/>
      <c r="FA320" s="363"/>
      <c r="FB320" s="352"/>
      <c r="FC320" s="347"/>
      <c r="FD320" s="347"/>
      <c r="FE320" s="347"/>
      <c r="FF320" s="347"/>
      <c r="FG320" s="347"/>
      <c r="FH320" s="347"/>
      <c r="FI320" s="347"/>
      <c r="FJ320" s="347"/>
      <c r="FK320" s="347"/>
      <c r="FL320" s="347"/>
      <c r="FM320" s="347"/>
      <c r="FN320" s="347"/>
      <c r="FO320" s="353"/>
      <c r="FP320" s="346"/>
      <c r="FQ320" s="347"/>
      <c r="FR320" s="347"/>
      <c r="FS320" s="347"/>
      <c r="FT320" s="347"/>
      <c r="FU320" s="347"/>
      <c r="FV320" s="347"/>
      <c r="FW320" s="347"/>
      <c r="FX320" s="347"/>
      <c r="FY320" s="347"/>
      <c r="FZ320" s="347"/>
      <c r="GA320" s="347"/>
      <c r="GB320" s="347"/>
      <c r="GC320" s="347"/>
      <c r="GD320" s="347"/>
      <c r="GE320" s="347"/>
      <c r="GF320" s="347"/>
      <c r="GG320" s="347"/>
      <c r="GH320" s="347"/>
      <c r="GI320" s="347"/>
      <c r="GJ320" s="347"/>
      <c r="GK320" s="347"/>
      <c r="GL320" s="347"/>
      <c r="GM320" s="347"/>
      <c r="GN320" s="347"/>
      <c r="GO320" s="347"/>
      <c r="GP320" s="347"/>
      <c r="GQ320" s="347"/>
      <c r="GR320" s="347"/>
      <c r="GS320" s="347"/>
      <c r="GT320" s="353"/>
      <c r="GU320" s="354" t="s">
        <v>269</v>
      </c>
      <c r="GV320" s="355"/>
      <c r="GW320" s="356"/>
      <c r="GX320" s="357" t="s">
        <v>205</v>
      </c>
      <c r="GY320" s="320" t="s">
        <v>270</v>
      </c>
      <c r="GZ320" s="320"/>
      <c r="HA320" s="320"/>
      <c r="HB320" s="357" t="s">
        <v>205</v>
      </c>
      <c r="HC320" s="359" t="s">
        <v>271</v>
      </c>
      <c r="HD320" s="355"/>
      <c r="HE320" s="360"/>
      <c r="HF320" s="346"/>
      <c r="HG320" s="347"/>
      <c r="HH320" s="347"/>
      <c r="HI320" s="347"/>
      <c r="HJ320" s="347"/>
      <c r="HK320" s="347"/>
      <c r="HL320" s="347"/>
      <c r="HM320" s="348"/>
      <c r="HN320" s="349" t="s">
        <v>272</v>
      </c>
      <c r="HO320" s="350"/>
      <c r="HP320" s="351"/>
      <c r="HQ320" s="352"/>
      <c r="HR320" s="347"/>
      <c r="HS320" s="347"/>
      <c r="HT320" s="347"/>
      <c r="HU320" s="347"/>
      <c r="HV320" s="347"/>
      <c r="HW320" s="347"/>
      <c r="HX320" s="347"/>
      <c r="HY320" s="347"/>
      <c r="HZ320" s="347"/>
      <c r="IA320" s="347"/>
      <c r="IB320" s="347"/>
      <c r="IC320" s="347"/>
      <c r="ID320" s="347"/>
      <c r="IE320" s="347"/>
    </row>
    <row r="321" spans="6:239" ht="3.75" customHeight="1" x14ac:dyDescent="0.2">
      <c r="F321" s="393"/>
      <c r="G321" s="224"/>
      <c r="H321" s="224"/>
      <c r="I321" s="224"/>
      <c r="J321" s="224"/>
      <c r="K321" s="224"/>
      <c r="L321" s="224"/>
      <c r="M321" s="224"/>
      <c r="N321" s="224"/>
      <c r="O321" s="224"/>
      <c r="P321" s="224"/>
      <c r="Q321" s="224"/>
      <c r="R321" s="224"/>
      <c r="S321" s="224"/>
      <c r="T321" s="224"/>
      <c r="U321" s="225"/>
      <c r="V321" s="378"/>
      <c r="W321" s="378"/>
      <c r="X321" s="378"/>
      <c r="Y321" s="378"/>
      <c r="Z321" s="378"/>
      <c r="AA321" s="378"/>
      <c r="AB321" s="378"/>
      <c r="AC321" s="378"/>
      <c r="AD321" s="76"/>
      <c r="AE321" s="76"/>
      <c r="AF321" s="76"/>
      <c r="AG321" s="76"/>
      <c r="AH321" s="76"/>
      <c r="AI321" s="76"/>
      <c r="AJ321" s="76"/>
      <c r="AK321" s="36"/>
      <c r="AL321" s="381"/>
      <c r="AM321" s="180"/>
      <c r="AN321" s="180"/>
      <c r="AO321" s="180"/>
      <c r="AP321" s="180"/>
      <c r="AQ321" s="180"/>
      <c r="AR321" s="180"/>
      <c r="AS321" s="180"/>
      <c r="AT321" s="76"/>
      <c r="AU321" s="76"/>
      <c r="AV321" s="76"/>
      <c r="AW321" s="76"/>
      <c r="AX321" s="76"/>
      <c r="AY321" s="76"/>
      <c r="AZ321" s="76"/>
      <c r="BA321" s="36"/>
      <c r="BB321" s="384"/>
      <c r="BC321" s="385"/>
      <c r="BD321" s="385"/>
      <c r="BE321" s="385"/>
      <c r="BF321" s="385"/>
      <c r="BG321" s="385"/>
      <c r="BH321" s="385"/>
      <c r="BI321" s="385"/>
      <c r="BJ321" s="156"/>
      <c r="BK321" s="156"/>
      <c r="BL321" s="156"/>
      <c r="BM321" s="157"/>
      <c r="BN321" s="413"/>
      <c r="BO321" s="414"/>
      <c r="BP321" s="414"/>
      <c r="BQ321" s="414"/>
      <c r="BR321" s="414"/>
      <c r="BS321" s="414"/>
      <c r="BT321" s="414"/>
      <c r="BU321" s="414"/>
      <c r="BV321" s="414"/>
      <c r="BW321" s="414"/>
      <c r="BX321" s="414"/>
      <c r="BY321" s="415"/>
      <c r="BZ321" s="421"/>
      <c r="CA321" s="422"/>
      <c r="CB321" s="422"/>
      <c r="CC321" s="422"/>
      <c r="CD321" s="422"/>
      <c r="CE321" s="422"/>
      <c r="CF321" s="422"/>
      <c r="CG321" s="422"/>
      <c r="CH321" s="422"/>
      <c r="CI321" s="422"/>
      <c r="CK321" s="432"/>
      <c r="CL321" s="320"/>
      <c r="CM321" s="320"/>
      <c r="CN321" s="320"/>
      <c r="CO321" s="320"/>
      <c r="CP321" s="320"/>
      <c r="CQ321" s="320"/>
      <c r="CR321" s="320"/>
      <c r="CS321" s="320"/>
      <c r="CT321" s="320"/>
      <c r="CU321" s="320"/>
      <c r="CV321" s="320"/>
      <c r="CW321" s="320"/>
      <c r="CX321" s="320"/>
      <c r="CY321" s="320"/>
      <c r="CZ321" s="320"/>
      <c r="DA321" s="320"/>
      <c r="DB321" s="320"/>
      <c r="DC321" s="320"/>
      <c r="DD321" s="433"/>
      <c r="EC321" s="78"/>
      <c r="ED321" s="78"/>
      <c r="EE321" s="78"/>
      <c r="EF321" s="78"/>
      <c r="EG321" s="78"/>
      <c r="EH321" s="78"/>
      <c r="EI321" s="78"/>
      <c r="EJ321" s="78"/>
      <c r="EK321" s="78"/>
      <c r="EL321" s="78"/>
      <c r="EM321" s="79"/>
      <c r="EN321" s="336"/>
      <c r="EO321" s="337"/>
      <c r="EP321" s="337"/>
      <c r="EQ321" s="337"/>
      <c r="ER321" s="337"/>
      <c r="ES321" s="337"/>
      <c r="ET321" s="337"/>
      <c r="EU321" s="337"/>
      <c r="EV321" s="337"/>
      <c r="EW321" s="337"/>
      <c r="EX321" s="337"/>
      <c r="EY321" s="337"/>
      <c r="EZ321" s="337"/>
      <c r="FA321" s="338"/>
      <c r="FB321" s="85"/>
      <c r="FC321" s="78"/>
      <c r="FD321" s="78"/>
      <c r="FE321" s="78"/>
      <c r="FF321" s="78"/>
      <c r="FG321" s="78"/>
      <c r="FH321" s="78"/>
      <c r="FI321" s="78"/>
      <c r="FJ321" s="78"/>
      <c r="FK321" s="78"/>
      <c r="FL321" s="78"/>
      <c r="FM321" s="78"/>
      <c r="FN321" s="78"/>
      <c r="FO321" s="80"/>
      <c r="FP321" s="77"/>
      <c r="FQ321" s="78"/>
      <c r="FR321" s="78"/>
      <c r="FS321" s="78"/>
      <c r="FT321" s="78"/>
      <c r="FU321" s="78"/>
      <c r="FV321" s="78"/>
      <c r="FW321" s="78"/>
      <c r="FX321" s="78"/>
      <c r="FY321" s="78"/>
      <c r="FZ321" s="78"/>
      <c r="GA321" s="78"/>
      <c r="GB321" s="78"/>
      <c r="GC321" s="78"/>
      <c r="GD321" s="78"/>
      <c r="GE321" s="78"/>
      <c r="GF321" s="78"/>
      <c r="GG321" s="78"/>
      <c r="GH321" s="78"/>
      <c r="GI321" s="78"/>
      <c r="GJ321" s="78"/>
      <c r="GK321" s="78"/>
      <c r="GL321" s="78"/>
      <c r="GM321" s="78"/>
      <c r="GN321" s="78"/>
      <c r="GO321" s="78"/>
      <c r="GP321" s="78"/>
      <c r="GQ321" s="78"/>
      <c r="GR321" s="78"/>
      <c r="GS321" s="78"/>
      <c r="GT321" s="80"/>
      <c r="GU321" s="342"/>
      <c r="GV321" s="325"/>
      <c r="GW321" s="343"/>
      <c r="GX321" s="322"/>
      <c r="GY321" s="320"/>
      <c r="GZ321" s="320"/>
      <c r="HA321" s="320"/>
      <c r="HB321" s="322"/>
      <c r="HC321" s="324"/>
      <c r="HD321" s="325"/>
      <c r="HE321" s="326"/>
      <c r="HF321" s="77"/>
      <c r="HG321" s="78"/>
      <c r="HH321" s="78"/>
      <c r="HI321" s="78"/>
      <c r="HJ321" s="78"/>
      <c r="HK321" s="78"/>
      <c r="HL321" s="78"/>
      <c r="HM321" s="79"/>
      <c r="HN321" s="330"/>
      <c r="HO321" s="331"/>
      <c r="HP321" s="332"/>
      <c r="HQ321" s="85"/>
      <c r="HR321" s="78"/>
      <c r="HS321" s="78"/>
      <c r="HT321" s="78"/>
      <c r="HU321" s="78"/>
      <c r="HV321" s="78"/>
      <c r="HW321" s="78"/>
      <c r="HX321" s="78"/>
      <c r="HY321" s="78"/>
      <c r="HZ321" s="78"/>
      <c r="IA321" s="78"/>
      <c r="IB321" s="78"/>
      <c r="IC321" s="78"/>
      <c r="ID321" s="78"/>
      <c r="IE321" s="78"/>
    </row>
    <row r="322" spans="6:239" ht="4.5" customHeight="1" thickBot="1" x14ac:dyDescent="0.25">
      <c r="F322" s="394"/>
      <c r="G322" s="395"/>
      <c r="H322" s="395"/>
      <c r="I322" s="395"/>
      <c r="J322" s="395"/>
      <c r="K322" s="395"/>
      <c r="L322" s="395"/>
      <c r="M322" s="395"/>
      <c r="N322" s="395"/>
      <c r="O322" s="395"/>
      <c r="P322" s="395"/>
      <c r="Q322" s="395"/>
      <c r="R322" s="395"/>
      <c r="S322" s="395"/>
      <c r="T322" s="395"/>
      <c r="U322" s="396"/>
      <c r="V322" s="379"/>
      <c r="W322" s="379"/>
      <c r="X322" s="379"/>
      <c r="Y322" s="379"/>
      <c r="Z322" s="379"/>
      <c r="AA322" s="379"/>
      <c r="AB322" s="379"/>
      <c r="AC322" s="379"/>
      <c r="AD322" s="380"/>
      <c r="AE322" s="380"/>
      <c r="AF322" s="380"/>
      <c r="AG322" s="380"/>
      <c r="AH322" s="380"/>
      <c r="AI322" s="380"/>
      <c r="AJ322" s="380"/>
      <c r="AK322" s="57"/>
      <c r="AL322" s="382"/>
      <c r="AM322" s="383"/>
      <c r="AN322" s="383"/>
      <c r="AO322" s="383"/>
      <c r="AP322" s="383"/>
      <c r="AQ322" s="383"/>
      <c r="AR322" s="383"/>
      <c r="AS322" s="383"/>
      <c r="AT322" s="380"/>
      <c r="AU322" s="380"/>
      <c r="AV322" s="380"/>
      <c r="AW322" s="380"/>
      <c r="AX322" s="380"/>
      <c r="AY322" s="380"/>
      <c r="AZ322" s="380"/>
      <c r="BA322" s="57"/>
      <c r="BB322" s="386"/>
      <c r="BC322" s="387"/>
      <c r="BD322" s="387"/>
      <c r="BE322" s="387"/>
      <c r="BF322" s="387"/>
      <c r="BG322" s="387"/>
      <c r="BH322" s="387"/>
      <c r="BI322" s="387"/>
      <c r="BJ322" s="388"/>
      <c r="BK322" s="388"/>
      <c r="BL322" s="388"/>
      <c r="BM322" s="389"/>
      <c r="BN322" s="416"/>
      <c r="BO322" s="417"/>
      <c r="BP322" s="417"/>
      <c r="BQ322" s="417"/>
      <c r="BR322" s="417"/>
      <c r="BS322" s="417"/>
      <c r="BT322" s="417"/>
      <c r="BU322" s="417"/>
      <c r="BV322" s="417"/>
      <c r="BW322" s="417"/>
      <c r="BX322" s="417"/>
      <c r="BY322" s="418"/>
      <c r="BZ322" s="423"/>
      <c r="CA322" s="424"/>
      <c r="CB322" s="424"/>
      <c r="CC322" s="424"/>
      <c r="CD322" s="424"/>
      <c r="CE322" s="424"/>
      <c r="CF322" s="424"/>
      <c r="CG322" s="424"/>
      <c r="CH322" s="424"/>
      <c r="CI322" s="424"/>
      <c r="CJ322" s="65"/>
      <c r="CK322" s="434"/>
      <c r="CL322" s="435"/>
      <c r="CM322" s="435"/>
      <c r="CN322" s="435"/>
      <c r="CO322" s="435"/>
      <c r="CP322" s="435"/>
      <c r="CQ322" s="435"/>
      <c r="CR322" s="435"/>
      <c r="CS322" s="435"/>
      <c r="CT322" s="435"/>
      <c r="CU322" s="435"/>
      <c r="CV322" s="435"/>
      <c r="CW322" s="435"/>
      <c r="CX322" s="435"/>
      <c r="CY322" s="435"/>
      <c r="CZ322" s="435"/>
      <c r="DA322" s="435"/>
      <c r="DB322" s="435"/>
      <c r="DC322" s="435"/>
      <c r="DD322" s="436"/>
      <c r="EC322" s="78"/>
      <c r="ED322" s="78"/>
      <c r="EE322" s="78"/>
      <c r="EF322" s="78"/>
      <c r="EG322" s="78"/>
      <c r="EH322" s="78"/>
      <c r="EI322" s="78"/>
      <c r="EJ322" s="78"/>
      <c r="EK322" s="78"/>
      <c r="EL322" s="78"/>
      <c r="EM322" s="79"/>
      <c r="EN322" s="336"/>
      <c r="EO322" s="337"/>
      <c r="EP322" s="337"/>
      <c r="EQ322" s="337"/>
      <c r="ER322" s="337"/>
      <c r="ES322" s="337"/>
      <c r="ET322" s="337"/>
      <c r="EU322" s="337"/>
      <c r="EV322" s="337"/>
      <c r="EW322" s="337"/>
      <c r="EX322" s="337"/>
      <c r="EY322" s="337"/>
      <c r="EZ322" s="337"/>
      <c r="FA322" s="338"/>
      <c r="FB322" s="85"/>
      <c r="FC322" s="78"/>
      <c r="FD322" s="78"/>
      <c r="FE322" s="78"/>
      <c r="FF322" s="78"/>
      <c r="FG322" s="78"/>
      <c r="FH322" s="78"/>
      <c r="FI322" s="78"/>
      <c r="FJ322" s="78"/>
      <c r="FK322" s="78"/>
      <c r="FL322" s="78"/>
      <c r="FM322" s="78"/>
      <c r="FN322" s="78"/>
      <c r="FO322" s="80"/>
      <c r="FP322" s="77"/>
      <c r="FQ322" s="78"/>
      <c r="FR322" s="78"/>
      <c r="FS322" s="78"/>
      <c r="FT322" s="78"/>
      <c r="FU322" s="78"/>
      <c r="FV322" s="78"/>
      <c r="FW322" s="78"/>
      <c r="FX322" s="78"/>
      <c r="FY322" s="78"/>
      <c r="FZ322" s="78"/>
      <c r="GA322" s="78"/>
      <c r="GB322" s="78"/>
      <c r="GC322" s="78"/>
      <c r="GD322" s="78"/>
      <c r="GE322" s="78"/>
      <c r="GF322" s="78"/>
      <c r="GG322" s="78"/>
      <c r="GH322" s="78"/>
      <c r="GI322" s="78"/>
      <c r="GJ322" s="78"/>
      <c r="GK322" s="78"/>
      <c r="GL322" s="78"/>
      <c r="GM322" s="78"/>
      <c r="GN322" s="78"/>
      <c r="GO322" s="78"/>
      <c r="GP322" s="78"/>
      <c r="GQ322" s="78"/>
      <c r="GR322" s="78"/>
      <c r="GS322" s="78"/>
      <c r="GT322" s="80"/>
      <c r="GU322" s="342"/>
      <c r="GV322" s="325"/>
      <c r="GW322" s="343"/>
      <c r="GX322" s="322"/>
      <c r="GY322" s="320"/>
      <c r="GZ322" s="320"/>
      <c r="HA322" s="320"/>
      <c r="HB322" s="322"/>
      <c r="HC322" s="324"/>
      <c r="HD322" s="325"/>
      <c r="HE322" s="326"/>
      <c r="HF322" s="77"/>
      <c r="HG322" s="78"/>
      <c r="HH322" s="78"/>
      <c r="HI322" s="78"/>
      <c r="HJ322" s="78"/>
      <c r="HK322" s="78"/>
      <c r="HL322" s="78"/>
      <c r="HM322" s="79"/>
      <c r="HN322" s="330"/>
      <c r="HO322" s="331"/>
      <c r="HP322" s="332"/>
      <c r="HQ322" s="85"/>
      <c r="HR322" s="78"/>
      <c r="HS322" s="78"/>
      <c r="HT322" s="78"/>
      <c r="HU322" s="78"/>
      <c r="HV322" s="78"/>
      <c r="HW322" s="78"/>
      <c r="HX322" s="78"/>
      <c r="HY322" s="78"/>
      <c r="HZ322" s="78"/>
      <c r="IA322" s="78"/>
      <c r="IB322" s="78"/>
      <c r="IC322" s="78"/>
      <c r="ID322" s="78"/>
      <c r="IE322" s="78"/>
    </row>
    <row r="323" spans="6:239" ht="4.5" customHeight="1" x14ac:dyDescent="0.2">
      <c r="F323" s="223" t="s">
        <v>279</v>
      </c>
      <c r="G323" s="224"/>
      <c r="H323" s="224"/>
      <c r="I323" s="224"/>
      <c r="J323" s="224"/>
      <c r="K323" s="224"/>
      <c r="L323" s="224"/>
      <c r="M323" s="224"/>
      <c r="N323" s="224"/>
      <c r="O323" s="224"/>
      <c r="P323" s="224"/>
      <c r="Q323" s="224"/>
      <c r="R323" s="224"/>
      <c r="S323" s="224"/>
      <c r="T323" s="224"/>
      <c r="U323" s="225"/>
      <c r="V323" s="198"/>
      <c r="W323" s="74"/>
      <c r="X323" s="74"/>
      <c r="Y323" s="74"/>
      <c r="Z323" s="74"/>
      <c r="AA323" s="74"/>
      <c r="AB323" s="74"/>
      <c r="AC323" s="74"/>
      <c r="AD323" s="74"/>
      <c r="AE323" s="74"/>
      <c r="AF323" s="200" t="s">
        <v>256</v>
      </c>
      <c r="AG323" s="200"/>
      <c r="AH323" s="200"/>
      <c r="AI323" s="200"/>
      <c r="AJ323" s="200"/>
      <c r="AK323" s="53"/>
      <c r="AL323" s="377"/>
      <c r="AM323" s="105"/>
      <c r="AN323" s="105"/>
      <c r="AO323" s="105"/>
      <c r="AP323" s="105"/>
      <c r="AQ323" s="105"/>
      <c r="AR323" s="105"/>
      <c r="AS323" s="105"/>
      <c r="AT323" s="105"/>
      <c r="AU323" s="105"/>
      <c r="AV323" s="105"/>
      <c r="AW323" s="105"/>
      <c r="AX323" s="105"/>
      <c r="AY323" s="105"/>
      <c r="AZ323" s="105"/>
      <c r="BA323" s="53"/>
      <c r="BB323" s="160"/>
      <c r="BC323" s="161"/>
      <c r="BD323" s="161"/>
      <c r="BE323" s="161"/>
      <c r="BF323" s="161"/>
      <c r="BG323" s="161"/>
      <c r="BH323" s="161"/>
      <c r="BI323" s="161"/>
      <c r="BJ323" s="156" t="s">
        <v>257</v>
      </c>
      <c r="BK323" s="156"/>
      <c r="BL323" s="156"/>
      <c r="BM323" s="36"/>
      <c r="BN323" s="160"/>
      <c r="BO323" s="161"/>
      <c r="BP323" s="161"/>
      <c r="BQ323" s="161"/>
      <c r="BR323" s="161"/>
      <c r="BS323" s="161"/>
      <c r="BT323" s="161"/>
      <c r="BU323" s="161"/>
      <c r="BV323" s="161"/>
      <c r="BW323" s="161"/>
      <c r="BX323" s="161"/>
      <c r="BY323" s="161"/>
      <c r="BZ323" s="166"/>
      <c r="CA323" s="167"/>
      <c r="CB323" s="167"/>
      <c r="CC323" s="167"/>
      <c r="CD323" s="167"/>
      <c r="CE323" s="118" t="s">
        <v>221</v>
      </c>
      <c r="CF323" s="118"/>
      <c r="CG323" s="118"/>
      <c r="CH323" s="118"/>
      <c r="CI323" s="118"/>
      <c r="CK323" s="150"/>
      <c r="CL323" s="151"/>
      <c r="CM323" s="151"/>
      <c r="CN323" s="151"/>
      <c r="CO323" s="151"/>
      <c r="CP323" s="151"/>
      <c r="CQ323" s="151"/>
      <c r="CR323" s="151"/>
      <c r="CS323" s="151"/>
      <c r="CT323" s="151"/>
      <c r="CU323" s="151"/>
      <c r="CV323" s="151"/>
      <c r="CW323" s="151"/>
      <c r="CX323" s="151"/>
      <c r="CY323" s="151"/>
      <c r="CZ323" s="151"/>
      <c r="DA323" s="151"/>
      <c r="DB323" s="151"/>
      <c r="DC323" s="151"/>
      <c r="DD323" s="152"/>
      <c r="EC323" s="78"/>
      <c r="ED323" s="78"/>
      <c r="EE323" s="78"/>
      <c r="EF323" s="78"/>
      <c r="EG323" s="78"/>
      <c r="EH323" s="78"/>
      <c r="EI323" s="78"/>
      <c r="EJ323" s="78"/>
      <c r="EK323" s="78"/>
      <c r="EL323" s="78"/>
      <c r="EM323" s="79"/>
      <c r="EN323" s="336"/>
      <c r="EO323" s="337"/>
      <c r="EP323" s="337"/>
      <c r="EQ323" s="337"/>
      <c r="ER323" s="337"/>
      <c r="ES323" s="337"/>
      <c r="ET323" s="337"/>
      <c r="EU323" s="337"/>
      <c r="EV323" s="337"/>
      <c r="EW323" s="337"/>
      <c r="EX323" s="337"/>
      <c r="EY323" s="337"/>
      <c r="EZ323" s="337"/>
      <c r="FA323" s="338"/>
      <c r="FB323" s="85"/>
      <c r="FC323" s="78"/>
      <c r="FD323" s="78"/>
      <c r="FE323" s="78"/>
      <c r="FF323" s="78"/>
      <c r="FG323" s="78"/>
      <c r="FH323" s="78"/>
      <c r="FI323" s="78"/>
      <c r="FJ323" s="78"/>
      <c r="FK323" s="78"/>
      <c r="FL323" s="78"/>
      <c r="FM323" s="78"/>
      <c r="FN323" s="78"/>
      <c r="FO323" s="80"/>
      <c r="FP323" s="77"/>
      <c r="FQ323" s="78"/>
      <c r="FR323" s="78"/>
      <c r="FS323" s="78"/>
      <c r="FT323" s="78"/>
      <c r="FU323" s="78"/>
      <c r="FV323" s="78"/>
      <c r="FW323" s="78"/>
      <c r="FX323" s="78"/>
      <c r="FY323" s="78"/>
      <c r="FZ323" s="78"/>
      <c r="GA323" s="78"/>
      <c r="GB323" s="78"/>
      <c r="GC323" s="78"/>
      <c r="GD323" s="78"/>
      <c r="GE323" s="78"/>
      <c r="GF323" s="78"/>
      <c r="GG323" s="78"/>
      <c r="GH323" s="78"/>
      <c r="GI323" s="78"/>
      <c r="GJ323" s="78"/>
      <c r="GK323" s="78"/>
      <c r="GL323" s="78"/>
      <c r="GM323" s="78"/>
      <c r="GN323" s="78"/>
      <c r="GO323" s="78"/>
      <c r="GP323" s="78"/>
      <c r="GQ323" s="78"/>
      <c r="GR323" s="78"/>
      <c r="GS323" s="78"/>
      <c r="GT323" s="80"/>
      <c r="GU323" s="342"/>
      <c r="GV323" s="325"/>
      <c r="GW323" s="343"/>
      <c r="GX323" s="322"/>
      <c r="GY323" s="358"/>
      <c r="GZ323" s="358"/>
      <c r="HA323" s="358"/>
      <c r="HB323" s="322"/>
      <c r="HC323" s="324"/>
      <c r="HD323" s="325"/>
      <c r="HE323" s="326"/>
      <c r="HF323" s="77"/>
      <c r="HG323" s="78"/>
      <c r="HH323" s="78"/>
      <c r="HI323" s="78"/>
      <c r="HJ323" s="78"/>
      <c r="HK323" s="78"/>
      <c r="HL323" s="78"/>
      <c r="HM323" s="79"/>
      <c r="HN323" s="330"/>
      <c r="HO323" s="331"/>
      <c r="HP323" s="332"/>
      <c r="HQ323" s="85"/>
      <c r="HR323" s="78"/>
      <c r="HS323" s="78"/>
      <c r="HT323" s="78"/>
      <c r="HU323" s="78"/>
      <c r="HV323" s="78"/>
      <c r="HW323" s="78"/>
      <c r="HX323" s="78"/>
      <c r="HY323" s="78"/>
      <c r="HZ323" s="78"/>
      <c r="IA323" s="78"/>
      <c r="IB323" s="78"/>
      <c r="IC323" s="78"/>
      <c r="ID323" s="78"/>
      <c r="IE323" s="78"/>
    </row>
    <row r="324" spans="6:239" ht="4.5" customHeight="1" x14ac:dyDescent="0.2">
      <c r="F324" s="223"/>
      <c r="G324" s="224"/>
      <c r="H324" s="224"/>
      <c r="I324" s="224"/>
      <c r="J324" s="224"/>
      <c r="K324" s="224"/>
      <c r="L324" s="224"/>
      <c r="M324" s="224"/>
      <c r="N324" s="224"/>
      <c r="O324" s="224"/>
      <c r="P324" s="224"/>
      <c r="Q324" s="224"/>
      <c r="R324" s="224"/>
      <c r="S324" s="224"/>
      <c r="T324" s="224"/>
      <c r="U324" s="225"/>
      <c r="V324" s="198"/>
      <c r="W324" s="74"/>
      <c r="X324" s="74"/>
      <c r="Y324" s="74"/>
      <c r="Z324" s="74"/>
      <c r="AA324" s="74"/>
      <c r="AB324" s="74"/>
      <c r="AC324" s="74"/>
      <c r="AD324" s="74"/>
      <c r="AE324" s="74"/>
      <c r="AF324" s="200"/>
      <c r="AG324" s="200"/>
      <c r="AH324" s="200"/>
      <c r="AI324" s="200"/>
      <c r="AJ324" s="200"/>
      <c r="AK324" s="53"/>
      <c r="AL324" s="377"/>
      <c r="AM324" s="105"/>
      <c r="AN324" s="105"/>
      <c r="AO324" s="105"/>
      <c r="AP324" s="105"/>
      <c r="AQ324" s="105"/>
      <c r="AR324" s="105"/>
      <c r="AS324" s="105"/>
      <c r="AT324" s="105"/>
      <c r="AU324" s="105"/>
      <c r="AV324" s="105"/>
      <c r="AW324" s="105"/>
      <c r="AX324" s="105"/>
      <c r="AY324" s="105"/>
      <c r="AZ324" s="105"/>
      <c r="BA324" s="53"/>
      <c r="BB324" s="160"/>
      <c r="BC324" s="161"/>
      <c r="BD324" s="161"/>
      <c r="BE324" s="161"/>
      <c r="BF324" s="161"/>
      <c r="BG324" s="161"/>
      <c r="BH324" s="161"/>
      <c r="BI324" s="161"/>
      <c r="BJ324" s="156"/>
      <c r="BK324" s="156"/>
      <c r="BL324" s="156"/>
      <c r="BM324" s="36"/>
      <c r="BN324" s="160"/>
      <c r="BO324" s="161"/>
      <c r="BP324" s="161"/>
      <c r="BQ324" s="161"/>
      <c r="BR324" s="161"/>
      <c r="BS324" s="161"/>
      <c r="BT324" s="161"/>
      <c r="BU324" s="161"/>
      <c r="BV324" s="161"/>
      <c r="BW324" s="161"/>
      <c r="BX324" s="161"/>
      <c r="BY324" s="161"/>
      <c r="BZ324" s="166"/>
      <c r="CA324" s="167"/>
      <c r="CB324" s="167"/>
      <c r="CC324" s="167"/>
      <c r="CD324" s="167"/>
      <c r="CE324" s="118"/>
      <c r="CF324" s="118"/>
      <c r="CG324" s="118"/>
      <c r="CH324" s="118"/>
      <c r="CI324" s="118"/>
      <c r="CK324" s="150"/>
      <c r="CL324" s="151"/>
      <c r="CM324" s="151"/>
      <c r="CN324" s="151"/>
      <c r="CO324" s="151"/>
      <c r="CP324" s="151"/>
      <c r="CQ324" s="151"/>
      <c r="CR324" s="151"/>
      <c r="CS324" s="151"/>
      <c r="CT324" s="151"/>
      <c r="CU324" s="151"/>
      <c r="CV324" s="151"/>
      <c r="CW324" s="151"/>
      <c r="CX324" s="151"/>
      <c r="CY324" s="151"/>
      <c r="CZ324" s="151"/>
      <c r="DA324" s="151"/>
      <c r="DB324" s="151"/>
      <c r="DC324" s="151"/>
      <c r="DD324" s="152"/>
      <c r="EC324" s="347"/>
      <c r="ED324" s="347"/>
      <c r="EE324" s="347"/>
      <c r="EF324" s="347"/>
      <c r="EG324" s="347"/>
      <c r="EH324" s="347"/>
      <c r="EI324" s="347"/>
      <c r="EJ324" s="347"/>
      <c r="EK324" s="347"/>
      <c r="EL324" s="347"/>
      <c r="EM324" s="348"/>
      <c r="EN324" s="361"/>
      <c r="EO324" s="362"/>
      <c r="EP324" s="362"/>
      <c r="EQ324" s="362"/>
      <c r="ER324" s="362"/>
      <c r="ES324" s="362"/>
      <c r="ET324" s="362"/>
      <c r="EU324" s="362"/>
      <c r="EV324" s="362"/>
      <c r="EW324" s="362"/>
      <c r="EX324" s="362"/>
      <c r="EY324" s="362"/>
      <c r="EZ324" s="362"/>
      <c r="FA324" s="363"/>
      <c r="FB324" s="352"/>
      <c r="FC324" s="347"/>
      <c r="FD324" s="347"/>
      <c r="FE324" s="347"/>
      <c r="FF324" s="347"/>
      <c r="FG324" s="347"/>
      <c r="FH324" s="347"/>
      <c r="FI324" s="347"/>
      <c r="FJ324" s="347"/>
      <c r="FK324" s="347"/>
      <c r="FL324" s="347"/>
      <c r="FM324" s="347"/>
      <c r="FN324" s="347"/>
      <c r="FO324" s="353"/>
      <c r="FP324" s="346"/>
      <c r="FQ324" s="347"/>
      <c r="FR324" s="347"/>
      <c r="FS324" s="347"/>
      <c r="FT324" s="347"/>
      <c r="FU324" s="347"/>
      <c r="FV324" s="347"/>
      <c r="FW324" s="347"/>
      <c r="FX324" s="347"/>
      <c r="FY324" s="347"/>
      <c r="FZ324" s="347"/>
      <c r="GA324" s="347"/>
      <c r="GB324" s="347"/>
      <c r="GC324" s="347"/>
      <c r="GD324" s="347"/>
      <c r="GE324" s="347"/>
      <c r="GF324" s="347"/>
      <c r="GG324" s="347"/>
      <c r="GH324" s="347"/>
      <c r="GI324" s="347"/>
      <c r="GJ324" s="347"/>
      <c r="GK324" s="347"/>
      <c r="GL324" s="347"/>
      <c r="GM324" s="347"/>
      <c r="GN324" s="347"/>
      <c r="GO324" s="347"/>
      <c r="GP324" s="347"/>
      <c r="GQ324" s="347"/>
      <c r="GR324" s="347"/>
      <c r="GS324" s="347"/>
      <c r="GT324" s="353"/>
      <c r="GU324" s="354" t="s">
        <v>269</v>
      </c>
      <c r="GV324" s="355"/>
      <c r="GW324" s="356"/>
      <c r="GX324" s="357" t="s">
        <v>205</v>
      </c>
      <c r="GY324" s="320" t="s">
        <v>270</v>
      </c>
      <c r="GZ324" s="320"/>
      <c r="HA324" s="320"/>
      <c r="HB324" s="357" t="s">
        <v>205</v>
      </c>
      <c r="HC324" s="359" t="s">
        <v>271</v>
      </c>
      <c r="HD324" s="355"/>
      <c r="HE324" s="360"/>
      <c r="HF324" s="346"/>
      <c r="HG324" s="347"/>
      <c r="HH324" s="347"/>
      <c r="HI324" s="347"/>
      <c r="HJ324" s="347"/>
      <c r="HK324" s="347"/>
      <c r="HL324" s="347"/>
      <c r="HM324" s="348"/>
      <c r="HN324" s="349" t="s">
        <v>272</v>
      </c>
      <c r="HO324" s="350"/>
      <c r="HP324" s="351"/>
      <c r="HQ324" s="352"/>
      <c r="HR324" s="347"/>
      <c r="HS324" s="347"/>
      <c r="HT324" s="347"/>
      <c r="HU324" s="347"/>
      <c r="HV324" s="347"/>
      <c r="HW324" s="347"/>
      <c r="HX324" s="347"/>
      <c r="HY324" s="347"/>
      <c r="HZ324" s="347"/>
      <c r="IA324" s="347"/>
      <c r="IB324" s="347"/>
      <c r="IC324" s="347"/>
      <c r="ID324" s="347"/>
      <c r="IE324" s="347"/>
    </row>
    <row r="325" spans="6:239" ht="3.75" customHeight="1" x14ac:dyDescent="0.2">
      <c r="F325" s="223"/>
      <c r="G325" s="224"/>
      <c r="H325" s="224"/>
      <c r="I325" s="224"/>
      <c r="J325" s="224"/>
      <c r="K325" s="224"/>
      <c r="L325" s="224"/>
      <c r="M325" s="224"/>
      <c r="N325" s="224"/>
      <c r="O325" s="224"/>
      <c r="P325" s="224"/>
      <c r="Q325" s="224"/>
      <c r="R325" s="224"/>
      <c r="S325" s="224"/>
      <c r="T325" s="224"/>
      <c r="U325" s="225"/>
      <c r="V325" s="198"/>
      <c r="W325" s="74"/>
      <c r="X325" s="74"/>
      <c r="Y325" s="74"/>
      <c r="Z325" s="74"/>
      <c r="AA325" s="74"/>
      <c r="AB325" s="74"/>
      <c r="AC325" s="74"/>
      <c r="AD325" s="74"/>
      <c r="AE325" s="74"/>
      <c r="AF325" s="200"/>
      <c r="AG325" s="200"/>
      <c r="AH325" s="200"/>
      <c r="AI325" s="200"/>
      <c r="AJ325" s="200"/>
      <c r="AK325" s="53"/>
      <c r="AL325" s="377"/>
      <c r="AM325" s="105"/>
      <c r="AN325" s="105"/>
      <c r="AO325" s="105"/>
      <c r="AP325" s="105"/>
      <c r="AQ325" s="105"/>
      <c r="AR325" s="105"/>
      <c r="AS325" s="105"/>
      <c r="AT325" s="105"/>
      <c r="AU325" s="105"/>
      <c r="AV325" s="105"/>
      <c r="AW325" s="105"/>
      <c r="AX325" s="105"/>
      <c r="AY325" s="105"/>
      <c r="AZ325" s="105"/>
      <c r="BA325" s="53"/>
      <c r="BB325" s="160"/>
      <c r="BC325" s="161"/>
      <c r="BD325" s="161"/>
      <c r="BE325" s="161"/>
      <c r="BF325" s="161"/>
      <c r="BG325" s="161"/>
      <c r="BH325" s="161"/>
      <c r="BI325" s="161"/>
      <c r="BJ325" s="156"/>
      <c r="BK325" s="156"/>
      <c r="BL325" s="156"/>
      <c r="BM325" s="36"/>
      <c r="BN325" s="160"/>
      <c r="BO325" s="161"/>
      <c r="BP325" s="161"/>
      <c r="BQ325" s="161"/>
      <c r="BR325" s="161"/>
      <c r="BS325" s="161"/>
      <c r="BT325" s="161"/>
      <c r="BU325" s="161"/>
      <c r="BV325" s="161"/>
      <c r="BW325" s="161"/>
      <c r="BX325" s="161"/>
      <c r="BY325" s="161"/>
      <c r="BZ325" s="166"/>
      <c r="CA325" s="167"/>
      <c r="CB325" s="167"/>
      <c r="CC325" s="167"/>
      <c r="CD325" s="167"/>
      <c r="CE325" s="118"/>
      <c r="CF325" s="118"/>
      <c r="CG325" s="118"/>
      <c r="CH325" s="118"/>
      <c r="CI325" s="118"/>
      <c r="CK325" s="150"/>
      <c r="CL325" s="151"/>
      <c r="CM325" s="151"/>
      <c r="CN325" s="151"/>
      <c r="CO325" s="151"/>
      <c r="CP325" s="151"/>
      <c r="CQ325" s="151"/>
      <c r="CR325" s="151"/>
      <c r="CS325" s="151"/>
      <c r="CT325" s="151"/>
      <c r="CU325" s="151"/>
      <c r="CV325" s="151"/>
      <c r="CW325" s="151"/>
      <c r="CX325" s="151"/>
      <c r="CY325" s="151"/>
      <c r="CZ325" s="151"/>
      <c r="DA325" s="151"/>
      <c r="DB325" s="151"/>
      <c r="DC325" s="151"/>
      <c r="DD325" s="152"/>
      <c r="EC325" s="78"/>
      <c r="ED325" s="78"/>
      <c r="EE325" s="78"/>
      <c r="EF325" s="78"/>
      <c r="EG325" s="78"/>
      <c r="EH325" s="78"/>
      <c r="EI325" s="78"/>
      <c r="EJ325" s="78"/>
      <c r="EK325" s="78"/>
      <c r="EL325" s="78"/>
      <c r="EM325" s="79"/>
      <c r="EN325" s="336"/>
      <c r="EO325" s="337"/>
      <c r="EP325" s="337"/>
      <c r="EQ325" s="337"/>
      <c r="ER325" s="337"/>
      <c r="ES325" s="337"/>
      <c r="ET325" s="337"/>
      <c r="EU325" s="337"/>
      <c r="EV325" s="337"/>
      <c r="EW325" s="337"/>
      <c r="EX325" s="337"/>
      <c r="EY325" s="337"/>
      <c r="EZ325" s="337"/>
      <c r="FA325" s="338"/>
      <c r="FB325" s="85"/>
      <c r="FC325" s="78"/>
      <c r="FD325" s="78"/>
      <c r="FE325" s="78"/>
      <c r="FF325" s="78"/>
      <c r="FG325" s="78"/>
      <c r="FH325" s="78"/>
      <c r="FI325" s="78"/>
      <c r="FJ325" s="78"/>
      <c r="FK325" s="78"/>
      <c r="FL325" s="78"/>
      <c r="FM325" s="78"/>
      <c r="FN325" s="78"/>
      <c r="FO325" s="80"/>
      <c r="FP325" s="77"/>
      <c r="FQ325" s="78"/>
      <c r="FR325" s="78"/>
      <c r="FS325" s="78"/>
      <c r="FT325" s="78"/>
      <c r="FU325" s="78"/>
      <c r="FV325" s="78"/>
      <c r="FW325" s="78"/>
      <c r="FX325" s="78"/>
      <c r="FY325" s="78"/>
      <c r="FZ325" s="78"/>
      <c r="GA325" s="78"/>
      <c r="GB325" s="78"/>
      <c r="GC325" s="78"/>
      <c r="GD325" s="78"/>
      <c r="GE325" s="78"/>
      <c r="GF325" s="78"/>
      <c r="GG325" s="78"/>
      <c r="GH325" s="78"/>
      <c r="GI325" s="78"/>
      <c r="GJ325" s="78"/>
      <c r="GK325" s="78"/>
      <c r="GL325" s="78"/>
      <c r="GM325" s="78"/>
      <c r="GN325" s="78"/>
      <c r="GO325" s="78"/>
      <c r="GP325" s="78"/>
      <c r="GQ325" s="78"/>
      <c r="GR325" s="78"/>
      <c r="GS325" s="78"/>
      <c r="GT325" s="80"/>
      <c r="GU325" s="342"/>
      <c r="GV325" s="325"/>
      <c r="GW325" s="343"/>
      <c r="GX325" s="322"/>
      <c r="GY325" s="320"/>
      <c r="GZ325" s="320"/>
      <c r="HA325" s="320"/>
      <c r="HB325" s="322"/>
      <c r="HC325" s="324"/>
      <c r="HD325" s="325"/>
      <c r="HE325" s="326"/>
      <c r="HF325" s="77"/>
      <c r="HG325" s="78"/>
      <c r="HH325" s="78"/>
      <c r="HI325" s="78"/>
      <c r="HJ325" s="78"/>
      <c r="HK325" s="78"/>
      <c r="HL325" s="78"/>
      <c r="HM325" s="79"/>
      <c r="HN325" s="330"/>
      <c r="HO325" s="331"/>
      <c r="HP325" s="332"/>
      <c r="HQ325" s="85"/>
      <c r="HR325" s="78"/>
      <c r="HS325" s="78"/>
      <c r="HT325" s="78"/>
      <c r="HU325" s="78"/>
      <c r="HV325" s="78"/>
      <c r="HW325" s="78"/>
      <c r="HX325" s="78"/>
      <c r="HY325" s="78"/>
      <c r="HZ325" s="78"/>
      <c r="IA325" s="78"/>
      <c r="IB325" s="78"/>
      <c r="IC325" s="78"/>
      <c r="ID325" s="78"/>
      <c r="IE325" s="78"/>
    </row>
    <row r="326" spans="6:239" ht="4.5" customHeight="1" x14ac:dyDescent="0.2">
      <c r="F326" s="223"/>
      <c r="G326" s="224"/>
      <c r="H326" s="224"/>
      <c r="I326" s="224"/>
      <c r="J326" s="224"/>
      <c r="K326" s="224"/>
      <c r="L326" s="224"/>
      <c r="M326" s="224"/>
      <c r="N326" s="224"/>
      <c r="O326" s="224"/>
      <c r="P326" s="224"/>
      <c r="Q326" s="224"/>
      <c r="R326" s="224"/>
      <c r="S326" s="224"/>
      <c r="T326" s="224"/>
      <c r="U326" s="225"/>
      <c r="V326" s="180"/>
      <c r="W326" s="180"/>
      <c r="X326" s="180"/>
      <c r="Y326" s="180"/>
      <c r="Z326" s="180"/>
      <c r="AA326" s="180"/>
      <c r="AB326" s="180"/>
      <c r="AC326" s="180"/>
      <c r="AD326" s="76" t="s">
        <v>258</v>
      </c>
      <c r="AE326" s="76"/>
      <c r="AF326" s="76"/>
      <c r="AG326" s="76"/>
      <c r="AH326" s="76"/>
      <c r="AI326" s="76"/>
      <c r="AJ326" s="76"/>
      <c r="AK326" s="36"/>
      <c r="AL326" s="373"/>
      <c r="AM326" s="374"/>
      <c r="AN326" s="374"/>
      <c r="AO326" s="374"/>
      <c r="AP326" s="374"/>
      <c r="AQ326" s="374"/>
      <c r="AR326" s="374"/>
      <c r="AS326" s="374"/>
      <c r="AT326" s="76" t="s">
        <v>259</v>
      </c>
      <c r="AU326" s="76"/>
      <c r="AV326" s="76"/>
      <c r="AW326" s="76"/>
      <c r="AX326" s="76"/>
      <c r="AY326" s="76"/>
      <c r="AZ326" s="76"/>
      <c r="BA326" s="36"/>
      <c r="BB326" s="183"/>
      <c r="BC326" s="184"/>
      <c r="BD326" s="184"/>
      <c r="BE326" s="184"/>
      <c r="BF326" s="184"/>
      <c r="BG326" s="184"/>
      <c r="BH326" s="184"/>
      <c r="BI326" s="184"/>
      <c r="BJ326" s="156" t="s">
        <v>256</v>
      </c>
      <c r="BK326" s="156"/>
      <c r="BL326" s="156"/>
      <c r="BM326" s="157"/>
      <c r="BN326" s="160"/>
      <c r="BO326" s="161"/>
      <c r="BP326" s="161"/>
      <c r="BQ326" s="161"/>
      <c r="BR326" s="161"/>
      <c r="BS326" s="161"/>
      <c r="BT326" s="161"/>
      <c r="BU326" s="161"/>
      <c r="BV326" s="161"/>
      <c r="BW326" s="161"/>
      <c r="BX326" s="161"/>
      <c r="BY326" s="164"/>
      <c r="BZ326" s="166"/>
      <c r="CA326" s="167"/>
      <c r="CB326" s="167"/>
      <c r="CC326" s="167"/>
      <c r="CD326" s="167"/>
      <c r="CE326" s="118" t="s">
        <v>260</v>
      </c>
      <c r="CF326" s="118"/>
      <c r="CG326" s="118"/>
      <c r="CH326" s="118"/>
      <c r="CI326" s="118"/>
      <c r="CK326" s="150"/>
      <c r="CL326" s="151"/>
      <c r="CM326" s="151"/>
      <c r="CN326" s="151"/>
      <c r="CO326" s="151"/>
      <c r="CP326" s="151"/>
      <c r="CQ326" s="151"/>
      <c r="CR326" s="151"/>
      <c r="CS326" s="151"/>
      <c r="CT326" s="151"/>
      <c r="CU326" s="151"/>
      <c r="CV326" s="151"/>
      <c r="CW326" s="151"/>
      <c r="CX326" s="151"/>
      <c r="CY326" s="151"/>
      <c r="CZ326" s="151"/>
      <c r="DA326" s="151"/>
      <c r="DB326" s="151"/>
      <c r="DC326" s="151"/>
      <c r="DD326" s="152"/>
      <c r="EC326" s="78"/>
      <c r="ED326" s="78"/>
      <c r="EE326" s="78"/>
      <c r="EF326" s="78"/>
      <c r="EG326" s="78"/>
      <c r="EH326" s="78"/>
      <c r="EI326" s="78"/>
      <c r="EJ326" s="78"/>
      <c r="EK326" s="78"/>
      <c r="EL326" s="78"/>
      <c r="EM326" s="79"/>
      <c r="EN326" s="336"/>
      <c r="EO326" s="337"/>
      <c r="EP326" s="337"/>
      <c r="EQ326" s="337"/>
      <c r="ER326" s="337"/>
      <c r="ES326" s="337"/>
      <c r="ET326" s="337"/>
      <c r="EU326" s="337"/>
      <c r="EV326" s="337"/>
      <c r="EW326" s="337"/>
      <c r="EX326" s="337"/>
      <c r="EY326" s="337"/>
      <c r="EZ326" s="337"/>
      <c r="FA326" s="338"/>
      <c r="FB326" s="85"/>
      <c r="FC326" s="78"/>
      <c r="FD326" s="78"/>
      <c r="FE326" s="78"/>
      <c r="FF326" s="78"/>
      <c r="FG326" s="78"/>
      <c r="FH326" s="78"/>
      <c r="FI326" s="78"/>
      <c r="FJ326" s="78"/>
      <c r="FK326" s="78"/>
      <c r="FL326" s="78"/>
      <c r="FM326" s="78"/>
      <c r="FN326" s="78"/>
      <c r="FO326" s="80"/>
      <c r="FP326" s="77"/>
      <c r="FQ326" s="78"/>
      <c r="FR326" s="78"/>
      <c r="FS326" s="78"/>
      <c r="FT326" s="78"/>
      <c r="FU326" s="78"/>
      <c r="FV326" s="78"/>
      <c r="FW326" s="78"/>
      <c r="FX326" s="78"/>
      <c r="FY326" s="78"/>
      <c r="FZ326" s="78"/>
      <c r="GA326" s="78"/>
      <c r="GB326" s="78"/>
      <c r="GC326" s="78"/>
      <c r="GD326" s="78"/>
      <c r="GE326" s="78"/>
      <c r="GF326" s="78"/>
      <c r="GG326" s="78"/>
      <c r="GH326" s="78"/>
      <c r="GI326" s="78"/>
      <c r="GJ326" s="78"/>
      <c r="GK326" s="78"/>
      <c r="GL326" s="78"/>
      <c r="GM326" s="78"/>
      <c r="GN326" s="78"/>
      <c r="GO326" s="78"/>
      <c r="GP326" s="78"/>
      <c r="GQ326" s="78"/>
      <c r="GR326" s="78"/>
      <c r="GS326" s="78"/>
      <c r="GT326" s="80"/>
      <c r="GU326" s="342"/>
      <c r="GV326" s="325"/>
      <c r="GW326" s="343"/>
      <c r="GX326" s="322"/>
      <c r="GY326" s="320"/>
      <c r="GZ326" s="320"/>
      <c r="HA326" s="320"/>
      <c r="HB326" s="322"/>
      <c r="HC326" s="324"/>
      <c r="HD326" s="325"/>
      <c r="HE326" s="326"/>
      <c r="HF326" s="77"/>
      <c r="HG326" s="78"/>
      <c r="HH326" s="78"/>
      <c r="HI326" s="78"/>
      <c r="HJ326" s="78"/>
      <c r="HK326" s="78"/>
      <c r="HL326" s="78"/>
      <c r="HM326" s="79"/>
      <c r="HN326" s="330"/>
      <c r="HO326" s="331"/>
      <c r="HP326" s="332"/>
      <c r="HQ326" s="85"/>
      <c r="HR326" s="78"/>
      <c r="HS326" s="78"/>
      <c r="HT326" s="78"/>
      <c r="HU326" s="78"/>
      <c r="HV326" s="78"/>
      <c r="HW326" s="78"/>
      <c r="HX326" s="78"/>
      <c r="HY326" s="78"/>
      <c r="HZ326" s="78"/>
      <c r="IA326" s="78"/>
      <c r="IB326" s="78"/>
      <c r="IC326" s="78"/>
      <c r="ID326" s="78"/>
      <c r="IE326" s="78"/>
    </row>
    <row r="327" spans="6:239" ht="3.75" customHeight="1" x14ac:dyDescent="0.2">
      <c r="F327" s="223"/>
      <c r="G327" s="224"/>
      <c r="H327" s="224"/>
      <c r="I327" s="224"/>
      <c r="J327" s="224"/>
      <c r="K327" s="224"/>
      <c r="L327" s="224"/>
      <c r="M327" s="224"/>
      <c r="N327" s="224"/>
      <c r="O327" s="224"/>
      <c r="P327" s="224"/>
      <c r="Q327" s="224"/>
      <c r="R327" s="224"/>
      <c r="S327" s="224"/>
      <c r="T327" s="224"/>
      <c r="U327" s="225"/>
      <c r="V327" s="180"/>
      <c r="W327" s="180"/>
      <c r="X327" s="180"/>
      <c r="Y327" s="180"/>
      <c r="Z327" s="180"/>
      <c r="AA327" s="180"/>
      <c r="AB327" s="180"/>
      <c r="AC327" s="180"/>
      <c r="AD327" s="76"/>
      <c r="AE327" s="76"/>
      <c r="AF327" s="76"/>
      <c r="AG327" s="76"/>
      <c r="AH327" s="76"/>
      <c r="AI327" s="76"/>
      <c r="AJ327" s="76"/>
      <c r="AK327" s="36"/>
      <c r="AL327" s="373"/>
      <c r="AM327" s="374"/>
      <c r="AN327" s="374"/>
      <c r="AO327" s="374"/>
      <c r="AP327" s="374"/>
      <c r="AQ327" s="374"/>
      <c r="AR327" s="374"/>
      <c r="AS327" s="374"/>
      <c r="AT327" s="76"/>
      <c r="AU327" s="76"/>
      <c r="AV327" s="76"/>
      <c r="AW327" s="76"/>
      <c r="AX327" s="76"/>
      <c r="AY327" s="76"/>
      <c r="AZ327" s="76"/>
      <c r="BA327" s="36"/>
      <c r="BB327" s="183"/>
      <c r="BC327" s="184"/>
      <c r="BD327" s="184"/>
      <c r="BE327" s="184"/>
      <c r="BF327" s="184"/>
      <c r="BG327" s="184"/>
      <c r="BH327" s="184"/>
      <c r="BI327" s="184"/>
      <c r="BJ327" s="156"/>
      <c r="BK327" s="156"/>
      <c r="BL327" s="156"/>
      <c r="BM327" s="157"/>
      <c r="BN327" s="160"/>
      <c r="BO327" s="161"/>
      <c r="BP327" s="161"/>
      <c r="BQ327" s="161"/>
      <c r="BR327" s="161"/>
      <c r="BS327" s="161"/>
      <c r="BT327" s="161"/>
      <c r="BU327" s="161"/>
      <c r="BV327" s="161"/>
      <c r="BW327" s="161"/>
      <c r="BX327" s="161"/>
      <c r="BY327" s="164"/>
      <c r="BZ327" s="166"/>
      <c r="CA327" s="167"/>
      <c r="CB327" s="167"/>
      <c r="CC327" s="167"/>
      <c r="CD327" s="167"/>
      <c r="CE327" s="118"/>
      <c r="CF327" s="118"/>
      <c r="CG327" s="118"/>
      <c r="CH327" s="118"/>
      <c r="CI327" s="118"/>
      <c r="CK327" s="150"/>
      <c r="CL327" s="151"/>
      <c r="CM327" s="151"/>
      <c r="CN327" s="151"/>
      <c r="CO327" s="151"/>
      <c r="CP327" s="151"/>
      <c r="CQ327" s="151"/>
      <c r="CR327" s="151"/>
      <c r="CS327" s="151"/>
      <c r="CT327" s="151"/>
      <c r="CU327" s="151"/>
      <c r="CV327" s="151"/>
      <c r="CW327" s="151"/>
      <c r="CX327" s="151"/>
      <c r="CY327" s="151"/>
      <c r="CZ327" s="151"/>
      <c r="DA327" s="151"/>
      <c r="DB327" s="151"/>
      <c r="DC327" s="151"/>
      <c r="DD327" s="152"/>
      <c r="EC327" s="78"/>
      <c r="ED327" s="78"/>
      <c r="EE327" s="78"/>
      <c r="EF327" s="78"/>
      <c r="EG327" s="78"/>
      <c r="EH327" s="78"/>
      <c r="EI327" s="78"/>
      <c r="EJ327" s="78"/>
      <c r="EK327" s="78"/>
      <c r="EL327" s="78"/>
      <c r="EM327" s="79"/>
      <c r="EN327" s="336"/>
      <c r="EO327" s="337"/>
      <c r="EP327" s="337"/>
      <c r="EQ327" s="337"/>
      <c r="ER327" s="337"/>
      <c r="ES327" s="337"/>
      <c r="ET327" s="337"/>
      <c r="EU327" s="337"/>
      <c r="EV327" s="337"/>
      <c r="EW327" s="337"/>
      <c r="EX327" s="337"/>
      <c r="EY327" s="337"/>
      <c r="EZ327" s="337"/>
      <c r="FA327" s="338"/>
      <c r="FB327" s="85"/>
      <c r="FC327" s="78"/>
      <c r="FD327" s="78"/>
      <c r="FE327" s="78"/>
      <c r="FF327" s="78"/>
      <c r="FG327" s="78"/>
      <c r="FH327" s="78"/>
      <c r="FI327" s="78"/>
      <c r="FJ327" s="78"/>
      <c r="FK327" s="78"/>
      <c r="FL327" s="78"/>
      <c r="FM327" s="78"/>
      <c r="FN327" s="78"/>
      <c r="FO327" s="80"/>
      <c r="FP327" s="77"/>
      <c r="FQ327" s="78"/>
      <c r="FR327" s="78"/>
      <c r="FS327" s="78"/>
      <c r="FT327" s="78"/>
      <c r="FU327" s="78"/>
      <c r="FV327" s="78"/>
      <c r="FW327" s="78"/>
      <c r="FX327" s="78"/>
      <c r="FY327" s="78"/>
      <c r="FZ327" s="78"/>
      <c r="GA327" s="78"/>
      <c r="GB327" s="78"/>
      <c r="GC327" s="78"/>
      <c r="GD327" s="78"/>
      <c r="GE327" s="78"/>
      <c r="GF327" s="78"/>
      <c r="GG327" s="78"/>
      <c r="GH327" s="78"/>
      <c r="GI327" s="78"/>
      <c r="GJ327" s="78"/>
      <c r="GK327" s="78"/>
      <c r="GL327" s="78"/>
      <c r="GM327" s="78"/>
      <c r="GN327" s="78"/>
      <c r="GO327" s="78"/>
      <c r="GP327" s="78"/>
      <c r="GQ327" s="78"/>
      <c r="GR327" s="78"/>
      <c r="GS327" s="78"/>
      <c r="GT327" s="80"/>
      <c r="GU327" s="342"/>
      <c r="GV327" s="325"/>
      <c r="GW327" s="343"/>
      <c r="GX327" s="322"/>
      <c r="GY327" s="358"/>
      <c r="GZ327" s="358"/>
      <c r="HA327" s="358"/>
      <c r="HB327" s="322"/>
      <c r="HC327" s="324"/>
      <c r="HD327" s="325"/>
      <c r="HE327" s="326"/>
      <c r="HF327" s="77"/>
      <c r="HG327" s="78"/>
      <c r="HH327" s="78"/>
      <c r="HI327" s="78"/>
      <c r="HJ327" s="78"/>
      <c r="HK327" s="78"/>
      <c r="HL327" s="78"/>
      <c r="HM327" s="79"/>
      <c r="HN327" s="330"/>
      <c r="HO327" s="331"/>
      <c r="HP327" s="332"/>
      <c r="HQ327" s="85"/>
      <c r="HR327" s="78"/>
      <c r="HS327" s="78"/>
      <c r="HT327" s="78"/>
      <c r="HU327" s="78"/>
      <c r="HV327" s="78"/>
      <c r="HW327" s="78"/>
      <c r="HX327" s="78"/>
      <c r="HY327" s="78"/>
      <c r="HZ327" s="78"/>
      <c r="IA327" s="78"/>
      <c r="IB327" s="78"/>
      <c r="IC327" s="78"/>
      <c r="ID327" s="78"/>
      <c r="IE327" s="78"/>
    </row>
    <row r="328" spans="6:239" ht="4.5" customHeight="1" x14ac:dyDescent="0.2">
      <c r="F328" s="226"/>
      <c r="G328" s="227"/>
      <c r="H328" s="227"/>
      <c r="I328" s="227"/>
      <c r="J328" s="227"/>
      <c r="K328" s="227"/>
      <c r="L328" s="227"/>
      <c r="M328" s="227"/>
      <c r="N328" s="227"/>
      <c r="O328" s="227"/>
      <c r="P328" s="227"/>
      <c r="Q328" s="227"/>
      <c r="R328" s="227"/>
      <c r="S328" s="227"/>
      <c r="T328" s="227"/>
      <c r="U328" s="228"/>
      <c r="V328" s="181"/>
      <c r="W328" s="181"/>
      <c r="X328" s="181"/>
      <c r="Y328" s="181"/>
      <c r="Z328" s="181"/>
      <c r="AA328" s="181"/>
      <c r="AB328" s="181"/>
      <c r="AC328" s="181"/>
      <c r="AD328" s="182"/>
      <c r="AE328" s="182"/>
      <c r="AF328" s="182"/>
      <c r="AG328" s="182"/>
      <c r="AH328" s="182"/>
      <c r="AI328" s="182"/>
      <c r="AJ328" s="182"/>
      <c r="AK328" s="54"/>
      <c r="AL328" s="375"/>
      <c r="AM328" s="376"/>
      <c r="AN328" s="376"/>
      <c r="AO328" s="376"/>
      <c r="AP328" s="376"/>
      <c r="AQ328" s="376"/>
      <c r="AR328" s="376"/>
      <c r="AS328" s="376"/>
      <c r="AT328" s="182"/>
      <c r="AU328" s="182"/>
      <c r="AV328" s="182"/>
      <c r="AW328" s="182"/>
      <c r="AX328" s="182"/>
      <c r="AY328" s="182"/>
      <c r="AZ328" s="182"/>
      <c r="BA328" s="54"/>
      <c r="BB328" s="185"/>
      <c r="BC328" s="186"/>
      <c r="BD328" s="186"/>
      <c r="BE328" s="186"/>
      <c r="BF328" s="186"/>
      <c r="BG328" s="186"/>
      <c r="BH328" s="186"/>
      <c r="BI328" s="186"/>
      <c r="BJ328" s="158"/>
      <c r="BK328" s="158"/>
      <c r="BL328" s="158"/>
      <c r="BM328" s="159"/>
      <c r="BN328" s="162"/>
      <c r="BO328" s="163"/>
      <c r="BP328" s="163"/>
      <c r="BQ328" s="163"/>
      <c r="BR328" s="163"/>
      <c r="BS328" s="163"/>
      <c r="BT328" s="163"/>
      <c r="BU328" s="163"/>
      <c r="BV328" s="163"/>
      <c r="BW328" s="163"/>
      <c r="BX328" s="163"/>
      <c r="BY328" s="165"/>
      <c r="BZ328" s="168"/>
      <c r="CA328" s="169"/>
      <c r="CB328" s="169"/>
      <c r="CC328" s="169"/>
      <c r="CD328" s="169"/>
      <c r="CE328" s="170"/>
      <c r="CF328" s="170"/>
      <c r="CG328" s="170"/>
      <c r="CH328" s="170"/>
      <c r="CI328" s="170"/>
      <c r="CJ328" s="21"/>
      <c r="CK328" s="153"/>
      <c r="CL328" s="154"/>
      <c r="CM328" s="154"/>
      <c r="CN328" s="154"/>
      <c r="CO328" s="154"/>
      <c r="CP328" s="154"/>
      <c r="CQ328" s="154"/>
      <c r="CR328" s="154"/>
      <c r="CS328" s="154"/>
      <c r="CT328" s="154"/>
      <c r="CU328" s="154"/>
      <c r="CV328" s="154"/>
      <c r="CW328" s="154"/>
      <c r="CX328" s="154"/>
      <c r="CY328" s="154"/>
      <c r="CZ328" s="154"/>
      <c r="DA328" s="154"/>
      <c r="DB328" s="154"/>
      <c r="DC328" s="154"/>
      <c r="DD328" s="155"/>
      <c r="EC328" s="347"/>
      <c r="ED328" s="347"/>
      <c r="EE328" s="347"/>
      <c r="EF328" s="347"/>
      <c r="EG328" s="347"/>
      <c r="EH328" s="347"/>
      <c r="EI328" s="347"/>
      <c r="EJ328" s="347"/>
      <c r="EK328" s="347"/>
      <c r="EL328" s="347"/>
      <c r="EM328" s="348"/>
      <c r="EN328" s="361"/>
      <c r="EO328" s="362"/>
      <c r="EP328" s="362"/>
      <c r="EQ328" s="362"/>
      <c r="ER328" s="362"/>
      <c r="ES328" s="362"/>
      <c r="ET328" s="362"/>
      <c r="EU328" s="362"/>
      <c r="EV328" s="362"/>
      <c r="EW328" s="362"/>
      <c r="EX328" s="362"/>
      <c r="EY328" s="362"/>
      <c r="EZ328" s="362"/>
      <c r="FA328" s="363"/>
      <c r="FB328" s="352"/>
      <c r="FC328" s="347"/>
      <c r="FD328" s="347"/>
      <c r="FE328" s="347"/>
      <c r="FF328" s="347"/>
      <c r="FG328" s="347"/>
      <c r="FH328" s="347"/>
      <c r="FI328" s="347"/>
      <c r="FJ328" s="347"/>
      <c r="FK328" s="347"/>
      <c r="FL328" s="347"/>
      <c r="FM328" s="347"/>
      <c r="FN328" s="347"/>
      <c r="FO328" s="353"/>
      <c r="FP328" s="346"/>
      <c r="FQ328" s="347"/>
      <c r="FR328" s="347"/>
      <c r="FS328" s="347"/>
      <c r="FT328" s="347"/>
      <c r="FU328" s="347"/>
      <c r="FV328" s="347"/>
      <c r="FW328" s="347"/>
      <c r="FX328" s="347"/>
      <c r="FY328" s="347"/>
      <c r="FZ328" s="347"/>
      <c r="GA328" s="347"/>
      <c r="GB328" s="347"/>
      <c r="GC328" s="347"/>
      <c r="GD328" s="347"/>
      <c r="GE328" s="347"/>
      <c r="GF328" s="347"/>
      <c r="GG328" s="347"/>
      <c r="GH328" s="347"/>
      <c r="GI328" s="347"/>
      <c r="GJ328" s="347"/>
      <c r="GK328" s="347"/>
      <c r="GL328" s="347"/>
      <c r="GM328" s="347"/>
      <c r="GN328" s="347"/>
      <c r="GO328" s="347"/>
      <c r="GP328" s="347"/>
      <c r="GQ328" s="347"/>
      <c r="GR328" s="347"/>
      <c r="GS328" s="347"/>
      <c r="GT328" s="353"/>
      <c r="GU328" s="354" t="s">
        <v>269</v>
      </c>
      <c r="GV328" s="355"/>
      <c r="GW328" s="356"/>
      <c r="GX328" s="357" t="s">
        <v>205</v>
      </c>
      <c r="GY328" s="320" t="s">
        <v>270</v>
      </c>
      <c r="GZ328" s="320"/>
      <c r="HA328" s="320"/>
      <c r="HB328" s="357" t="s">
        <v>205</v>
      </c>
      <c r="HC328" s="359" t="s">
        <v>271</v>
      </c>
      <c r="HD328" s="355"/>
      <c r="HE328" s="360"/>
      <c r="HF328" s="346"/>
      <c r="HG328" s="347"/>
      <c r="HH328" s="347"/>
      <c r="HI328" s="347"/>
      <c r="HJ328" s="347"/>
      <c r="HK328" s="347"/>
      <c r="HL328" s="347"/>
      <c r="HM328" s="348"/>
      <c r="HN328" s="349" t="s">
        <v>272</v>
      </c>
      <c r="HO328" s="350"/>
      <c r="HP328" s="351"/>
      <c r="HQ328" s="352"/>
      <c r="HR328" s="347"/>
      <c r="HS328" s="347"/>
      <c r="HT328" s="347"/>
      <c r="HU328" s="347"/>
      <c r="HV328" s="347"/>
      <c r="HW328" s="347"/>
      <c r="HX328" s="347"/>
      <c r="HY328" s="347"/>
      <c r="HZ328" s="347"/>
      <c r="IA328" s="347"/>
      <c r="IB328" s="347"/>
      <c r="IC328" s="347"/>
      <c r="ID328" s="347"/>
      <c r="IE328" s="347"/>
    </row>
    <row r="329" spans="6:239" ht="3.75" customHeight="1" x14ac:dyDescent="0.2">
      <c r="F329" s="364" t="s">
        <v>280</v>
      </c>
      <c r="G329" s="365"/>
      <c r="H329" s="366"/>
      <c r="I329" s="220" t="s">
        <v>281</v>
      </c>
      <c r="J329" s="221"/>
      <c r="K329" s="221"/>
      <c r="L329" s="221"/>
      <c r="M329" s="221"/>
      <c r="N329" s="221"/>
      <c r="O329" s="221"/>
      <c r="P329" s="221"/>
      <c r="Q329" s="221"/>
      <c r="R329" s="221"/>
      <c r="S329" s="221"/>
      <c r="T329" s="221"/>
      <c r="U329" s="222"/>
      <c r="V329" s="196"/>
      <c r="W329" s="197"/>
      <c r="X329" s="197"/>
      <c r="Y329" s="197"/>
      <c r="Z329" s="197"/>
      <c r="AA329" s="197"/>
      <c r="AB329" s="197"/>
      <c r="AC329" s="197"/>
      <c r="AD329" s="197"/>
      <c r="AE329" s="197"/>
      <c r="AF329" s="199" t="s">
        <v>256</v>
      </c>
      <c r="AG329" s="199"/>
      <c r="AH329" s="199"/>
      <c r="AI329" s="199"/>
      <c r="AJ329" s="199"/>
      <c r="AK329" s="52"/>
      <c r="AL329" s="201"/>
      <c r="AM329" s="202"/>
      <c r="AN329" s="202"/>
      <c r="AO329" s="202"/>
      <c r="AP329" s="202"/>
      <c r="AQ329" s="202"/>
      <c r="AR329" s="202"/>
      <c r="AS329" s="202"/>
      <c r="AT329" s="202"/>
      <c r="AU329" s="202"/>
      <c r="AV329" s="202"/>
      <c r="AW329" s="202"/>
      <c r="AX329" s="202"/>
      <c r="AY329" s="202"/>
      <c r="AZ329" s="202"/>
      <c r="BA329" s="52"/>
      <c r="BB329" s="172"/>
      <c r="BC329" s="173"/>
      <c r="BD329" s="173"/>
      <c r="BE329" s="173"/>
      <c r="BF329" s="173"/>
      <c r="BG329" s="173"/>
      <c r="BH329" s="173"/>
      <c r="BI329" s="173"/>
      <c r="BJ329" s="171" t="s">
        <v>257</v>
      </c>
      <c r="BK329" s="171"/>
      <c r="BL329" s="171"/>
      <c r="BM329" s="35"/>
      <c r="BN329" s="172"/>
      <c r="BO329" s="173"/>
      <c r="BP329" s="173"/>
      <c r="BQ329" s="173"/>
      <c r="BR329" s="173"/>
      <c r="BS329" s="173"/>
      <c r="BT329" s="173"/>
      <c r="BU329" s="173"/>
      <c r="BV329" s="173"/>
      <c r="BW329" s="173"/>
      <c r="BX329" s="173"/>
      <c r="BY329" s="173"/>
      <c r="BZ329" s="174"/>
      <c r="CA329" s="175"/>
      <c r="CB329" s="175"/>
      <c r="CC329" s="175"/>
      <c r="CD329" s="175"/>
      <c r="CE329" s="176" t="s">
        <v>221</v>
      </c>
      <c r="CF329" s="176"/>
      <c r="CG329" s="176"/>
      <c r="CH329" s="176"/>
      <c r="CI329" s="176"/>
      <c r="CJ329" s="16"/>
      <c r="CK329" s="177"/>
      <c r="CL329" s="178"/>
      <c r="CM329" s="178"/>
      <c r="CN329" s="178"/>
      <c r="CO329" s="178"/>
      <c r="CP329" s="178"/>
      <c r="CQ329" s="178"/>
      <c r="CR329" s="178"/>
      <c r="CS329" s="178"/>
      <c r="CT329" s="178"/>
      <c r="CU329" s="178"/>
      <c r="CV329" s="178"/>
      <c r="CW329" s="178"/>
      <c r="CX329" s="178"/>
      <c r="CY329" s="178"/>
      <c r="CZ329" s="178"/>
      <c r="DA329" s="178"/>
      <c r="DB329" s="178"/>
      <c r="DC329" s="178"/>
      <c r="DD329" s="179"/>
      <c r="EC329" s="78"/>
      <c r="ED329" s="78"/>
      <c r="EE329" s="78"/>
      <c r="EF329" s="78"/>
      <c r="EG329" s="78"/>
      <c r="EH329" s="78"/>
      <c r="EI329" s="78"/>
      <c r="EJ329" s="78"/>
      <c r="EK329" s="78"/>
      <c r="EL329" s="78"/>
      <c r="EM329" s="79"/>
      <c r="EN329" s="336"/>
      <c r="EO329" s="337"/>
      <c r="EP329" s="337"/>
      <c r="EQ329" s="337"/>
      <c r="ER329" s="337"/>
      <c r="ES329" s="337"/>
      <c r="ET329" s="337"/>
      <c r="EU329" s="337"/>
      <c r="EV329" s="337"/>
      <c r="EW329" s="337"/>
      <c r="EX329" s="337"/>
      <c r="EY329" s="337"/>
      <c r="EZ329" s="337"/>
      <c r="FA329" s="338"/>
      <c r="FB329" s="85"/>
      <c r="FC329" s="78"/>
      <c r="FD329" s="78"/>
      <c r="FE329" s="78"/>
      <c r="FF329" s="78"/>
      <c r="FG329" s="78"/>
      <c r="FH329" s="78"/>
      <c r="FI329" s="78"/>
      <c r="FJ329" s="78"/>
      <c r="FK329" s="78"/>
      <c r="FL329" s="78"/>
      <c r="FM329" s="78"/>
      <c r="FN329" s="78"/>
      <c r="FO329" s="80"/>
      <c r="FP329" s="77"/>
      <c r="FQ329" s="78"/>
      <c r="FR329" s="78"/>
      <c r="FS329" s="78"/>
      <c r="FT329" s="78"/>
      <c r="FU329" s="78"/>
      <c r="FV329" s="78"/>
      <c r="FW329" s="78"/>
      <c r="FX329" s="78"/>
      <c r="FY329" s="78"/>
      <c r="FZ329" s="78"/>
      <c r="GA329" s="78"/>
      <c r="GB329" s="78"/>
      <c r="GC329" s="78"/>
      <c r="GD329" s="78"/>
      <c r="GE329" s="78"/>
      <c r="GF329" s="78"/>
      <c r="GG329" s="78"/>
      <c r="GH329" s="78"/>
      <c r="GI329" s="78"/>
      <c r="GJ329" s="78"/>
      <c r="GK329" s="78"/>
      <c r="GL329" s="78"/>
      <c r="GM329" s="78"/>
      <c r="GN329" s="78"/>
      <c r="GO329" s="78"/>
      <c r="GP329" s="78"/>
      <c r="GQ329" s="78"/>
      <c r="GR329" s="78"/>
      <c r="GS329" s="78"/>
      <c r="GT329" s="80"/>
      <c r="GU329" s="342"/>
      <c r="GV329" s="325"/>
      <c r="GW329" s="343"/>
      <c r="GX329" s="322"/>
      <c r="GY329" s="320"/>
      <c r="GZ329" s="320"/>
      <c r="HA329" s="320"/>
      <c r="HB329" s="322"/>
      <c r="HC329" s="324"/>
      <c r="HD329" s="325"/>
      <c r="HE329" s="326"/>
      <c r="HF329" s="77"/>
      <c r="HG329" s="78"/>
      <c r="HH329" s="78"/>
      <c r="HI329" s="78"/>
      <c r="HJ329" s="78"/>
      <c r="HK329" s="78"/>
      <c r="HL329" s="78"/>
      <c r="HM329" s="79"/>
      <c r="HN329" s="330"/>
      <c r="HO329" s="331"/>
      <c r="HP329" s="332"/>
      <c r="HQ329" s="85"/>
      <c r="HR329" s="78"/>
      <c r="HS329" s="78"/>
      <c r="HT329" s="78"/>
      <c r="HU329" s="78"/>
      <c r="HV329" s="78"/>
      <c r="HW329" s="78"/>
      <c r="HX329" s="78"/>
      <c r="HY329" s="78"/>
      <c r="HZ329" s="78"/>
      <c r="IA329" s="78"/>
      <c r="IB329" s="78"/>
      <c r="IC329" s="78"/>
      <c r="ID329" s="78"/>
      <c r="IE329" s="78"/>
    </row>
    <row r="330" spans="6:239" ht="4.5" customHeight="1" x14ac:dyDescent="0.2">
      <c r="F330" s="367"/>
      <c r="G330" s="368"/>
      <c r="H330" s="369"/>
      <c r="I330" s="223"/>
      <c r="J330" s="224"/>
      <c r="K330" s="224"/>
      <c r="L330" s="224"/>
      <c r="M330" s="224"/>
      <c r="N330" s="224"/>
      <c r="O330" s="224"/>
      <c r="P330" s="224"/>
      <c r="Q330" s="224"/>
      <c r="R330" s="224"/>
      <c r="S330" s="224"/>
      <c r="T330" s="224"/>
      <c r="U330" s="225"/>
      <c r="V330" s="198"/>
      <c r="W330" s="74"/>
      <c r="X330" s="74"/>
      <c r="Y330" s="74"/>
      <c r="Z330" s="74"/>
      <c r="AA330" s="74"/>
      <c r="AB330" s="74"/>
      <c r="AC330" s="74"/>
      <c r="AD330" s="74"/>
      <c r="AE330" s="74"/>
      <c r="AF330" s="200"/>
      <c r="AG330" s="200"/>
      <c r="AH330" s="200"/>
      <c r="AI330" s="200"/>
      <c r="AJ330" s="200"/>
      <c r="AK330" s="53"/>
      <c r="AL330" s="203"/>
      <c r="AM330" s="204"/>
      <c r="AN330" s="204"/>
      <c r="AO330" s="204"/>
      <c r="AP330" s="204"/>
      <c r="AQ330" s="204"/>
      <c r="AR330" s="204"/>
      <c r="AS330" s="204"/>
      <c r="AT330" s="204"/>
      <c r="AU330" s="204"/>
      <c r="AV330" s="204"/>
      <c r="AW330" s="204"/>
      <c r="AX330" s="204"/>
      <c r="AY330" s="204"/>
      <c r="AZ330" s="204"/>
      <c r="BA330" s="53"/>
      <c r="BB330" s="160"/>
      <c r="BC330" s="161"/>
      <c r="BD330" s="161"/>
      <c r="BE330" s="161"/>
      <c r="BF330" s="161"/>
      <c r="BG330" s="161"/>
      <c r="BH330" s="161"/>
      <c r="BI330" s="161"/>
      <c r="BJ330" s="156"/>
      <c r="BK330" s="156"/>
      <c r="BL330" s="156"/>
      <c r="BM330" s="36"/>
      <c r="BN330" s="160"/>
      <c r="BO330" s="161"/>
      <c r="BP330" s="161"/>
      <c r="BQ330" s="161"/>
      <c r="BR330" s="161"/>
      <c r="BS330" s="161"/>
      <c r="BT330" s="161"/>
      <c r="BU330" s="161"/>
      <c r="BV330" s="161"/>
      <c r="BW330" s="161"/>
      <c r="BX330" s="161"/>
      <c r="BY330" s="161"/>
      <c r="BZ330" s="166"/>
      <c r="CA330" s="167"/>
      <c r="CB330" s="167"/>
      <c r="CC330" s="167"/>
      <c r="CD330" s="167"/>
      <c r="CE330" s="118"/>
      <c r="CF330" s="118"/>
      <c r="CG330" s="118"/>
      <c r="CH330" s="118"/>
      <c r="CI330" s="118"/>
      <c r="CK330" s="150"/>
      <c r="CL330" s="151"/>
      <c r="CM330" s="151"/>
      <c r="CN330" s="151"/>
      <c r="CO330" s="151"/>
      <c r="CP330" s="151"/>
      <c r="CQ330" s="151"/>
      <c r="CR330" s="151"/>
      <c r="CS330" s="151"/>
      <c r="CT330" s="151"/>
      <c r="CU330" s="151"/>
      <c r="CV330" s="151"/>
      <c r="CW330" s="151"/>
      <c r="CX330" s="151"/>
      <c r="CY330" s="151"/>
      <c r="CZ330" s="151"/>
      <c r="DA330" s="151"/>
      <c r="DB330" s="151"/>
      <c r="DC330" s="151"/>
      <c r="DD330" s="152"/>
      <c r="EC330" s="78"/>
      <c r="ED330" s="78"/>
      <c r="EE330" s="78"/>
      <c r="EF330" s="78"/>
      <c r="EG330" s="78"/>
      <c r="EH330" s="78"/>
      <c r="EI330" s="78"/>
      <c r="EJ330" s="78"/>
      <c r="EK330" s="78"/>
      <c r="EL330" s="78"/>
      <c r="EM330" s="79"/>
      <c r="EN330" s="336"/>
      <c r="EO330" s="337"/>
      <c r="EP330" s="337"/>
      <c r="EQ330" s="337"/>
      <c r="ER330" s="337"/>
      <c r="ES330" s="337"/>
      <c r="ET330" s="337"/>
      <c r="EU330" s="337"/>
      <c r="EV330" s="337"/>
      <c r="EW330" s="337"/>
      <c r="EX330" s="337"/>
      <c r="EY330" s="337"/>
      <c r="EZ330" s="337"/>
      <c r="FA330" s="338"/>
      <c r="FB330" s="85"/>
      <c r="FC330" s="78"/>
      <c r="FD330" s="78"/>
      <c r="FE330" s="78"/>
      <c r="FF330" s="78"/>
      <c r="FG330" s="78"/>
      <c r="FH330" s="78"/>
      <c r="FI330" s="78"/>
      <c r="FJ330" s="78"/>
      <c r="FK330" s="78"/>
      <c r="FL330" s="78"/>
      <c r="FM330" s="78"/>
      <c r="FN330" s="78"/>
      <c r="FO330" s="80"/>
      <c r="FP330" s="77"/>
      <c r="FQ330" s="78"/>
      <c r="FR330" s="78"/>
      <c r="FS330" s="78"/>
      <c r="FT330" s="78"/>
      <c r="FU330" s="78"/>
      <c r="FV330" s="78"/>
      <c r="FW330" s="78"/>
      <c r="FX330" s="78"/>
      <c r="FY330" s="78"/>
      <c r="FZ330" s="78"/>
      <c r="GA330" s="78"/>
      <c r="GB330" s="78"/>
      <c r="GC330" s="78"/>
      <c r="GD330" s="78"/>
      <c r="GE330" s="78"/>
      <c r="GF330" s="78"/>
      <c r="GG330" s="78"/>
      <c r="GH330" s="78"/>
      <c r="GI330" s="78"/>
      <c r="GJ330" s="78"/>
      <c r="GK330" s="78"/>
      <c r="GL330" s="78"/>
      <c r="GM330" s="78"/>
      <c r="GN330" s="78"/>
      <c r="GO330" s="78"/>
      <c r="GP330" s="78"/>
      <c r="GQ330" s="78"/>
      <c r="GR330" s="78"/>
      <c r="GS330" s="78"/>
      <c r="GT330" s="80"/>
      <c r="GU330" s="342"/>
      <c r="GV330" s="325"/>
      <c r="GW330" s="343"/>
      <c r="GX330" s="322"/>
      <c r="GY330" s="320"/>
      <c r="GZ330" s="320"/>
      <c r="HA330" s="320"/>
      <c r="HB330" s="322"/>
      <c r="HC330" s="324"/>
      <c r="HD330" s="325"/>
      <c r="HE330" s="326"/>
      <c r="HF330" s="77"/>
      <c r="HG330" s="78"/>
      <c r="HH330" s="78"/>
      <c r="HI330" s="78"/>
      <c r="HJ330" s="78"/>
      <c r="HK330" s="78"/>
      <c r="HL330" s="78"/>
      <c r="HM330" s="79"/>
      <c r="HN330" s="330"/>
      <c r="HO330" s="331"/>
      <c r="HP330" s="332"/>
      <c r="HQ330" s="85"/>
      <c r="HR330" s="78"/>
      <c r="HS330" s="78"/>
      <c r="HT330" s="78"/>
      <c r="HU330" s="78"/>
      <c r="HV330" s="78"/>
      <c r="HW330" s="78"/>
      <c r="HX330" s="78"/>
      <c r="HY330" s="78"/>
      <c r="HZ330" s="78"/>
      <c r="IA330" s="78"/>
      <c r="IB330" s="78"/>
      <c r="IC330" s="78"/>
      <c r="ID330" s="78"/>
      <c r="IE330" s="78"/>
    </row>
    <row r="331" spans="6:239" ht="3.75" customHeight="1" x14ac:dyDescent="0.2">
      <c r="F331" s="367"/>
      <c r="G331" s="368"/>
      <c r="H331" s="369"/>
      <c r="I331" s="223"/>
      <c r="J331" s="224"/>
      <c r="K331" s="224"/>
      <c r="L331" s="224"/>
      <c r="M331" s="224"/>
      <c r="N331" s="224"/>
      <c r="O331" s="224"/>
      <c r="P331" s="224"/>
      <c r="Q331" s="224"/>
      <c r="R331" s="224"/>
      <c r="S331" s="224"/>
      <c r="T331" s="224"/>
      <c r="U331" s="225"/>
      <c r="V331" s="198"/>
      <c r="W331" s="74"/>
      <c r="X331" s="74"/>
      <c r="Y331" s="74"/>
      <c r="Z331" s="74"/>
      <c r="AA331" s="74"/>
      <c r="AB331" s="74"/>
      <c r="AC331" s="74"/>
      <c r="AD331" s="74"/>
      <c r="AE331" s="74"/>
      <c r="AF331" s="200"/>
      <c r="AG331" s="200"/>
      <c r="AH331" s="200"/>
      <c r="AI331" s="200"/>
      <c r="AJ331" s="200"/>
      <c r="AK331" s="53"/>
      <c r="AL331" s="203"/>
      <c r="AM331" s="204"/>
      <c r="AN331" s="204"/>
      <c r="AO331" s="204"/>
      <c r="AP331" s="204"/>
      <c r="AQ331" s="204"/>
      <c r="AR331" s="204"/>
      <c r="AS331" s="204"/>
      <c r="AT331" s="204"/>
      <c r="AU331" s="204"/>
      <c r="AV331" s="204"/>
      <c r="AW331" s="204"/>
      <c r="AX331" s="204"/>
      <c r="AY331" s="204"/>
      <c r="AZ331" s="204"/>
      <c r="BA331" s="53"/>
      <c r="BB331" s="160"/>
      <c r="BC331" s="161"/>
      <c r="BD331" s="161"/>
      <c r="BE331" s="161"/>
      <c r="BF331" s="161"/>
      <c r="BG331" s="161"/>
      <c r="BH331" s="161"/>
      <c r="BI331" s="161"/>
      <c r="BJ331" s="156"/>
      <c r="BK331" s="156"/>
      <c r="BL331" s="156"/>
      <c r="BM331" s="36"/>
      <c r="BN331" s="160"/>
      <c r="BO331" s="161"/>
      <c r="BP331" s="161"/>
      <c r="BQ331" s="161"/>
      <c r="BR331" s="161"/>
      <c r="BS331" s="161"/>
      <c r="BT331" s="161"/>
      <c r="BU331" s="161"/>
      <c r="BV331" s="161"/>
      <c r="BW331" s="161"/>
      <c r="BX331" s="161"/>
      <c r="BY331" s="161"/>
      <c r="BZ331" s="166"/>
      <c r="CA331" s="167"/>
      <c r="CB331" s="167"/>
      <c r="CC331" s="167"/>
      <c r="CD331" s="167"/>
      <c r="CE331" s="118"/>
      <c r="CF331" s="118"/>
      <c r="CG331" s="118"/>
      <c r="CH331" s="118"/>
      <c r="CI331" s="118"/>
      <c r="CK331" s="150"/>
      <c r="CL331" s="151"/>
      <c r="CM331" s="151"/>
      <c r="CN331" s="151"/>
      <c r="CO331" s="151"/>
      <c r="CP331" s="151"/>
      <c r="CQ331" s="151"/>
      <c r="CR331" s="151"/>
      <c r="CS331" s="151"/>
      <c r="CT331" s="151"/>
      <c r="CU331" s="151"/>
      <c r="CV331" s="151"/>
      <c r="CW331" s="151"/>
      <c r="CX331" s="151"/>
      <c r="CY331" s="151"/>
      <c r="CZ331" s="151"/>
      <c r="DA331" s="151"/>
      <c r="DB331" s="151"/>
      <c r="DC331" s="151"/>
      <c r="DD331" s="152"/>
      <c r="EC331" s="78"/>
      <c r="ED331" s="78"/>
      <c r="EE331" s="78"/>
      <c r="EF331" s="78"/>
      <c r="EG331" s="78"/>
      <c r="EH331" s="78"/>
      <c r="EI331" s="78"/>
      <c r="EJ331" s="78"/>
      <c r="EK331" s="78"/>
      <c r="EL331" s="78"/>
      <c r="EM331" s="79"/>
      <c r="EN331" s="336"/>
      <c r="EO331" s="337"/>
      <c r="EP331" s="337"/>
      <c r="EQ331" s="337"/>
      <c r="ER331" s="337"/>
      <c r="ES331" s="337"/>
      <c r="ET331" s="337"/>
      <c r="EU331" s="337"/>
      <c r="EV331" s="337"/>
      <c r="EW331" s="337"/>
      <c r="EX331" s="337"/>
      <c r="EY331" s="337"/>
      <c r="EZ331" s="337"/>
      <c r="FA331" s="338"/>
      <c r="FB331" s="85"/>
      <c r="FC331" s="78"/>
      <c r="FD331" s="78"/>
      <c r="FE331" s="78"/>
      <c r="FF331" s="78"/>
      <c r="FG331" s="78"/>
      <c r="FH331" s="78"/>
      <c r="FI331" s="78"/>
      <c r="FJ331" s="78"/>
      <c r="FK331" s="78"/>
      <c r="FL331" s="78"/>
      <c r="FM331" s="78"/>
      <c r="FN331" s="78"/>
      <c r="FO331" s="80"/>
      <c r="FP331" s="77"/>
      <c r="FQ331" s="78"/>
      <c r="FR331" s="78"/>
      <c r="FS331" s="78"/>
      <c r="FT331" s="78"/>
      <c r="FU331" s="78"/>
      <c r="FV331" s="78"/>
      <c r="FW331" s="78"/>
      <c r="FX331" s="78"/>
      <c r="FY331" s="78"/>
      <c r="FZ331" s="78"/>
      <c r="GA331" s="78"/>
      <c r="GB331" s="78"/>
      <c r="GC331" s="78"/>
      <c r="GD331" s="78"/>
      <c r="GE331" s="78"/>
      <c r="GF331" s="78"/>
      <c r="GG331" s="78"/>
      <c r="GH331" s="78"/>
      <c r="GI331" s="78"/>
      <c r="GJ331" s="78"/>
      <c r="GK331" s="78"/>
      <c r="GL331" s="78"/>
      <c r="GM331" s="78"/>
      <c r="GN331" s="78"/>
      <c r="GO331" s="78"/>
      <c r="GP331" s="78"/>
      <c r="GQ331" s="78"/>
      <c r="GR331" s="78"/>
      <c r="GS331" s="78"/>
      <c r="GT331" s="80"/>
      <c r="GU331" s="342"/>
      <c r="GV331" s="325"/>
      <c r="GW331" s="343"/>
      <c r="GX331" s="322"/>
      <c r="GY331" s="358"/>
      <c r="GZ331" s="358"/>
      <c r="HA331" s="358"/>
      <c r="HB331" s="322"/>
      <c r="HC331" s="324"/>
      <c r="HD331" s="325"/>
      <c r="HE331" s="326"/>
      <c r="HF331" s="77"/>
      <c r="HG331" s="78"/>
      <c r="HH331" s="78"/>
      <c r="HI331" s="78"/>
      <c r="HJ331" s="78"/>
      <c r="HK331" s="78"/>
      <c r="HL331" s="78"/>
      <c r="HM331" s="79"/>
      <c r="HN331" s="330"/>
      <c r="HO331" s="331"/>
      <c r="HP331" s="332"/>
      <c r="HQ331" s="85"/>
      <c r="HR331" s="78"/>
      <c r="HS331" s="78"/>
      <c r="HT331" s="78"/>
      <c r="HU331" s="78"/>
      <c r="HV331" s="78"/>
      <c r="HW331" s="78"/>
      <c r="HX331" s="78"/>
      <c r="HY331" s="78"/>
      <c r="HZ331" s="78"/>
      <c r="IA331" s="78"/>
      <c r="IB331" s="78"/>
      <c r="IC331" s="78"/>
      <c r="ID331" s="78"/>
      <c r="IE331" s="78"/>
    </row>
    <row r="332" spans="6:239" ht="4.5" customHeight="1" x14ac:dyDescent="0.2">
      <c r="F332" s="367"/>
      <c r="G332" s="368"/>
      <c r="H332" s="369"/>
      <c r="I332" s="223" t="s">
        <v>282</v>
      </c>
      <c r="J332" s="224"/>
      <c r="K332" s="224"/>
      <c r="L332" s="224"/>
      <c r="M332" s="224"/>
      <c r="N332" s="224"/>
      <c r="O332" s="224"/>
      <c r="P332" s="224"/>
      <c r="Q332" s="224"/>
      <c r="R332" s="224"/>
      <c r="S332" s="224"/>
      <c r="T332" s="224"/>
      <c r="U332" s="225"/>
      <c r="V332" s="180"/>
      <c r="W332" s="180"/>
      <c r="X332" s="180"/>
      <c r="Y332" s="180"/>
      <c r="Z332" s="180"/>
      <c r="AA332" s="180"/>
      <c r="AB332" s="180"/>
      <c r="AC332" s="180"/>
      <c r="AD332" s="76" t="s">
        <v>258</v>
      </c>
      <c r="AE332" s="76"/>
      <c r="AF332" s="76"/>
      <c r="AG332" s="76"/>
      <c r="AH332" s="76"/>
      <c r="AI332" s="76"/>
      <c r="AJ332" s="76"/>
      <c r="AK332" s="36"/>
      <c r="AL332" s="183"/>
      <c r="AM332" s="184"/>
      <c r="AN332" s="184"/>
      <c r="AO332" s="184"/>
      <c r="AP332" s="184"/>
      <c r="AQ332" s="184"/>
      <c r="AR332" s="184"/>
      <c r="AS332" s="184"/>
      <c r="AT332" s="76" t="s">
        <v>259</v>
      </c>
      <c r="AU332" s="76"/>
      <c r="AV332" s="76"/>
      <c r="AW332" s="76"/>
      <c r="AX332" s="76"/>
      <c r="AY332" s="76"/>
      <c r="AZ332" s="76"/>
      <c r="BA332" s="36"/>
      <c r="BB332" s="183"/>
      <c r="BC332" s="184"/>
      <c r="BD332" s="184"/>
      <c r="BE332" s="184"/>
      <c r="BF332" s="184"/>
      <c r="BG332" s="184"/>
      <c r="BH332" s="184"/>
      <c r="BI332" s="184"/>
      <c r="BJ332" s="156" t="s">
        <v>256</v>
      </c>
      <c r="BK332" s="156"/>
      <c r="BL332" s="156"/>
      <c r="BM332" s="157"/>
      <c r="BN332" s="160"/>
      <c r="BO332" s="161"/>
      <c r="BP332" s="161"/>
      <c r="BQ332" s="161"/>
      <c r="BR332" s="161"/>
      <c r="BS332" s="161"/>
      <c r="BT332" s="161"/>
      <c r="BU332" s="161"/>
      <c r="BV332" s="161"/>
      <c r="BW332" s="161"/>
      <c r="BX332" s="161"/>
      <c r="BY332" s="164"/>
      <c r="BZ332" s="166"/>
      <c r="CA332" s="167"/>
      <c r="CB332" s="167"/>
      <c r="CC332" s="167"/>
      <c r="CD332" s="167"/>
      <c r="CE332" s="118" t="s">
        <v>260</v>
      </c>
      <c r="CF332" s="118"/>
      <c r="CG332" s="118"/>
      <c r="CH332" s="118"/>
      <c r="CI332" s="118"/>
      <c r="CK332" s="150"/>
      <c r="CL332" s="151"/>
      <c r="CM332" s="151"/>
      <c r="CN332" s="151"/>
      <c r="CO332" s="151"/>
      <c r="CP332" s="151"/>
      <c r="CQ332" s="151"/>
      <c r="CR332" s="151"/>
      <c r="CS332" s="151"/>
      <c r="CT332" s="151"/>
      <c r="CU332" s="151"/>
      <c r="CV332" s="151"/>
      <c r="CW332" s="151"/>
      <c r="CX332" s="151"/>
      <c r="CY332" s="151"/>
      <c r="CZ332" s="151"/>
      <c r="DA332" s="151"/>
      <c r="DB332" s="151"/>
      <c r="DC332" s="151"/>
      <c r="DD332" s="152"/>
      <c r="EC332" s="347"/>
      <c r="ED332" s="347"/>
      <c r="EE332" s="347"/>
      <c r="EF332" s="347"/>
      <c r="EG332" s="347"/>
      <c r="EH332" s="347"/>
      <c r="EI332" s="347"/>
      <c r="EJ332" s="347"/>
      <c r="EK332" s="347"/>
      <c r="EL332" s="347"/>
      <c r="EM332" s="348"/>
      <c r="EN332" s="361"/>
      <c r="EO332" s="362"/>
      <c r="EP332" s="362"/>
      <c r="EQ332" s="362"/>
      <c r="ER332" s="362"/>
      <c r="ES332" s="362"/>
      <c r="ET332" s="362"/>
      <c r="EU332" s="362"/>
      <c r="EV332" s="362"/>
      <c r="EW332" s="362"/>
      <c r="EX332" s="362"/>
      <c r="EY332" s="362"/>
      <c r="EZ332" s="362"/>
      <c r="FA332" s="363"/>
      <c r="FB332" s="352"/>
      <c r="FC332" s="347"/>
      <c r="FD332" s="347"/>
      <c r="FE332" s="347"/>
      <c r="FF332" s="347"/>
      <c r="FG332" s="347"/>
      <c r="FH332" s="347"/>
      <c r="FI332" s="347"/>
      <c r="FJ332" s="347"/>
      <c r="FK332" s="347"/>
      <c r="FL332" s="347"/>
      <c r="FM332" s="347"/>
      <c r="FN332" s="347"/>
      <c r="FO332" s="353"/>
      <c r="FP332" s="346"/>
      <c r="FQ332" s="347"/>
      <c r="FR332" s="347"/>
      <c r="FS332" s="347"/>
      <c r="FT332" s="347"/>
      <c r="FU332" s="347"/>
      <c r="FV332" s="347"/>
      <c r="FW332" s="347"/>
      <c r="FX332" s="347"/>
      <c r="FY332" s="347"/>
      <c r="FZ332" s="347"/>
      <c r="GA332" s="347"/>
      <c r="GB332" s="347"/>
      <c r="GC332" s="347"/>
      <c r="GD332" s="347"/>
      <c r="GE332" s="347"/>
      <c r="GF332" s="347"/>
      <c r="GG332" s="347"/>
      <c r="GH332" s="347"/>
      <c r="GI332" s="347"/>
      <c r="GJ332" s="347"/>
      <c r="GK332" s="347"/>
      <c r="GL332" s="347"/>
      <c r="GM332" s="347"/>
      <c r="GN332" s="347"/>
      <c r="GO332" s="347"/>
      <c r="GP332" s="347"/>
      <c r="GQ332" s="347"/>
      <c r="GR332" s="347"/>
      <c r="GS332" s="347"/>
      <c r="GT332" s="353"/>
      <c r="GU332" s="354" t="s">
        <v>269</v>
      </c>
      <c r="GV332" s="355"/>
      <c r="GW332" s="356"/>
      <c r="GX332" s="357" t="s">
        <v>205</v>
      </c>
      <c r="GY332" s="320" t="s">
        <v>270</v>
      </c>
      <c r="GZ332" s="320"/>
      <c r="HA332" s="320"/>
      <c r="HB332" s="357" t="s">
        <v>205</v>
      </c>
      <c r="HC332" s="359" t="s">
        <v>271</v>
      </c>
      <c r="HD332" s="355"/>
      <c r="HE332" s="360"/>
      <c r="HF332" s="346"/>
      <c r="HG332" s="347"/>
      <c r="HH332" s="347"/>
      <c r="HI332" s="347"/>
      <c r="HJ332" s="347"/>
      <c r="HK332" s="347"/>
      <c r="HL332" s="347"/>
      <c r="HM332" s="348"/>
      <c r="HN332" s="349" t="s">
        <v>272</v>
      </c>
      <c r="HO332" s="350"/>
      <c r="HP332" s="351"/>
      <c r="HQ332" s="352"/>
      <c r="HR332" s="347"/>
      <c r="HS332" s="347"/>
      <c r="HT332" s="347"/>
      <c r="HU332" s="347"/>
      <c r="HV332" s="347"/>
      <c r="HW332" s="347"/>
      <c r="HX332" s="347"/>
      <c r="HY332" s="347"/>
      <c r="HZ332" s="347"/>
      <c r="IA332" s="347"/>
      <c r="IB332" s="347"/>
      <c r="IC332" s="347"/>
      <c r="ID332" s="347"/>
      <c r="IE332" s="347"/>
    </row>
    <row r="333" spans="6:239" ht="4.5" customHeight="1" x14ac:dyDescent="0.2">
      <c r="F333" s="367"/>
      <c r="G333" s="368"/>
      <c r="H333" s="369"/>
      <c r="I333" s="223"/>
      <c r="J333" s="224"/>
      <c r="K333" s="224"/>
      <c r="L333" s="224"/>
      <c r="M333" s="224"/>
      <c r="N333" s="224"/>
      <c r="O333" s="224"/>
      <c r="P333" s="224"/>
      <c r="Q333" s="224"/>
      <c r="R333" s="224"/>
      <c r="S333" s="224"/>
      <c r="T333" s="224"/>
      <c r="U333" s="225"/>
      <c r="V333" s="180"/>
      <c r="W333" s="180"/>
      <c r="X333" s="180"/>
      <c r="Y333" s="180"/>
      <c r="Z333" s="180"/>
      <c r="AA333" s="180"/>
      <c r="AB333" s="180"/>
      <c r="AC333" s="180"/>
      <c r="AD333" s="76"/>
      <c r="AE333" s="76"/>
      <c r="AF333" s="76"/>
      <c r="AG333" s="76"/>
      <c r="AH333" s="76"/>
      <c r="AI333" s="76"/>
      <c r="AJ333" s="76"/>
      <c r="AK333" s="36"/>
      <c r="AL333" s="183"/>
      <c r="AM333" s="184"/>
      <c r="AN333" s="184"/>
      <c r="AO333" s="184"/>
      <c r="AP333" s="184"/>
      <c r="AQ333" s="184"/>
      <c r="AR333" s="184"/>
      <c r="AS333" s="184"/>
      <c r="AT333" s="76"/>
      <c r="AU333" s="76"/>
      <c r="AV333" s="76"/>
      <c r="AW333" s="76"/>
      <c r="AX333" s="76"/>
      <c r="AY333" s="76"/>
      <c r="AZ333" s="76"/>
      <c r="BA333" s="36"/>
      <c r="BB333" s="183"/>
      <c r="BC333" s="184"/>
      <c r="BD333" s="184"/>
      <c r="BE333" s="184"/>
      <c r="BF333" s="184"/>
      <c r="BG333" s="184"/>
      <c r="BH333" s="184"/>
      <c r="BI333" s="184"/>
      <c r="BJ333" s="156"/>
      <c r="BK333" s="156"/>
      <c r="BL333" s="156"/>
      <c r="BM333" s="157"/>
      <c r="BN333" s="160"/>
      <c r="BO333" s="161"/>
      <c r="BP333" s="161"/>
      <c r="BQ333" s="161"/>
      <c r="BR333" s="161"/>
      <c r="BS333" s="161"/>
      <c r="BT333" s="161"/>
      <c r="BU333" s="161"/>
      <c r="BV333" s="161"/>
      <c r="BW333" s="161"/>
      <c r="BX333" s="161"/>
      <c r="BY333" s="164"/>
      <c r="BZ333" s="166"/>
      <c r="CA333" s="167"/>
      <c r="CB333" s="167"/>
      <c r="CC333" s="167"/>
      <c r="CD333" s="167"/>
      <c r="CE333" s="118"/>
      <c r="CF333" s="118"/>
      <c r="CG333" s="118"/>
      <c r="CH333" s="118"/>
      <c r="CI333" s="118"/>
      <c r="CK333" s="150"/>
      <c r="CL333" s="151"/>
      <c r="CM333" s="151"/>
      <c r="CN333" s="151"/>
      <c r="CO333" s="151"/>
      <c r="CP333" s="151"/>
      <c r="CQ333" s="151"/>
      <c r="CR333" s="151"/>
      <c r="CS333" s="151"/>
      <c r="CT333" s="151"/>
      <c r="CU333" s="151"/>
      <c r="CV333" s="151"/>
      <c r="CW333" s="151"/>
      <c r="CX333" s="151"/>
      <c r="CY333" s="151"/>
      <c r="CZ333" s="151"/>
      <c r="DA333" s="151"/>
      <c r="DB333" s="151"/>
      <c r="DC333" s="151"/>
      <c r="DD333" s="152"/>
      <c r="EC333" s="78"/>
      <c r="ED333" s="78"/>
      <c r="EE333" s="78"/>
      <c r="EF333" s="78"/>
      <c r="EG333" s="78"/>
      <c r="EH333" s="78"/>
      <c r="EI333" s="78"/>
      <c r="EJ333" s="78"/>
      <c r="EK333" s="78"/>
      <c r="EL333" s="78"/>
      <c r="EM333" s="79"/>
      <c r="EN333" s="336"/>
      <c r="EO333" s="337"/>
      <c r="EP333" s="337"/>
      <c r="EQ333" s="337"/>
      <c r="ER333" s="337"/>
      <c r="ES333" s="337"/>
      <c r="ET333" s="337"/>
      <c r="EU333" s="337"/>
      <c r="EV333" s="337"/>
      <c r="EW333" s="337"/>
      <c r="EX333" s="337"/>
      <c r="EY333" s="337"/>
      <c r="EZ333" s="337"/>
      <c r="FA333" s="338"/>
      <c r="FB333" s="85"/>
      <c r="FC333" s="78"/>
      <c r="FD333" s="78"/>
      <c r="FE333" s="78"/>
      <c r="FF333" s="78"/>
      <c r="FG333" s="78"/>
      <c r="FH333" s="78"/>
      <c r="FI333" s="78"/>
      <c r="FJ333" s="78"/>
      <c r="FK333" s="78"/>
      <c r="FL333" s="78"/>
      <c r="FM333" s="78"/>
      <c r="FN333" s="78"/>
      <c r="FO333" s="80"/>
      <c r="FP333" s="77"/>
      <c r="FQ333" s="78"/>
      <c r="FR333" s="78"/>
      <c r="FS333" s="78"/>
      <c r="FT333" s="78"/>
      <c r="FU333" s="78"/>
      <c r="FV333" s="78"/>
      <c r="FW333" s="78"/>
      <c r="FX333" s="78"/>
      <c r="FY333" s="78"/>
      <c r="FZ333" s="78"/>
      <c r="GA333" s="78"/>
      <c r="GB333" s="78"/>
      <c r="GC333" s="78"/>
      <c r="GD333" s="78"/>
      <c r="GE333" s="78"/>
      <c r="GF333" s="78"/>
      <c r="GG333" s="78"/>
      <c r="GH333" s="78"/>
      <c r="GI333" s="78"/>
      <c r="GJ333" s="78"/>
      <c r="GK333" s="78"/>
      <c r="GL333" s="78"/>
      <c r="GM333" s="78"/>
      <c r="GN333" s="78"/>
      <c r="GO333" s="78"/>
      <c r="GP333" s="78"/>
      <c r="GQ333" s="78"/>
      <c r="GR333" s="78"/>
      <c r="GS333" s="78"/>
      <c r="GT333" s="80"/>
      <c r="GU333" s="342"/>
      <c r="GV333" s="325"/>
      <c r="GW333" s="343"/>
      <c r="GX333" s="322"/>
      <c r="GY333" s="320"/>
      <c r="GZ333" s="320"/>
      <c r="HA333" s="320"/>
      <c r="HB333" s="322"/>
      <c r="HC333" s="324"/>
      <c r="HD333" s="325"/>
      <c r="HE333" s="326"/>
      <c r="HF333" s="77"/>
      <c r="HG333" s="78"/>
      <c r="HH333" s="78"/>
      <c r="HI333" s="78"/>
      <c r="HJ333" s="78"/>
      <c r="HK333" s="78"/>
      <c r="HL333" s="78"/>
      <c r="HM333" s="79"/>
      <c r="HN333" s="330"/>
      <c r="HO333" s="331"/>
      <c r="HP333" s="332"/>
      <c r="HQ333" s="85"/>
      <c r="HR333" s="78"/>
      <c r="HS333" s="78"/>
      <c r="HT333" s="78"/>
      <c r="HU333" s="78"/>
      <c r="HV333" s="78"/>
      <c r="HW333" s="78"/>
      <c r="HX333" s="78"/>
      <c r="HY333" s="78"/>
      <c r="HZ333" s="78"/>
      <c r="IA333" s="78"/>
      <c r="IB333" s="78"/>
      <c r="IC333" s="78"/>
      <c r="ID333" s="78"/>
      <c r="IE333" s="78"/>
    </row>
    <row r="334" spans="6:239" ht="4.5" customHeight="1" x14ac:dyDescent="0.2">
      <c r="F334" s="367"/>
      <c r="G334" s="368"/>
      <c r="H334" s="369"/>
      <c r="I334" s="226"/>
      <c r="J334" s="227"/>
      <c r="K334" s="227"/>
      <c r="L334" s="227"/>
      <c r="M334" s="227"/>
      <c r="N334" s="227"/>
      <c r="O334" s="227"/>
      <c r="P334" s="227"/>
      <c r="Q334" s="227"/>
      <c r="R334" s="227"/>
      <c r="S334" s="227"/>
      <c r="T334" s="227"/>
      <c r="U334" s="228"/>
      <c r="V334" s="181"/>
      <c r="W334" s="181"/>
      <c r="X334" s="181"/>
      <c r="Y334" s="181"/>
      <c r="Z334" s="181"/>
      <c r="AA334" s="181"/>
      <c r="AB334" s="181"/>
      <c r="AC334" s="181"/>
      <c r="AD334" s="182"/>
      <c r="AE334" s="182"/>
      <c r="AF334" s="182"/>
      <c r="AG334" s="182"/>
      <c r="AH334" s="182"/>
      <c r="AI334" s="182"/>
      <c r="AJ334" s="182"/>
      <c r="AK334" s="54"/>
      <c r="AL334" s="185"/>
      <c r="AM334" s="186"/>
      <c r="AN334" s="186"/>
      <c r="AO334" s="186"/>
      <c r="AP334" s="186"/>
      <c r="AQ334" s="186"/>
      <c r="AR334" s="186"/>
      <c r="AS334" s="186"/>
      <c r="AT334" s="182"/>
      <c r="AU334" s="182"/>
      <c r="AV334" s="182"/>
      <c r="AW334" s="182"/>
      <c r="AX334" s="182"/>
      <c r="AY334" s="182"/>
      <c r="AZ334" s="182"/>
      <c r="BA334" s="54"/>
      <c r="BB334" s="185"/>
      <c r="BC334" s="186"/>
      <c r="BD334" s="186"/>
      <c r="BE334" s="186"/>
      <c r="BF334" s="186"/>
      <c r="BG334" s="186"/>
      <c r="BH334" s="186"/>
      <c r="BI334" s="186"/>
      <c r="BJ334" s="158"/>
      <c r="BK334" s="158"/>
      <c r="BL334" s="158"/>
      <c r="BM334" s="159"/>
      <c r="BN334" s="162"/>
      <c r="BO334" s="163"/>
      <c r="BP334" s="163"/>
      <c r="BQ334" s="163"/>
      <c r="BR334" s="163"/>
      <c r="BS334" s="163"/>
      <c r="BT334" s="163"/>
      <c r="BU334" s="163"/>
      <c r="BV334" s="163"/>
      <c r="BW334" s="163"/>
      <c r="BX334" s="163"/>
      <c r="BY334" s="165"/>
      <c r="BZ334" s="168"/>
      <c r="CA334" s="169"/>
      <c r="CB334" s="169"/>
      <c r="CC334" s="169"/>
      <c r="CD334" s="169"/>
      <c r="CE334" s="170"/>
      <c r="CF334" s="170"/>
      <c r="CG334" s="170"/>
      <c r="CH334" s="170"/>
      <c r="CI334" s="170"/>
      <c r="CJ334" s="21"/>
      <c r="CK334" s="153"/>
      <c r="CL334" s="154"/>
      <c r="CM334" s="154"/>
      <c r="CN334" s="154"/>
      <c r="CO334" s="154"/>
      <c r="CP334" s="154"/>
      <c r="CQ334" s="154"/>
      <c r="CR334" s="154"/>
      <c r="CS334" s="154"/>
      <c r="CT334" s="154"/>
      <c r="CU334" s="154"/>
      <c r="CV334" s="154"/>
      <c r="CW334" s="154"/>
      <c r="CX334" s="154"/>
      <c r="CY334" s="154"/>
      <c r="CZ334" s="154"/>
      <c r="DA334" s="154"/>
      <c r="DB334" s="154"/>
      <c r="DC334" s="154"/>
      <c r="DD334" s="155"/>
      <c r="EC334" s="78"/>
      <c r="ED334" s="78"/>
      <c r="EE334" s="78"/>
      <c r="EF334" s="78"/>
      <c r="EG334" s="78"/>
      <c r="EH334" s="78"/>
      <c r="EI334" s="78"/>
      <c r="EJ334" s="78"/>
      <c r="EK334" s="78"/>
      <c r="EL334" s="78"/>
      <c r="EM334" s="79"/>
      <c r="EN334" s="336"/>
      <c r="EO334" s="337"/>
      <c r="EP334" s="337"/>
      <c r="EQ334" s="337"/>
      <c r="ER334" s="337"/>
      <c r="ES334" s="337"/>
      <c r="ET334" s="337"/>
      <c r="EU334" s="337"/>
      <c r="EV334" s="337"/>
      <c r="EW334" s="337"/>
      <c r="EX334" s="337"/>
      <c r="EY334" s="337"/>
      <c r="EZ334" s="337"/>
      <c r="FA334" s="338"/>
      <c r="FB334" s="85"/>
      <c r="FC334" s="78"/>
      <c r="FD334" s="78"/>
      <c r="FE334" s="78"/>
      <c r="FF334" s="78"/>
      <c r="FG334" s="78"/>
      <c r="FH334" s="78"/>
      <c r="FI334" s="78"/>
      <c r="FJ334" s="78"/>
      <c r="FK334" s="78"/>
      <c r="FL334" s="78"/>
      <c r="FM334" s="78"/>
      <c r="FN334" s="78"/>
      <c r="FO334" s="80"/>
      <c r="FP334" s="77"/>
      <c r="FQ334" s="78"/>
      <c r="FR334" s="78"/>
      <c r="FS334" s="78"/>
      <c r="FT334" s="78"/>
      <c r="FU334" s="78"/>
      <c r="FV334" s="78"/>
      <c r="FW334" s="78"/>
      <c r="FX334" s="78"/>
      <c r="FY334" s="78"/>
      <c r="FZ334" s="78"/>
      <c r="GA334" s="78"/>
      <c r="GB334" s="78"/>
      <c r="GC334" s="78"/>
      <c r="GD334" s="78"/>
      <c r="GE334" s="78"/>
      <c r="GF334" s="78"/>
      <c r="GG334" s="78"/>
      <c r="GH334" s="78"/>
      <c r="GI334" s="78"/>
      <c r="GJ334" s="78"/>
      <c r="GK334" s="78"/>
      <c r="GL334" s="78"/>
      <c r="GM334" s="78"/>
      <c r="GN334" s="78"/>
      <c r="GO334" s="78"/>
      <c r="GP334" s="78"/>
      <c r="GQ334" s="78"/>
      <c r="GR334" s="78"/>
      <c r="GS334" s="78"/>
      <c r="GT334" s="80"/>
      <c r="GU334" s="342"/>
      <c r="GV334" s="325"/>
      <c r="GW334" s="343"/>
      <c r="GX334" s="322"/>
      <c r="GY334" s="320"/>
      <c r="GZ334" s="320"/>
      <c r="HA334" s="320"/>
      <c r="HB334" s="322"/>
      <c r="HC334" s="324"/>
      <c r="HD334" s="325"/>
      <c r="HE334" s="326"/>
      <c r="HF334" s="77"/>
      <c r="HG334" s="78"/>
      <c r="HH334" s="78"/>
      <c r="HI334" s="78"/>
      <c r="HJ334" s="78"/>
      <c r="HK334" s="78"/>
      <c r="HL334" s="78"/>
      <c r="HM334" s="79"/>
      <c r="HN334" s="330"/>
      <c r="HO334" s="331"/>
      <c r="HP334" s="332"/>
      <c r="HQ334" s="85"/>
      <c r="HR334" s="78"/>
      <c r="HS334" s="78"/>
      <c r="HT334" s="78"/>
      <c r="HU334" s="78"/>
      <c r="HV334" s="78"/>
      <c r="HW334" s="78"/>
      <c r="HX334" s="78"/>
      <c r="HY334" s="78"/>
      <c r="HZ334" s="78"/>
      <c r="IA334" s="78"/>
      <c r="IB334" s="78"/>
      <c r="IC334" s="78"/>
      <c r="ID334" s="78"/>
      <c r="IE334" s="78"/>
    </row>
    <row r="335" spans="6:239" ht="3.75" customHeight="1" x14ac:dyDescent="0.2">
      <c r="F335" s="367"/>
      <c r="G335" s="368"/>
      <c r="H335" s="369"/>
      <c r="I335" s="220" t="s">
        <v>283</v>
      </c>
      <c r="J335" s="221"/>
      <c r="K335" s="221"/>
      <c r="L335" s="221"/>
      <c r="M335" s="221"/>
      <c r="N335" s="221"/>
      <c r="O335" s="221"/>
      <c r="P335" s="221"/>
      <c r="Q335" s="221"/>
      <c r="R335" s="221"/>
      <c r="S335" s="221"/>
      <c r="T335" s="221"/>
      <c r="U335" s="222"/>
      <c r="V335" s="196"/>
      <c r="W335" s="197"/>
      <c r="X335" s="197"/>
      <c r="Y335" s="197"/>
      <c r="Z335" s="197"/>
      <c r="AA335" s="197"/>
      <c r="AB335" s="197"/>
      <c r="AC335" s="197"/>
      <c r="AD335" s="197"/>
      <c r="AE335" s="197"/>
      <c r="AF335" s="199" t="s">
        <v>256</v>
      </c>
      <c r="AG335" s="199"/>
      <c r="AH335" s="199"/>
      <c r="AI335" s="199"/>
      <c r="AJ335" s="199"/>
      <c r="AK335" s="52"/>
      <c r="AL335" s="201"/>
      <c r="AM335" s="202"/>
      <c r="AN335" s="202"/>
      <c r="AO335" s="202"/>
      <c r="AP335" s="202"/>
      <c r="AQ335" s="202"/>
      <c r="AR335" s="202"/>
      <c r="AS335" s="202"/>
      <c r="AT335" s="202"/>
      <c r="AU335" s="202"/>
      <c r="AV335" s="202"/>
      <c r="AW335" s="202"/>
      <c r="AX335" s="202"/>
      <c r="AY335" s="202"/>
      <c r="AZ335" s="202"/>
      <c r="BA335" s="52"/>
      <c r="BB335" s="172"/>
      <c r="BC335" s="173"/>
      <c r="BD335" s="173"/>
      <c r="BE335" s="173"/>
      <c r="BF335" s="173"/>
      <c r="BG335" s="173"/>
      <c r="BH335" s="173"/>
      <c r="BI335" s="173"/>
      <c r="BJ335" s="171" t="s">
        <v>257</v>
      </c>
      <c r="BK335" s="171"/>
      <c r="BL335" s="171"/>
      <c r="BM335" s="35"/>
      <c r="BN335" s="172"/>
      <c r="BO335" s="173"/>
      <c r="BP335" s="173"/>
      <c r="BQ335" s="173"/>
      <c r="BR335" s="173"/>
      <c r="BS335" s="173"/>
      <c r="BT335" s="173"/>
      <c r="BU335" s="173"/>
      <c r="BV335" s="173"/>
      <c r="BW335" s="173"/>
      <c r="BX335" s="173"/>
      <c r="BY335" s="173"/>
      <c r="BZ335" s="174"/>
      <c r="CA335" s="175"/>
      <c r="CB335" s="175"/>
      <c r="CC335" s="175"/>
      <c r="CD335" s="175"/>
      <c r="CE335" s="176" t="s">
        <v>221</v>
      </c>
      <c r="CF335" s="176"/>
      <c r="CG335" s="176"/>
      <c r="CH335" s="176"/>
      <c r="CI335" s="176"/>
      <c r="CJ335" s="16"/>
      <c r="CK335" s="177"/>
      <c r="CL335" s="178"/>
      <c r="CM335" s="178"/>
      <c r="CN335" s="178"/>
      <c r="CO335" s="178"/>
      <c r="CP335" s="178"/>
      <c r="CQ335" s="178"/>
      <c r="CR335" s="178"/>
      <c r="CS335" s="178"/>
      <c r="CT335" s="178"/>
      <c r="CU335" s="178"/>
      <c r="CV335" s="178"/>
      <c r="CW335" s="178"/>
      <c r="CX335" s="178"/>
      <c r="CY335" s="178"/>
      <c r="CZ335" s="178"/>
      <c r="DA335" s="178"/>
      <c r="DB335" s="178"/>
      <c r="DC335" s="178"/>
      <c r="DD335" s="179"/>
      <c r="EC335" s="78"/>
      <c r="ED335" s="78"/>
      <c r="EE335" s="78"/>
      <c r="EF335" s="78"/>
      <c r="EG335" s="78"/>
      <c r="EH335" s="78"/>
      <c r="EI335" s="78"/>
      <c r="EJ335" s="78"/>
      <c r="EK335" s="78"/>
      <c r="EL335" s="78"/>
      <c r="EM335" s="79"/>
      <c r="EN335" s="336"/>
      <c r="EO335" s="337"/>
      <c r="EP335" s="337"/>
      <c r="EQ335" s="337"/>
      <c r="ER335" s="337"/>
      <c r="ES335" s="337"/>
      <c r="ET335" s="337"/>
      <c r="EU335" s="337"/>
      <c r="EV335" s="337"/>
      <c r="EW335" s="337"/>
      <c r="EX335" s="337"/>
      <c r="EY335" s="337"/>
      <c r="EZ335" s="337"/>
      <c r="FA335" s="338"/>
      <c r="FB335" s="85"/>
      <c r="FC335" s="78"/>
      <c r="FD335" s="78"/>
      <c r="FE335" s="78"/>
      <c r="FF335" s="78"/>
      <c r="FG335" s="78"/>
      <c r="FH335" s="78"/>
      <c r="FI335" s="78"/>
      <c r="FJ335" s="78"/>
      <c r="FK335" s="78"/>
      <c r="FL335" s="78"/>
      <c r="FM335" s="78"/>
      <c r="FN335" s="78"/>
      <c r="FO335" s="80"/>
      <c r="FP335" s="77"/>
      <c r="FQ335" s="78"/>
      <c r="FR335" s="78"/>
      <c r="FS335" s="78"/>
      <c r="FT335" s="78"/>
      <c r="FU335" s="78"/>
      <c r="FV335" s="78"/>
      <c r="FW335" s="78"/>
      <c r="FX335" s="78"/>
      <c r="FY335" s="78"/>
      <c r="FZ335" s="78"/>
      <c r="GA335" s="78"/>
      <c r="GB335" s="78"/>
      <c r="GC335" s="78"/>
      <c r="GD335" s="78"/>
      <c r="GE335" s="78"/>
      <c r="GF335" s="78"/>
      <c r="GG335" s="78"/>
      <c r="GH335" s="78"/>
      <c r="GI335" s="78"/>
      <c r="GJ335" s="78"/>
      <c r="GK335" s="78"/>
      <c r="GL335" s="78"/>
      <c r="GM335" s="78"/>
      <c r="GN335" s="78"/>
      <c r="GO335" s="78"/>
      <c r="GP335" s="78"/>
      <c r="GQ335" s="78"/>
      <c r="GR335" s="78"/>
      <c r="GS335" s="78"/>
      <c r="GT335" s="80"/>
      <c r="GU335" s="342"/>
      <c r="GV335" s="325"/>
      <c r="GW335" s="343"/>
      <c r="GX335" s="322"/>
      <c r="GY335" s="358"/>
      <c r="GZ335" s="358"/>
      <c r="HA335" s="358"/>
      <c r="HB335" s="322"/>
      <c r="HC335" s="324"/>
      <c r="HD335" s="325"/>
      <c r="HE335" s="326"/>
      <c r="HF335" s="77"/>
      <c r="HG335" s="78"/>
      <c r="HH335" s="78"/>
      <c r="HI335" s="78"/>
      <c r="HJ335" s="78"/>
      <c r="HK335" s="78"/>
      <c r="HL335" s="78"/>
      <c r="HM335" s="79"/>
      <c r="HN335" s="330"/>
      <c r="HO335" s="331"/>
      <c r="HP335" s="332"/>
      <c r="HQ335" s="85"/>
      <c r="HR335" s="78"/>
      <c r="HS335" s="78"/>
      <c r="HT335" s="78"/>
      <c r="HU335" s="78"/>
      <c r="HV335" s="78"/>
      <c r="HW335" s="78"/>
      <c r="HX335" s="78"/>
      <c r="HY335" s="78"/>
      <c r="HZ335" s="78"/>
      <c r="IA335" s="78"/>
      <c r="IB335" s="78"/>
      <c r="IC335" s="78"/>
      <c r="ID335" s="78"/>
      <c r="IE335" s="78"/>
    </row>
    <row r="336" spans="6:239" ht="4.5" customHeight="1" x14ac:dyDescent="0.2">
      <c r="F336" s="367"/>
      <c r="G336" s="368"/>
      <c r="H336" s="369"/>
      <c r="I336" s="223"/>
      <c r="J336" s="224"/>
      <c r="K336" s="224"/>
      <c r="L336" s="224"/>
      <c r="M336" s="224"/>
      <c r="N336" s="224"/>
      <c r="O336" s="224"/>
      <c r="P336" s="224"/>
      <c r="Q336" s="224"/>
      <c r="R336" s="224"/>
      <c r="S336" s="224"/>
      <c r="T336" s="224"/>
      <c r="U336" s="225"/>
      <c r="V336" s="198"/>
      <c r="W336" s="74"/>
      <c r="X336" s="74"/>
      <c r="Y336" s="74"/>
      <c r="Z336" s="74"/>
      <c r="AA336" s="74"/>
      <c r="AB336" s="74"/>
      <c r="AC336" s="74"/>
      <c r="AD336" s="74"/>
      <c r="AE336" s="74"/>
      <c r="AF336" s="200"/>
      <c r="AG336" s="200"/>
      <c r="AH336" s="200"/>
      <c r="AI336" s="200"/>
      <c r="AJ336" s="200"/>
      <c r="AK336" s="53"/>
      <c r="AL336" s="203"/>
      <c r="AM336" s="204"/>
      <c r="AN336" s="204"/>
      <c r="AO336" s="204"/>
      <c r="AP336" s="204"/>
      <c r="AQ336" s="204"/>
      <c r="AR336" s="204"/>
      <c r="AS336" s="204"/>
      <c r="AT336" s="204"/>
      <c r="AU336" s="204"/>
      <c r="AV336" s="204"/>
      <c r="AW336" s="204"/>
      <c r="AX336" s="204"/>
      <c r="AY336" s="204"/>
      <c r="AZ336" s="204"/>
      <c r="BA336" s="53"/>
      <c r="BB336" s="160"/>
      <c r="BC336" s="161"/>
      <c r="BD336" s="161"/>
      <c r="BE336" s="161"/>
      <c r="BF336" s="161"/>
      <c r="BG336" s="161"/>
      <c r="BH336" s="161"/>
      <c r="BI336" s="161"/>
      <c r="BJ336" s="156"/>
      <c r="BK336" s="156"/>
      <c r="BL336" s="156"/>
      <c r="BM336" s="36"/>
      <c r="BN336" s="160"/>
      <c r="BO336" s="161"/>
      <c r="BP336" s="161"/>
      <c r="BQ336" s="161"/>
      <c r="BR336" s="161"/>
      <c r="BS336" s="161"/>
      <c r="BT336" s="161"/>
      <c r="BU336" s="161"/>
      <c r="BV336" s="161"/>
      <c r="BW336" s="161"/>
      <c r="BX336" s="161"/>
      <c r="BY336" s="161"/>
      <c r="BZ336" s="166"/>
      <c r="CA336" s="167"/>
      <c r="CB336" s="167"/>
      <c r="CC336" s="167"/>
      <c r="CD336" s="167"/>
      <c r="CE336" s="118"/>
      <c r="CF336" s="118"/>
      <c r="CG336" s="118"/>
      <c r="CH336" s="118"/>
      <c r="CI336" s="118"/>
      <c r="CK336" s="150"/>
      <c r="CL336" s="151"/>
      <c r="CM336" s="151"/>
      <c r="CN336" s="151"/>
      <c r="CO336" s="151"/>
      <c r="CP336" s="151"/>
      <c r="CQ336" s="151"/>
      <c r="CR336" s="151"/>
      <c r="CS336" s="151"/>
      <c r="CT336" s="151"/>
      <c r="CU336" s="151"/>
      <c r="CV336" s="151"/>
      <c r="CW336" s="151"/>
      <c r="CX336" s="151"/>
      <c r="CY336" s="151"/>
      <c r="CZ336" s="151"/>
      <c r="DA336" s="151"/>
      <c r="DB336" s="151"/>
      <c r="DC336" s="151"/>
      <c r="DD336" s="152"/>
      <c r="EC336" s="347"/>
      <c r="ED336" s="347"/>
      <c r="EE336" s="347"/>
      <c r="EF336" s="347"/>
      <c r="EG336" s="347"/>
      <c r="EH336" s="347"/>
      <c r="EI336" s="347"/>
      <c r="EJ336" s="347"/>
      <c r="EK336" s="347"/>
      <c r="EL336" s="347"/>
      <c r="EM336" s="348"/>
      <c r="EN336" s="361"/>
      <c r="EO336" s="362"/>
      <c r="EP336" s="362"/>
      <c r="EQ336" s="362"/>
      <c r="ER336" s="362"/>
      <c r="ES336" s="362"/>
      <c r="ET336" s="362"/>
      <c r="EU336" s="362"/>
      <c r="EV336" s="362"/>
      <c r="EW336" s="362"/>
      <c r="EX336" s="362"/>
      <c r="EY336" s="362"/>
      <c r="EZ336" s="362"/>
      <c r="FA336" s="363"/>
      <c r="FB336" s="352"/>
      <c r="FC336" s="347"/>
      <c r="FD336" s="347"/>
      <c r="FE336" s="347"/>
      <c r="FF336" s="347"/>
      <c r="FG336" s="347"/>
      <c r="FH336" s="347"/>
      <c r="FI336" s="347"/>
      <c r="FJ336" s="347"/>
      <c r="FK336" s="347"/>
      <c r="FL336" s="347"/>
      <c r="FM336" s="347"/>
      <c r="FN336" s="347"/>
      <c r="FO336" s="353"/>
      <c r="FP336" s="346"/>
      <c r="FQ336" s="347"/>
      <c r="FR336" s="347"/>
      <c r="FS336" s="347"/>
      <c r="FT336" s="347"/>
      <c r="FU336" s="347"/>
      <c r="FV336" s="347"/>
      <c r="FW336" s="347"/>
      <c r="FX336" s="347"/>
      <c r="FY336" s="347"/>
      <c r="FZ336" s="347"/>
      <c r="GA336" s="347"/>
      <c r="GB336" s="347"/>
      <c r="GC336" s="347"/>
      <c r="GD336" s="347"/>
      <c r="GE336" s="347"/>
      <c r="GF336" s="347"/>
      <c r="GG336" s="347"/>
      <c r="GH336" s="347"/>
      <c r="GI336" s="347"/>
      <c r="GJ336" s="347"/>
      <c r="GK336" s="347"/>
      <c r="GL336" s="347"/>
      <c r="GM336" s="347"/>
      <c r="GN336" s="347"/>
      <c r="GO336" s="347"/>
      <c r="GP336" s="347"/>
      <c r="GQ336" s="347"/>
      <c r="GR336" s="347"/>
      <c r="GS336" s="347"/>
      <c r="GT336" s="353"/>
      <c r="GU336" s="354" t="s">
        <v>269</v>
      </c>
      <c r="GV336" s="355"/>
      <c r="GW336" s="356"/>
      <c r="GX336" s="357" t="s">
        <v>205</v>
      </c>
      <c r="GY336" s="320" t="s">
        <v>270</v>
      </c>
      <c r="GZ336" s="320"/>
      <c r="HA336" s="320"/>
      <c r="HB336" s="357" t="s">
        <v>205</v>
      </c>
      <c r="HC336" s="359" t="s">
        <v>271</v>
      </c>
      <c r="HD336" s="355"/>
      <c r="HE336" s="360"/>
      <c r="HF336" s="346"/>
      <c r="HG336" s="347"/>
      <c r="HH336" s="347"/>
      <c r="HI336" s="347"/>
      <c r="HJ336" s="347"/>
      <c r="HK336" s="347"/>
      <c r="HL336" s="347"/>
      <c r="HM336" s="348"/>
      <c r="HN336" s="349" t="s">
        <v>272</v>
      </c>
      <c r="HO336" s="350"/>
      <c r="HP336" s="351"/>
      <c r="HQ336" s="352"/>
      <c r="HR336" s="347"/>
      <c r="HS336" s="347"/>
      <c r="HT336" s="347"/>
      <c r="HU336" s="347"/>
      <c r="HV336" s="347"/>
      <c r="HW336" s="347"/>
      <c r="HX336" s="347"/>
      <c r="HY336" s="347"/>
      <c r="HZ336" s="347"/>
      <c r="IA336" s="347"/>
      <c r="IB336" s="347"/>
      <c r="IC336" s="347"/>
      <c r="ID336" s="347"/>
      <c r="IE336" s="347"/>
    </row>
    <row r="337" spans="6:239" ht="4.5" customHeight="1" x14ac:dyDescent="0.2">
      <c r="F337" s="367"/>
      <c r="G337" s="368"/>
      <c r="H337" s="369"/>
      <c r="I337" s="223"/>
      <c r="J337" s="224"/>
      <c r="K337" s="224"/>
      <c r="L337" s="224"/>
      <c r="M337" s="224"/>
      <c r="N337" s="224"/>
      <c r="O337" s="224"/>
      <c r="P337" s="224"/>
      <c r="Q337" s="224"/>
      <c r="R337" s="224"/>
      <c r="S337" s="224"/>
      <c r="T337" s="224"/>
      <c r="U337" s="225"/>
      <c r="V337" s="198"/>
      <c r="W337" s="74"/>
      <c r="X337" s="74"/>
      <c r="Y337" s="74"/>
      <c r="Z337" s="74"/>
      <c r="AA337" s="74"/>
      <c r="AB337" s="74"/>
      <c r="AC337" s="74"/>
      <c r="AD337" s="74"/>
      <c r="AE337" s="74"/>
      <c r="AF337" s="200"/>
      <c r="AG337" s="200"/>
      <c r="AH337" s="200"/>
      <c r="AI337" s="200"/>
      <c r="AJ337" s="200"/>
      <c r="AK337" s="53"/>
      <c r="AL337" s="203"/>
      <c r="AM337" s="204"/>
      <c r="AN337" s="204"/>
      <c r="AO337" s="204"/>
      <c r="AP337" s="204"/>
      <c r="AQ337" s="204"/>
      <c r="AR337" s="204"/>
      <c r="AS337" s="204"/>
      <c r="AT337" s="204"/>
      <c r="AU337" s="204"/>
      <c r="AV337" s="204"/>
      <c r="AW337" s="204"/>
      <c r="AX337" s="204"/>
      <c r="AY337" s="204"/>
      <c r="AZ337" s="204"/>
      <c r="BA337" s="53"/>
      <c r="BB337" s="160"/>
      <c r="BC337" s="161"/>
      <c r="BD337" s="161"/>
      <c r="BE337" s="161"/>
      <c r="BF337" s="161"/>
      <c r="BG337" s="161"/>
      <c r="BH337" s="161"/>
      <c r="BI337" s="161"/>
      <c r="BJ337" s="156"/>
      <c r="BK337" s="156"/>
      <c r="BL337" s="156"/>
      <c r="BM337" s="36"/>
      <c r="BN337" s="160"/>
      <c r="BO337" s="161"/>
      <c r="BP337" s="161"/>
      <c r="BQ337" s="161"/>
      <c r="BR337" s="161"/>
      <c r="BS337" s="161"/>
      <c r="BT337" s="161"/>
      <c r="BU337" s="161"/>
      <c r="BV337" s="161"/>
      <c r="BW337" s="161"/>
      <c r="BX337" s="161"/>
      <c r="BY337" s="161"/>
      <c r="BZ337" s="166"/>
      <c r="CA337" s="167"/>
      <c r="CB337" s="167"/>
      <c r="CC337" s="167"/>
      <c r="CD337" s="167"/>
      <c r="CE337" s="118"/>
      <c r="CF337" s="118"/>
      <c r="CG337" s="118"/>
      <c r="CH337" s="118"/>
      <c r="CI337" s="118"/>
      <c r="CK337" s="150"/>
      <c r="CL337" s="151"/>
      <c r="CM337" s="151"/>
      <c r="CN337" s="151"/>
      <c r="CO337" s="151"/>
      <c r="CP337" s="151"/>
      <c r="CQ337" s="151"/>
      <c r="CR337" s="151"/>
      <c r="CS337" s="151"/>
      <c r="CT337" s="151"/>
      <c r="CU337" s="151"/>
      <c r="CV337" s="151"/>
      <c r="CW337" s="151"/>
      <c r="CX337" s="151"/>
      <c r="CY337" s="151"/>
      <c r="CZ337" s="151"/>
      <c r="DA337" s="151"/>
      <c r="DB337" s="151"/>
      <c r="DC337" s="151"/>
      <c r="DD337" s="152"/>
      <c r="EC337" s="78"/>
      <c r="ED337" s="78"/>
      <c r="EE337" s="78"/>
      <c r="EF337" s="78"/>
      <c r="EG337" s="78"/>
      <c r="EH337" s="78"/>
      <c r="EI337" s="78"/>
      <c r="EJ337" s="78"/>
      <c r="EK337" s="78"/>
      <c r="EL337" s="78"/>
      <c r="EM337" s="79"/>
      <c r="EN337" s="336"/>
      <c r="EO337" s="337"/>
      <c r="EP337" s="337"/>
      <c r="EQ337" s="337"/>
      <c r="ER337" s="337"/>
      <c r="ES337" s="337"/>
      <c r="ET337" s="337"/>
      <c r="EU337" s="337"/>
      <c r="EV337" s="337"/>
      <c r="EW337" s="337"/>
      <c r="EX337" s="337"/>
      <c r="EY337" s="337"/>
      <c r="EZ337" s="337"/>
      <c r="FA337" s="338"/>
      <c r="FB337" s="85"/>
      <c r="FC337" s="78"/>
      <c r="FD337" s="78"/>
      <c r="FE337" s="78"/>
      <c r="FF337" s="78"/>
      <c r="FG337" s="78"/>
      <c r="FH337" s="78"/>
      <c r="FI337" s="78"/>
      <c r="FJ337" s="78"/>
      <c r="FK337" s="78"/>
      <c r="FL337" s="78"/>
      <c r="FM337" s="78"/>
      <c r="FN337" s="78"/>
      <c r="FO337" s="80"/>
      <c r="FP337" s="77"/>
      <c r="FQ337" s="78"/>
      <c r="FR337" s="78"/>
      <c r="FS337" s="78"/>
      <c r="FT337" s="78"/>
      <c r="FU337" s="78"/>
      <c r="FV337" s="78"/>
      <c r="FW337" s="78"/>
      <c r="FX337" s="78"/>
      <c r="FY337" s="78"/>
      <c r="FZ337" s="78"/>
      <c r="GA337" s="78"/>
      <c r="GB337" s="78"/>
      <c r="GC337" s="78"/>
      <c r="GD337" s="78"/>
      <c r="GE337" s="78"/>
      <c r="GF337" s="78"/>
      <c r="GG337" s="78"/>
      <c r="GH337" s="78"/>
      <c r="GI337" s="78"/>
      <c r="GJ337" s="78"/>
      <c r="GK337" s="78"/>
      <c r="GL337" s="78"/>
      <c r="GM337" s="78"/>
      <c r="GN337" s="78"/>
      <c r="GO337" s="78"/>
      <c r="GP337" s="78"/>
      <c r="GQ337" s="78"/>
      <c r="GR337" s="78"/>
      <c r="GS337" s="78"/>
      <c r="GT337" s="80"/>
      <c r="GU337" s="342"/>
      <c r="GV337" s="325"/>
      <c r="GW337" s="343"/>
      <c r="GX337" s="322"/>
      <c r="GY337" s="320"/>
      <c r="GZ337" s="320"/>
      <c r="HA337" s="320"/>
      <c r="HB337" s="322"/>
      <c r="HC337" s="324"/>
      <c r="HD337" s="325"/>
      <c r="HE337" s="326"/>
      <c r="HF337" s="77"/>
      <c r="HG337" s="78"/>
      <c r="HH337" s="78"/>
      <c r="HI337" s="78"/>
      <c r="HJ337" s="78"/>
      <c r="HK337" s="78"/>
      <c r="HL337" s="78"/>
      <c r="HM337" s="79"/>
      <c r="HN337" s="330"/>
      <c r="HO337" s="331"/>
      <c r="HP337" s="332"/>
      <c r="HQ337" s="85"/>
      <c r="HR337" s="78"/>
      <c r="HS337" s="78"/>
      <c r="HT337" s="78"/>
      <c r="HU337" s="78"/>
      <c r="HV337" s="78"/>
      <c r="HW337" s="78"/>
      <c r="HX337" s="78"/>
      <c r="HY337" s="78"/>
      <c r="HZ337" s="78"/>
      <c r="IA337" s="78"/>
      <c r="IB337" s="78"/>
      <c r="IC337" s="78"/>
      <c r="ID337" s="78"/>
      <c r="IE337" s="78"/>
    </row>
    <row r="338" spans="6:239" ht="4.5" customHeight="1" x14ac:dyDescent="0.2">
      <c r="F338" s="367"/>
      <c r="G338" s="368"/>
      <c r="H338" s="369"/>
      <c r="I338" s="223" t="s">
        <v>284</v>
      </c>
      <c r="J338" s="224"/>
      <c r="K338" s="224"/>
      <c r="L338" s="224"/>
      <c r="M338" s="224"/>
      <c r="N338" s="224"/>
      <c r="O338" s="224"/>
      <c r="P338" s="224"/>
      <c r="Q338" s="224"/>
      <c r="R338" s="224"/>
      <c r="S338" s="224"/>
      <c r="T338" s="224"/>
      <c r="U338" s="225"/>
      <c r="V338" s="180"/>
      <c r="W338" s="180"/>
      <c r="X338" s="180"/>
      <c r="Y338" s="180"/>
      <c r="Z338" s="180"/>
      <c r="AA338" s="180"/>
      <c r="AB338" s="180"/>
      <c r="AC338" s="180"/>
      <c r="AD338" s="76" t="s">
        <v>258</v>
      </c>
      <c r="AE338" s="76"/>
      <c r="AF338" s="76"/>
      <c r="AG338" s="76"/>
      <c r="AH338" s="76"/>
      <c r="AI338" s="76"/>
      <c r="AJ338" s="76"/>
      <c r="AK338" s="36"/>
      <c r="AL338" s="183"/>
      <c r="AM338" s="184"/>
      <c r="AN338" s="184"/>
      <c r="AO338" s="184"/>
      <c r="AP338" s="184"/>
      <c r="AQ338" s="184"/>
      <c r="AR338" s="184"/>
      <c r="AS338" s="184"/>
      <c r="AT338" s="76" t="s">
        <v>259</v>
      </c>
      <c r="AU338" s="76"/>
      <c r="AV338" s="76"/>
      <c r="AW338" s="76"/>
      <c r="AX338" s="76"/>
      <c r="AY338" s="76"/>
      <c r="AZ338" s="76"/>
      <c r="BA338" s="36"/>
      <c r="BB338" s="183"/>
      <c r="BC338" s="184"/>
      <c r="BD338" s="184"/>
      <c r="BE338" s="184"/>
      <c r="BF338" s="184"/>
      <c r="BG338" s="184"/>
      <c r="BH338" s="184"/>
      <c r="BI338" s="184"/>
      <c r="BJ338" s="156" t="s">
        <v>256</v>
      </c>
      <c r="BK338" s="156"/>
      <c r="BL338" s="156"/>
      <c r="BM338" s="157"/>
      <c r="BN338" s="160"/>
      <c r="BO338" s="161"/>
      <c r="BP338" s="161"/>
      <c r="BQ338" s="161"/>
      <c r="BR338" s="161"/>
      <c r="BS338" s="161"/>
      <c r="BT338" s="161"/>
      <c r="BU338" s="161"/>
      <c r="BV338" s="161"/>
      <c r="BW338" s="161"/>
      <c r="BX338" s="161"/>
      <c r="BY338" s="164"/>
      <c r="BZ338" s="166"/>
      <c r="CA338" s="167"/>
      <c r="CB338" s="167"/>
      <c r="CC338" s="167"/>
      <c r="CD338" s="167"/>
      <c r="CE338" s="118" t="s">
        <v>260</v>
      </c>
      <c r="CF338" s="118"/>
      <c r="CG338" s="118"/>
      <c r="CH338" s="118"/>
      <c r="CI338" s="118"/>
      <c r="CK338" s="150"/>
      <c r="CL338" s="151"/>
      <c r="CM338" s="151"/>
      <c r="CN338" s="151"/>
      <c r="CO338" s="151"/>
      <c r="CP338" s="151"/>
      <c r="CQ338" s="151"/>
      <c r="CR338" s="151"/>
      <c r="CS338" s="151"/>
      <c r="CT338" s="151"/>
      <c r="CU338" s="151"/>
      <c r="CV338" s="151"/>
      <c r="CW338" s="151"/>
      <c r="CX338" s="151"/>
      <c r="CY338" s="151"/>
      <c r="CZ338" s="151"/>
      <c r="DA338" s="151"/>
      <c r="DB338" s="151"/>
      <c r="DC338" s="151"/>
      <c r="DD338" s="152"/>
      <c r="EC338" s="78"/>
      <c r="ED338" s="78"/>
      <c r="EE338" s="78"/>
      <c r="EF338" s="78"/>
      <c r="EG338" s="78"/>
      <c r="EH338" s="78"/>
      <c r="EI338" s="78"/>
      <c r="EJ338" s="78"/>
      <c r="EK338" s="78"/>
      <c r="EL338" s="78"/>
      <c r="EM338" s="79"/>
      <c r="EN338" s="336"/>
      <c r="EO338" s="337"/>
      <c r="EP338" s="337"/>
      <c r="EQ338" s="337"/>
      <c r="ER338" s="337"/>
      <c r="ES338" s="337"/>
      <c r="ET338" s="337"/>
      <c r="EU338" s="337"/>
      <c r="EV338" s="337"/>
      <c r="EW338" s="337"/>
      <c r="EX338" s="337"/>
      <c r="EY338" s="337"/>
      <c r="EZ338" s="337"/>
      <c r="FA338" s="338"/>
      <c r="FB338" s="85"/>
      <c r="FC338" s="78"/>
      <c r="FD338" s="78"/>
      <c r="FE338" s="78"/>
      <c r="FF338" s="78"/>
      <c r="FG338" s="78"/>
      <c r="FH338" s="78"/>
      <c r="FI338" s="78"/>
      <c r="FJ338" s="78"/>
      <c r="FK338" s="78"/>
      <c r="FL338" s="78"/>
      <c r="FM338" s="78"/>
      <c r="FN338" s="78"/>
      <c r="FO338" s="80"/>
      <c r="FP338" s="77"/>
      <c r="FQ338" s="78"/>
      <c r="FR338" s="78"/>
      <c r="FS338" s="78"/>
      <c r="FT338" s="78"/>
      <c r="FU338" s="78"/>
      <c r="FV338" s="78"/>
      <c r="FW338" s="78"/>
      <c r="FX338" s="78"/>
      <c r="FY338" s="78"/>
      <c r="FZ338" s="78"/>
      <c r="GA338" s="78"/>
      <c r="GB338" s="78"/>
      <c r="GC338" s="78"/>
      <c r="GD338" s="78"/>
      <c r="GE338" s="78"/>
      <c r="GF338" s="78"/>
      <c r="GG338" s="78"/>
      <c r="GH338" s="78"/>
      <c r="GI338" s="78"/>
      <c r="GJ338" s="78"/>
      <c r="GK338" s="78"/>
      <c r="GL338" s="78"/>
      <c r="GM338" s="78"/>
      <c r="GN338" s="78"/>
      <c r="GO338" s="78"/>
      <c r="GP338" s="78"/>
      <c r="GQ338" s="78"/>
      <c r="GR338" s="78"/>
      <c r="GS338" s="78"/>
      <c r="GT338" s="80"/>
      <c r="GU338" s="342"/>
      <c r="GV338" s="325"/>
      <c r="GW338" s="343"/>
      <c r="GX338" s="322"/>
      <c r="GY338" s="320"/>
      <c r="GZ338" s="320"/>
      <c r="HA338" s="320"/>
      <c r="HB338" s="322"/>
      <c r="HC338" s="324"/>
      <c r="HD338" s="325"/>
      <c r="HE338" s="326"/>
      <c r="HF338" s="77"/>
      <c r="HG338" s="78"/>
      <c r="HH338" s="78"/>
      <c r="HI338" s="78"/>
      <c r="HJ338" s="78"/>
      <c r="HK338" s="78"/>
      <c r="HL338" s="78"/>
      <c r="HM338" s="79"/>
      <c r="HN338" s="330"/>
      <c r="HO338" s="331"/>
      <c r="HP338" s="332"/>
      <c r="HQ338" s="85"/>
      <c r="HR338" s="78"/>
      <c r="HS338" s="78"/>
      <c r="HT338" s="78"/>
      <c r="HU338" s="78"/>
      <c r="HV338" s="78"/>
      <c r="HW338" s="78"/>
      <c r="HX338" s="78"/>
      <c r="HY338" s="78"/>
      <c r="HZ338" s="78"/>
      <c r="IA338" s="78"/>
      <c r="IB338" s="78"/>
      <c r="IC338" s="78"/>
      <c r="ID338" s="78"/>
      <c r="IE338" s="78"/>
    </row>
    <row r="339" spans="6:239" ht="3.75" customHeight="1" x14ac:dyDescent="0.2">
      <c r="F339" s="367"/>
      <c r="G339" s="368"/>
      <c r="H339" s="369"/>
      <c r="I339" s="223"/>
      <c r="J339" s="224"/>
      <c r="K339" s="224"/>
      <c r="L339" s="224"/>
      <c r="M339" s="224"/>
      <c r="N339" s="224"/>
      <c r="O339" s="224"/>
      <c r="P339" s="224"/>
      <c r="Q339" s="224"/>
      <c r="R339" s="224"/>
      <c r="S339" s="224"/>
      <c r="T339" s="224"/>
      <c r="U339" s="225"/>
      <c r="V339" s="180"/>
      <c r="W339" s="180"/>
      <c r="X339" s="180"/>
      <c r="Y339" s="180"/>
      <c r="Z339" s="180"/>
      <c r="AA339" s="180"/>
      <c r="AB339" s="180"/>
      <c r="AC339" s="180"/>
      <c r="AD339" s="76"/>
      <c r="AE339" s="76"/>
      <c r="AF339" s="76"/>
      <c r="AG339" s="76"/>
      <c r="AH339" s="76"/>
      <c r="AI339" s="76"/>
      <c r="AJ339" s="76"/>
      <c r="AK339" s="36"/>
      <c r="AL339" s="183"/>
      <c r="AM339" s="184"/>
      <c r="AN339" s="184"/>
      <c r="AO339" s="184"/>
      <c r="AP339" s="184"/>
      <c r="AQ339" s="184"/>
      <c r="AR339" s="184"/>
      <c r="AS339" s="184"/>
      <c r="AT339" s="76"/>
      <c r="AU339" s="76"/>
      <c r="AV339" s="76"/>
      <c r="AW339" s="76"/>
      <c r="AX339" s="76"/>
      <c r="AY339" s="76"/>
      <c r="AZ339" s="76"/>
      <c r="BA339" s="36"/>
      <c r="BB339" s="183"/>
      <c r="BC339" s="184"/>
      <c r="BD339" s="184"/>
      <c r="BE339" s="184"/>
      <c r="BF339" s="184"/>
      <c r="BG339" s="184"/>
      <c r="BH339" s="184"/>
      <c r="BI339" s="184"/>
      <c r="BJ339" s="156"/>
      <c r="BK339" s="156"/>
      <c r="BL339" s="156"/>
      <c r="BM339" s="157"/>
      <c r="BN339" s="160"/>
      <c r="BO339" s="161"/>
      <c r="BP339" s="161"/>
      <c r="BQ339" s="161"/>
      <c r="BR339" s="161"/>
      <c r="BS339" s="161"/>
      <c r="BT339" s="161"/>
      <c r="BU339" s="161"/>
      <c r="BV339" s="161"/>
      <c r="BW339" s="161"/>
      <c r="BX339" s="161"/>
      <c r="BY339" s="164"/>
      <c r="BZ339" s="166"/>
      <c r="CA339" s="167"/>
      <c r="CB339" s="167"/>
      <c r="CC339" s="167"/>
      <c r="CD339" s="167"/>
      <c r="CE339" s="118"/>
      <c r="CF339" s="118"/>
      <c r="CG339" s="118"/>
      <c r="CH339" s="118"/>
      <c r="CI339" s="118"/>
      <c r="CK339" s="150"/>
      <c r="CL339" s="151"/>
      <c r="CM339" s="151"/>
      <c r="CN339" s="151"/>
      <c r="CO339" s="151"/>
      <c r="CP339" s="151"/>
      <c r="CQ339" s="151"/>
      <c r="CR339" s="151"/>
      <c r="CS339" s="151"/>
      <c r="CT339" s="151"/>
      <c r="CU339" s="151"/>
      <c r="CV339" s="151"/>
      <c r="CW339" s="151"/>
      <c r="CX339" s="151"/>
      <c r="CY339" s="151"/>
      <c r="CZ339" s="151"/>
      <c r="DA339" s="151"/>
      <c r="DB339" s="151"/>
      <c r="DC339" s="151"/>
      <c r="DD339" s="152"/>
      <c r="EC339" s="78"/>
      <c r="ED339" s="78"/>
      <c r="EE339" s="78"/>
      <c r="EF339" s="78"/>
      <c r="EG339" s="78"/>
      <c r="EH339" s="78"/>
      <c r="EI339" s="78"/>
      <c r="EJ339" s="78"/>
      <c r="EK339" s="78"/>
      <c r="EL339" s="78"/>
      <c r="EM339" s="79"/>
      <c r="EN339" s="336"/>
      <c r="EO339" s="337"/>
      <c r="EP339" s="337"/>
      <c r="EQ339" s="337"/>
      <c r="ER339" s="337"/>
      <c r="ES339" s="337"/>
      <c r="ET339" s="337"/>
      <c r="EU339" s="337"/>
      <c r="EV339" s="337"/>
      <c r="EW339" s="337"/>
      <c r="EX339" s="337"/>
      <c r="EY339" s="337"/>
      <c r="EZ339" s="337"/>
      <c r="FA339" s="338"/>
      <c r="FB339" s="85"/>
      <c r="FC339" s="78"/>
      <c r="FD339" s="78"/>
      <c r="FE339" s="78"/>
      <c r="FF339" s="78"/>
      <c r="FG339" s="78"/>
      <c r="FH339" s="78"/>
      <c r="FI339" s="78"/>
      <c r="FJ339" s="78"/>
      <c r="FK339" s="78"/>
      <c r="FL339" s="78"/>
      <c r="FM339" s="78"/>
      <c r="FN339" s="78"/>
      <c r="FO339" s="80"/>
      <c r="FP339" s="77"/>
      <c r="FQ339" s="78"/>
      <c r="FR339" s="78"/>
      <c r="FS339" s="78"/>
      <c r="FT339" s="78"/>
      <c r="FU339" s="78"/>
      <c r="FV339" s="78"/>
      <c r="FW339" s="78"/>
      <c r="FX339" s="78"/>
      <c r="FY339" s="78"/>
      <c r="FZ339" s="78"/>
      <c r="GA339" s="78"/>
      <c r="GB339" s="78"/>
      <c r="GC339" s="78"/>
      <c r="GD339" s="78"/>
      <c r="GE339" s="78"/>
      <c r="GF339" s="78"/>
      <c r="GG339" s="78"/>
      <c r="GH339" s="78"/>
      <c r="GI339" s="78"/>
      <c r="GJ339" s="78"/>
      <c r="GK339" s="78"/>
      <c r="GL339" s="78"/>
      <c r="GM339" s="78"/>
      <c r="GN339" s="78"/>
      <c r="GO339" s="78"/>
      <c r="GP339" s="78"/>
      <c r="GQ339" s="78"/>
      <c r="GR339" s="78"/>
      <c r="GS339" s="78"/>
      <c r="GT339" s="80"/>
      <c r="GU339" s="342"/>
      <c r="GV339" s="325"/>
      <c r="GW339" s="343"/>
      <c r="GX339" s="322"/>
      <c r="GY339" s="358"/>
      <c r="GZ339" s="358"/>
      <c r="HA339" s="358"/>
      <c r="HB339" s="322"/>
      <c r="HC339" s="324"/>
      <c r="HD339" s="325"/>
      <c r="HE339" s="326"/>
      <c r="HF339" s="77"/>
      <c r="HG339" s="78"/>
      <c r="HH339" s="78"/>
      <c r="HI339" s="78"/>
      <c r="HJ339" s="78"/>
      <c r="HK339" s="78"/>
      <c r="HL339" s="78"/>
      <c r="HM339" s="79"/>
      <c r="HN339" s="330"/>
      <c r="HO339" s="331"/>
      <c r="HP339" s="332"/>
      <c r="HQ339" s="85"/>
      <c r="HR339" s="78"/>
      <c r="HS339" s="78"/>
      <c r="HT339" s="78"/>
      <c r="HU339" s="78"/>
      <c r="HV339" s="78"/>
      <c r="HW339" s="78"/>
      <c r="HX339" s="78"/>
      <c r="HY339" s="78"/>
      <c r="HZ339" s="78"/>
      <c r="IA339" s="78"/>
      <c r="IB339" s="78"/>
      <c r="IC339" s="78"/>
      <c r="ID339" s="78"/>
      <c r="IE339" s="78"/>
    </row>
    <row r="340" spans="6:239" ht="4.5" customHeight="1" x14ac:dyDescent="0.2">
      <c r="F340" s="370"/>
      <c r="G340" s="371"/>
      <c r="H340" s="372"/>
      <c r="I340" s="226"/>
      <c r="J340" s="227"/>
      <c r="K340" s="227"/>
      <c r="L340" s="227"/>
      <c r="M340" s="227"/>
      <c r="N340" s="227"/>
      <c r="O340" s="227"/>
      <c r="P340" s="227"/>
      <c r="Q340" s="227"/>
      <c r="R340" s="227"/>
      <c r="S340" s="227"/>
      <c r="T340" s="227"/>
      <c r="U340" s="228"/>
      <c r="V340" s="181"/>
      <c r="W340" s="181"/>
      <c r="X340" s="181"/>
      <c r="Y340" s="181"/>
      <c r="Z340" s="181"/>
      <c r="AA340" s="181"/>
      <c r="AB340" s="181"/>
      <c r="AC340" s="181"/>
      <c r="AD340" s="182"/>
      <c r="AE340" s="182"/>
      <c r="AF340" s="182"/>
      <c r="AG340" s="182"/>
      <c r="AH340" s="182"/>
      <c r="AI340" s="182"/>
      <c r="AJ340" s="182"/>
      <c r="AK340" s="54"/>
      <c r="AL340" s="185"/>
      <c r="AM340" s="186"/>
      <c r="AN340" s="186"/>
      <c r="AO340" s="186"/>
      <c r="AP340" s="186"/>
      <c r="AQ340" s="186"/>
      <c r="AR340" s="186"/>
      <c r="AS340" s="186"/>
      <c r="AT340" s="182"/>
      <c r="AU340" s="182"/>
      <c r="AV340" s="182"/>
      <c r="AW340" s="182"/>
      <c r="AX340" s="182"/>
      <c r="AY340" s="182"/>
      <c r="AZ340" s="182"/>
      <c r="BA340" s="54"/>
      <c r="BB340" s="185"/>
      <c r="BC340" s="186"/>
      <c r="BD340" s="186"/>
      <c r="BE340" s="186"/>
      <c r="BF340" s="186"/>
      <c r="BG340" s="186"/>
      <c r="BH340" s="186"/>
      <c r="BI340" s="186"/>
      <c r="BJ340" s="158"/>
      <c r="BK340" s="158"/>
      <c r="BL340" s="158"/>
      <c r="BM340" s="159"/>
      <c r="BN340" s="162"/>
      <c r="BO340" s="163"/>
      <c r="BP340" s="163"/>
      <c r="BQ340" s="163"/>
      <c r="BR340" s="163"/>
      <c r="BS340" s="163"/>
      <c r="BT340" s="163"/>
      <c r="BU340" s="163"/>
      <c r="BV340" s="163"/>
      <c r="BW340" s="163"/>
      <c r="BX340" s="163"/>
      <c r="BY340" s="165"/>
      <c r="BZ340" s="168"/>
      <c r="CA340" s="169"/>
      <c r="CB340" s="169"/>
      <c r="CC340" s="169"/>
      <c r="CD340" s="169"/>
      <c r="CE340" s="170"/>
      <c r="CF340" s="170"/>
      <c r="CG340" s="170"/>
      <c r="CH340" s="170"/>
      <c r="CI340" s="170"/>
      <c r="CJ340" s="21"/>
      <c r="CK340" s="153"/>
      <c r="CL340" s="154"/>
      <c r="CM340" s="154"/>
      <c r="CN340" s="154"/>
      <c r="CO340" s="154"/>
      <c r="CP340" s="154"/>
      <c r="CQ340" s="154"/>
      <c r="CR340" s="154"/>
      <c r="CS340" s="154"/>
      <c r="CT340" s="154"/>
      <c r="CU340" s="154"/>
      <c r="CV340" s="154"/>
      <c r="CW340" s="154"/>
      <c r="CX340" s="154"/>
      <c r="CY340" s="154"/>
      <c r="CZ340" s="154"/>
      <c r="DA340" s="154"/>
      <c r="DB340" s="154"/>
      <c r="DC340" s="154"/>
      <c r="DD340" s="155"/>
      <c r="EC340" s="78"/>
      <c r="ED340" s="78"/>
      <c r="EE340" s="78"/>
      <c r="EF340" s="78"/>
      <c r="EG340" s="78"/>
      <c r="EH340" s="78"/>
      <c r="EI340" s="78"/>
      <c r="EJ340" s="78"/>
      <c r="EK340" s="78"/>
      <c r="EL340" s="78"/>
      <c r="EM340" s="79"/>
      <c r="EN340" s="336"/>
      <c r="EO340" s="337"/>
      <c r="EP340" s="337"/>
      <c r="EQ340" s="337"/>
      <c r="ER340" s="337"/>
      <c r="ES340" s="337"/>
      <c r="ET340" s="337"/>
      <c r="EU340" s="337"/>
      <c r="EV340" s="337"/>
      <c r="EW340" s="337"/>
      <c r="EX340" s="337"/>
      <c r="EY340" s="337"/>
      <c r="EZ340" s="337"/>
      <c r="FA340" s="338"/>
      <c r="FB340" s="85"/>
      <c r="FC340" s="78"/>
      <c r="FD340" s="78"/>
      <c r="FE340" s="78"/>
      <c r="FF340" s="78"/>
      <c r="FG340" s="78"/>
      <c r="FH340" s="78"/>
      <c r="FI340" s="78"/>
      <c r="FJ340" s="78"/>
      <c r="FK340" s="78"/>
      <c r="FL340" s="78"/>
      <c r="FM340" s="78"/>
      <c r="FN340" s="78"/>
      <c r="FO340" s="80"/>
      <c r="FP340" s="77"/>
      <c r="FQ340" s="78"/>
      <c r="FR340" s="78"/>
      <c r="FS340" s="78"/>
      <c r="FT340" s="78"/>
      <c r="FU340" s="78"/>
      <c r="FV340" s="78"/>
      <c r="FW340" s="78"/>
      <c r="FX340" s="78"/>
      <c r="FY340" s="78"/>
      <c r="FZ340" s="78"/>
      <c r="GA340" s="78"/>
      <c r="GB340" s="78"/>
      <c r="GC340" s="78"/>
      <c r="GD340" s="78"/>
      <c r="GE340" s="78"/>
      <c r="GF340" s="78"/>
      <c r="GG340" s="78"/>
      <c r="GH340" s="78"/>
      <c r="GI340" s="78"/>
      <c r="GJ340" s="78"/>
      <c r="GK340" s="78"/>
      <c r="GL340" s="78"/>
      <c r="GM340" s="78"/>
      <c r="GN340" s="78"/>
      <c r="GO340" s="78"/>
      <c r="GP340" s="78"/>
      <c r="GQ340" s="78"/>
      <c r="GR340" s="78"/>
      <c r="GS340" s="78"/>
      <c r="GT340" s="80"/>
      <c r="GU340" s="342" t="s">
        <v>269</v>
      </c>
      <c r="GV340" s="325"/>
      <c r="GW340" s="343"/>
      <c r="GX340" s="322" t="s">
        <v>205</v>
      </c>
      <c r="GY340" s="319" t="s">
        <v>270</v>
      </c>
      <c r="GZ340" s="319"/>
      <c r="HA340" s="319"/>
      <c r="HB340" s="322" t="s">
        <v>205</v>
      </c>
      <c r="HC340" s="324" t="s">
        <v>271</v>
      </c>
      <c r="HD340" s="325"/>
      <c r="HE340" s="326"/>
      <c r="HF340" s="77"/>
      <c r="HG340" s="78"/>
      <c r="HH340" s="78"/>
      <c r="HI340" s="78"/>
      <c r="HJ340" s="78"/>
      <c r="HK340" s="78"/>
      <c r="HL340" s="78"/>
      <c r="HM340" s="79"/>
      <c r="HN340" s="330" t="s">
        <v>272</v>
      </c>
      <c r="HO340" s="331"/>
      <c r="HP340" s="332"/>
      <c r="HQ340" s="85"/>
      <c r="HR340" s="78"/>
      <c r="HS340" s="78"/>
      <c r="HT340" s="78"/>
      <c r="HU340" s="78"/>
      <c r="HV340" s="78"/>
      <c r="HW340" s="78"/>
      <c r="HX340" s="78"/>
      <c r="HY340" s="78"/>
      <c r="HZ340" s="78"/>
      <c r="IA340" s="78"/>
      <c r="IB340" s="78"/>
      <c r="IC340" s="78"/>
      <c r="ID340" s="78"/>
      <c r="IE340" s="78"/>
    </row>
    <row r="341" spans="6:239" ht="4.5" customHeight="1" x14ac:dyDescent="0.2">
      <c r="F341" s="211" t="s">
        <v>285</v>
      </c>
      <c r="G341" s="212"/>
      <c r="H341" s="213"/>
      <c r="I341" s="220" t="s">
        <v>73</v>
      </c>
      <c r="J341" s="221"/>
      <c r="K341" s="221"/>
      <c r="L341" s="221"/>
      <c r="M341" s="221"/>
      <c r="N341" s="221"/>
      <c r="O341" s="221"/>
      <c r="P341" s="221"/>
      <c r="Q341" s="221"/>
      <c r="R341" s="221"/>
      <c r="S341" s="221"/>
      <c r="T341" s="221"/>
      <c r="U341" s="222"/>
      <c r="V341" s="196"/>
      <c r="W341" s="197"/>
      <c r="X341" s="197"/>
      <c r="Y341" s="197"/>
      <c r="Z341" s="197"/>
      <c r="AA341" s="197"/>
      <c r="AB341" s="197"/>
      <c r="AC341" s="197"/>
      <c r="AD341" s="197"/>
      <c r="AE341" s="197"/>
      <c r="AF341" s="199" t="s">
        <v>256</v>
      </c>
      <c r="AG341" s="199"/>
      <c r="AH341" s="199"/>
      <c r="AI341" s="199"/>
      <c r="AJ341" s="199"/>
      <c r="AK341" s="52"/>
      <c r="AL341" s="201"/>
      <c r="AM341" s="202"/>
      <c r="AN341" s="202"/>
      <c r="AO341" s="202"/>
      <c r="AP341" s="202"/>
      <c r="AQ341" s="202"/>
      <c r="AR341" s="202"/>
      <c r="AS341" s="202"/>
      <c r="AT341" s="202"/>
      <c r="AU341" s="202"/>
      <c r="AV341" s="202"/>
      <c r="AW341" s="202"/>
      <c r="AX341" s="202"/>
      <c r="AY341" s="202"/>
      <c r="AZ341" s="202"/>
      <c r="BA341" s="52"/>
      <c r="BB341" s="172"/>
      <c r="BC341" s="173"/>
      <c r="BD341" s="173"/>
      <c r="BE341" s="173"/>
      <c r="BF341" s="173"/>
      <c r="BG341" s="173"/>
      <c r="BH341" s="173"/>
      <c r="BI341" s="173"/>
      <c r="BJ341" s="171" t="s">
        <v>257</v>
      </c>
      <c r="BK341" s="171"/>
      <c r="BL341" s="171"/>
      <c r="BM341" s="35"/>
      <c r="BN341" s="205"/>
      <c r="BO341" s="206"/>
      <c r="BP341" s="206"/>
      <c r="BQ341" s="206"/>
      <c r="BR341" s="206"/>
      <c r="BS341" s="206"/>
      <c r="BT341" s="206"/>
      <c r="BU341" s="206"/>
      <c r="BV341" s="206"/>
      <c r="BW341" s="206"/>
      <c r="BX341" s="206"/>
      <c r="BY341" s="207"/>
      <c r="BZ341" s="174"/>
      <c r="CA341" s="175"/>
      <c r="CB341" s="175"/>
      <c r="CC341" s="175"/>
      <c r="CD341" s="175"/>
      <c r="CE341" s="176" t="s">
        <v>221</v>
      </c>
      <c r="CF341" s="176"/>
      <c r="CG341" s="176"/>
      <c r="CH341" s="176"/>
      <c r="CI341" s="176"/>
      <c r="CJ341" s="16"/>
      <c r="CK341" s="177"/>
      <c r="CL341" s="178"/>
      <c r="CM341" s="178"/>
      <c r="CN341" s="178"/>
      <c r="CO341" s="178"/>
      <c r="CP341" s="178"/>
      <c r="CQ341" s="178"/>
      <c r="CR341" s="178"/>
      <c r="CS341" s="178"/>
      <c r="CT341" s="178"/>
      <c r="CU341" s="178"/>
      <c r="CV341" s="178"/>
      <c r="CW341" s="178"/>
      <c r="CX341" s="178"/>
      <c r="CY341" s="178"/>
      <c r="CZ341" s="178"/>
      <c r="DA341" s="178"/>
      <c r="DB341" s="178"/>
      <c r="DC341" s="178"/>
      <c r="DD341" s="179"/>
      <c r="EC341" s="78"/>
      <c r="ED341" s="78"/>
      <c r="EE341" s="78"/>
      <c r="EF341" s="78"/>
      <c r="EG341" s="78"/>
      <c r="EH341" s="78"/>
      <c r="EI341" s="78"/>
      <c r="EJ341" s="78"/>
      <c r="EK341" s="78"/>
      <c r="EL341" s="78"/>
      <c r="EM341" s="79"/>
      <c r="EN341" s="336"/>
      <c r="EO341" s="337"/>
      <c r="EP341" s="337"/>
      <c r="EQ341" s="337"/>
      <c r="ER341" s="337"/>
      <c r="ES341" s="337"/>
      <c r="ET341" s="337"/>
      <c r="EU341" s="337"/>
      <c r="EV341" s="337"/>
      <c r="EW341" s="337"/>
      <c r="EX341" s="337"/>
      <c r="EY341" s="337"/>
      <c r="EZ341" s="337"/>
      <c r="FA341" s="338"/>
      <c r="FB341" s="85"/>
      <c r="FC341" s="78"/>
      <c r="FD341" s="78"/>
      <c r="FE341" s="78"/>
      <c r="FF341" s="78"/>
      <c r="FG341" s="78"/>
      <c r="FH341" s="78"/>
      <c r="FI341" s="78"/>
      <c r="FJ341" s="78"/>
      <c r="FK341" s="78"/>
      <c r="FL341" s="78"/>
      <c r="FM341" s="78"/>
      <c r="FN341" s="78"/>
      <c r="FO341" s="80"/>
      <c r="FP341" s="77"/>
      <c r="FQ341" s="78"/>
      <c r="FR341" s="78"/>
      <c r="FS341" s="78"/>
      <c r="FT341" s="78"/>
      <c r="FU341" s="78"/>
      <c r="FV341" s="78"/>
      <c r="FW341" s="78"/>
      <c r="FX341" s="78"/>
      <c r="FY341" s="78"/>
      <c r="FZ341" s="78"/>
      <c r="GA341" s="78"/>
      <c r="GB341" s="78"/>
      <c r="GC341" s="78"/>
      <c r="GD341" s="78"/>
      <c r="GE341" s="78"/>
      <c r="GF341" s="78"/>
      <c r="GG341" s="78"/>
      <c r="GH341" s="78"/>
      <c r="GI341" s="78"/>
      <c r="GJ341" s="78"/>
      <c r="GK341" s="78"/>
      <c r="GL341" s="78"/>
      <c r="GM341" s="78"/>
      <c r="GN341" s="78"/>
      <c r="GO341" s="78"/>
      <c r="GP341" s="78"/>
      <c r="GQ341" s="78"/>
      <c r="GR341" s="78"/>
      <c r="GS341" s="78"/>
      <c r="GT341" s="80"/>
      <c r="GU341" s="342"/>
      <c r="GV341" s="325"/>
      <c r="GW341" s="343"/>
      <c r="GX341" s="322"/>
      <c r="GY341" s="320"/>
      <c r="GZ341" s="320"/>
      <c r="HA341" s="320"/>
      <c r="HB341" s="322"/>
      <c r="HC341" s="324"/>
      <c r="HD341" s="325"/>
      <c r="HE341" s="326"/>
      <c r="HF341" s="77"/>
      <c r="HG341" s="78"/>
      <c r="HH341" s="78"/>
      <c r="HI341" s="78"/>
      <c r="HJ341" s="78"/>
      <c r="HK341" s="78"/>
      <c r="HL341" s="78"/>
      <c r="HM341" s="79"/>
      <c r="HN341" s="330"/>
      <c r="HO341" s="331"/>
      <c r="HP341" s="332"/>
      <c r="HQ341" s="85"/>
      <c r="HR341" s="78"/>
      <c r="HS341" s="78"/>
      <c r="HT341" s="78"/>
      <c r="HU341" s="78"/>
      <c r="HV341" s="78"/>
      <c r="HW341" s="78"/>
      <c r="HX341" s="78"/>
      <c r="HY341" s="78"/>
      <c r="HZ341" s="78"/>
      <c r="IA341" s="78"/>
      <c r="IB341" s="78"/>
      <c r="IC341" s="78"/>
      <c r="ID341" s="78"/>
      <c r="IE341" s="78"/>
    </row>
    <row r="342" spans="6:239" ht="4.5" customHeight="1" x14ac:dyDescent="0.2">
      <c r="F342" s="214"/>
      <c r="G342" s="215"/>
      <c r="H342" s="216"/>
      <c r="I342" s="223"/>
      <c r="J342" s="224"/>
      <c r="K342" s="224"/>
      <c r="L342" s="224"/>
      <c r="M342" s="224"/>
      <c r="N342" s="224"/>
      <c r="O342" s="224"/>
      <c r="P342" s="224"/>
      <c r="Q342" s="224"/>
      <c r="R342" s="224"/>
      <c r="S342" s="224"/>
      <c r="T342" s="224"/>
      <c r="U342" s="225"/>
      <c r="V342" s="198"/>
      <c r="W342" s="74"/>
      <c r="X342" s="74"/>
      <c r="Y342" s="74"/>
      <c r="Z342" s="74"/>
      <c r="AA342" s="74"/>
      <c r="AB342" s="74"/>
      <c r="AC342" s="74"/>
      <c r="AD342" s="74"/>
      <c r="AE342" s="74"/>
      <c r="AF342" s="200"/>
      <c r="AG342" s="200"/>
      <c r="AH342" s="200"/>
      <c r="AI342" s="200"/>
      <c r="AJ342" s="200"/>
      <c r="AK342" s="53"/>
      <c r="AL342" s="203"/>
      <c r="AM342" s="204"/>
      <c r="AN342" s="204"/>
      <c r="AO342" s="204"/>
      <c r="AP342" s="204"/>
      <c r="AQ342" s="204"/>
      <c r="AR342" s="204"/>
      <c r="AS342" s="204"/>
      <c r="AT342" s="204"/>
      <c r="AU342" s="204"/>
      <c r="AV342" s="204"/>
      <c r="AW342" s="204"/>
      <c r="AX342" s="204"/>
      <c r="AY342" s="204"/>
      <c r="AZ342" s="204"/>
      <c r="BA342" s="53"/>
      <c r="BB342" s="160"/>
      <c r="BC342" s="161"/>
      <c r="BD342" s="161"/>
      <c r="BE342" s="161"/>
      <c r="BF342" s="161"/>
      <c r="BG342" s="161"/>
      <c r="BH342" s="161"/>
      <c r="BI342" s="161"/>
      <c r="BJ342" s="156"/>
      <c r="BK342" s="156"/>
      <c r="BL342" s="156"/>
      <c r="BM342" s="36"/>
      <c r="BN342" s="208"/>
      <c r="BO342" s="209"/>
      <c r="BP342" s="209"/>
      <c r="BQ342" s="209"/>
      <c r="BR342" s="209"/>
      <c r="BS342" s="209"/>
      <c r="BT342" s="209"/>
      <c r="BU342" s="209"/>
      <c r="BV342" s="209"/>
      <c r="BW342" s="209"/>
      <c r="BX342" s="209"/>
      <c r="BY342" s="210"/>
      <c r="BZ342" s="166"/>
      <c r="CA342" s="167"/>
      <c r="CB342" s="167"/>
      <c r="CC342" s="167"/>
      <c r="CD342" s="167"/>
      <c r="CE342" s="118"/>
      <c r="CF342" s="118"/>
      <c r="CG342" s="118"/>
      <c r="CH342" s="118"/>
      <c r="CI342" s="118"/>
      <c r="CK342" s="150"/>
      <c r="CL342" s="151"/>
      <c r="CM342" s="151"/>
      <c r="CN342" s="151"/>
      <c r="CO342" s="151"/>
      <c r="CP342" s="151"/>
      <c r="CQ342" s="151"/>
      <c r="CR342" s="151"/>
      <c r="CS342" s="151"/>
      <c r="CT342" s="151"/>
      <c r="CU342" s="151"/>
      <c r="CV342" s="151"/>
      <c r="CW342" s="151"/>
      <c r="CX342" s="151"/>
      <c r="CY342" s="151"/>
      <c r="CZ342" s="151"/>
      <c r="DA342" s="151"/>
      <c r="DB342" s="151"/>
      <c r="DC342" s="151"/>
      <c r="DD342" s="152"/>
      <c r="EC342" s="78"/>
      <c r="ED342" s="78"/>
      <c r="EE342" s="78"/>
      <c r="EF342" s="78"/>
      <c r="EG342" s="78"/>
      <c r="EH342" s="78"/>
      <c r="EI342" s="78"/>
      <c r="EJ342" s="78"/>
      <c r="EK342" s="78"/>
      <c r="EL342" s="78"/>
      <c r="EM342" s="79"/>
      <c r="EN342" s="336"/>
      <c r="EO342" s="337"/>
      <c r="EP342" s="337"/>
      <c r="EQ342" s="337"/>
      <c r="ER342" s="337"/>
      <c r="ES342" s="337"/>
      <c r="ET342" s="337"/>
      <c r="EU342" s="337"/>
      <c r="EV342" s="337"/>
      <c r="EW342" s="337"/>
      <c r="EX342" s="337"/>
      <c r="EY342" s="337"/>
      <c r="EZ342" s="337"/>
      <c r="FA342" s="338"/>
      <c r="FB342" s="85"/>
      <c r="FC342" s="78"/>
      <c r="FD342" s="78"/>
      <c r="FE342" s="78"/>
      <c r="FF342" s="78"/>
      <c r="FG342" s="78"/>
      <c r="FH342" s="78"/>
      <c r="FI342" s="78"/>
      <c r="FJ342" s="78"/>
      <c r="FK342" s="78"/>
      <c r="FL342" s="78"/>
      <c r="FM342" s="78"/>
      <c r="FN342" s="78"/>
      <c r="FO342" s="80"/>
      <c r="FP342" s="77"/>
      <c r="FQ342" s="78"/>
      <c r="FR342" s="78"/>
      <c r="FS342" s="78"/>
      <c r="FT342" s="78"/>
      <c r="FU342" s="78"/>
      <c r="FV342" s="78"/>
      <c r="FW342" s="78"/>
      <c r="FX342" s="78"/>
      <c r="FY342" s="78"/>
      <c r="FZ342" s="78"/>
      <c r="GA342" s="78"/>
      <c r="GB342" s="78"/>
      <c r="GC342" s="78"/>
      <c r="GD342" s="78"/>
      <c r="GE342" s="78"/>
      <c r="GF342" s="78"/>
      <c r="GG342" s="78"/>
      <c r="GH342" s="78"/>
      <c r="GI342" s="78"/>
      <c r="GJ342" s="78"/>
      <c r="GK342" s="78"/>
      <c r="GL342" s="78"/>
      <c r="GM342" s="78"/>
      <c r="GN342" s="78"/>
      <c r="GO342" s="78"/>
      <c r="GP342" s="78"/>
      <c r="GQ342" s="78"/>
      <c r="GR342" s="78"/>
      <c r="GS342" s="78"/>
      <c r="GT342" s="80"/>
      <c r="GU342" s="342"/>
      <c r="GV342" s="325"/>
      <c r="GW342" s="343"/>
      <c r="GX342" s="322"/>
      <c r="GY342" s="320"/>
      <c r="GZ342" s="320"/>
      <c r="HA342" s="320"/>
      <c r="HB342" s="322"/>
      <c r="HC342" s="324"/>
      <c r="HD342" s="325"/>
      <c r="HE342" s="326"/>
      <c r="HF342" s="77"/>
      <c r="HG342" s="78"/>
      <c r="HH342" s="78"/>
      <c r="HI342" s="78"/>
      <c r="HJ342" s="78"/>
      <c r="HK342" s="78"/>
      <c r="HL342" s="78"/>
      <c r="HM342" s="79"/>
      <c r="HN342" s="330"/>
      <c r="HO342" s="331"/>
      <c r="HP342" s="332"/>
      <c r="HQ342" s="85"/>
      <c r="HR342" s="78"/>
      <c r="HS342" s="78"/>
      <c r="HT342" s="78"/>
      <c r="HU342" s="78"/>
      <c r="HV342" s="78"/>
      <c r="HW342" s="78"/>
      <c r="HX342" s="78"/>
      <c r="HY342" s="78"/>
      <c r="HZ342" s="78"/>
      <c r="IA342" s="78"/>
      <c r="IB342" s="78"/>
      <c r="IC342" s="78"/>
      <c r="ID342" s="78"/>
      <c r="IE342" s="78"/>
    </row>
    <row r="343" spans="6:239" ht="3.75" customHeight="1" x14ac:dyDescent="0.2">
      <c r="F343" s="214"/>
      <c r="G343" s="215"/>
      <c r="H343" s="216"/>
      <c r="I343" s="223"/>
      <c r="J343" s="224"/>
      <c r="K343" s="224"/>
      <c r="L343" s="224"/>
      <c r="M343" s="224"/>
      <c r="N343" s="224"/>
      <c r="O343" s="224"/>
      <c r="P343" s="224"/>
      <c r="Q343" s="224"/>
      <c r="R343" s="224"/>
      <c r="S343" s="224"/>
      <c r="T343" s="224"/>
      <c r="U343" s="225"/>
      <c r="V343" s="198"/>
      <c r="W343" s="74"/>
      <c r="X343" s="74"/>
      <c r="Y343" s="74"/>
      <c r="Z343" s="74"/>
      <c r="AA343" s="74"/>
      <c r="AB343" s="74"/>
      <c r="AC343" s="74"/>
      <c r="AD343" s="74"/>
      <c r="AE343" s="74"/>
      <c r="AF343" s="200"/>
      <c r="AG343" s="200"/>
      <c r="AH343" s="200"/>
      <c r="AI343" s="200"/>
      <c r="AJ343" s="200"/>
      <c r="AK343" s="53"/>
      <c r="AL343" s="203"/>
      <c r="AM343" s="204"/>
      <c r="AN343" s="204"/>
      <c r="AO343" s="204"/>
      <c r="AP343" s="204"/>
      <c r="AQ343" s="204"/>
      <c r="AR343" s="204"/>
      <c r="AS343" s="204"/>
      <c r="AT343" s="204"/>
      <c r="AU343" s="204"/>
      <c r="AV343" s="204"/>
      <c r="AW343" s="204"/>
      <c r="AX343" s="204"/>
      <c r="AY343" s="204"/>
      <c r="AZ343" s="204"/>
      <c r="BA343" s="53"/>
      <c r="BB343" s="160"/>
      <c r="BC343" s="161"/>
      <c r="BD343" s="161"/>
      <c r="BE343" s="161"/>
      <c r="BF343" s="161"/>
      <c r="BG343" s="161"/>
      <c r="BH343" s="161"/>
      <c r="BI343" s="161"/>
      <c r="BJ343" s="156"/>
      <c r="BK343" s="156"/>
      <c r="BL343" s="156"/>
      <c r="BM343" s="36"/>
      <c r="BN343" s="208"/>
      <c r="BO343" s="209"/>
      <c r="BP343" s="209"/>
      <c r="BQ343" s="209"/>
      <c r="BR343" s="209"/>
      <c r="BS343" s="209"/>
      <c r="BT343" s="209"/>
      <c r="BU343" s="209"/>
      <c r="BV343" s="209"/>
      <c r="BW343" s="209"/>
      <c r="BX343" s="209"/>
      <c r="BY343" s="210"/>
      <c r="BZ343" s="166"/>
      <c r="CA343" s="167"/>
      <c r="CB343" s="167"/>
      <c r="CC343" s="167"/>
      <c r="CD343" s="167"/>
      <c r="CE343" s="118"/>
      <c r="CF343" s="118"/>
      <c r="CG343" s="118"/>
      <c r="CH343" s="118"/>
      <c r="CI343" s="118"/>
      <c r="CK343" s="150"/>
      <c r="CL343" s="151"/>
      <c r="CM343" s="151"/>
      <c r="CN343" s="151"/>
      <c r="CO343" s="151"/>
      <c r="CP343" s="151"/>
      <c r="CQ343" s="151"/>
      <c r="CR343" s="151"/>
      <c r="CS343" s="151"/>
      <c r="CT343" s="151"/>
      <c r="CU343" s="151"/>
      <c r="CV343" s="151"/>
      <c r="CW343" s="151"/>
      <c r="CX343" s="151"/>
      <c r="CY343" s="151"/>
      <c r="CZ343" s="151"/>
      <c r="DA343" s="151"/>
      <c r="DB343" s="151"/>
      <c r="DC343" s="151"/>
      <c r="DD343" s="152"/>
      <c r="EC343" s="82"/>
      <c r="ED343" s="82"/>
      <c r="EE343" s="82"/>
      <c r="EF343" s="82"/>
      <c r="EG343" s="82"/>
      <c r="EH343" s="82"/>
      <c r="EI343" s="82"/>
      <c r="EJ343" s="82"/>
      <c r="EK343" s="82"/>
      <c r="EL343" s="82"/>
      <c r="EM343" s="83"/>
      <c r="EN343" s="339"/>
      <c r="EO343" s="340"/>
      <c r="EP343" s="340"/>
      <c r="EQ343" s="340"/>
      <c r="ER343" s="340"/>
      <c r="ES343" s="340"/>
      <c r="ET343" s="340"/>
      <c r="EU343" s="340"/>
      <c r="EV343" s="340"/>
      <c r="EW343" s="340"/>
      <c r="EX343" s="340"/>
      <c r="EY343" s="340"/>
      <c r="EZ343" s="340"/>
      <c r="FA343" s="341"/>
      <c r="FB343" s="86"/>
      <c r="FC343" s="82"/>
      <c r="FD343" s="82"/>
      <c r="FE343" s="82"/>
      <c r="FF343" s="82"/>
      <c r="FG343" s="82"/>
      <c r="FH343" s="82"/>
      <c r="FI343" s="82"/>
      <c r="FJ343" s="82"/>
      <c r="FK343" s="82"/>
      <c r="FL343" s="82"/>
      <c r="FM343" s="82"/>
      <c r="FN343" s="82"/>
      <c r="FO343" s="84"/>
      <c r="FP343" s="81"/>
      <c r="FQ343" s="82"/>
      <c r="FR343" s="82"/>
      <c r="FS343" s="82"/>
      <c r="FT343" s="82"/>
      <c r="FU343" s="82"/>
      <c r="FV343" s="82"/>
      <c r="FW343" s="82"/>
      <c r="FX343" s="82"/>
      <c r="FY343" s="82"/>
      <c r="FZ343" s="82"/>
      <c r="GA343" s="82"/>
      <c r="GB343" s="82"/>
      <c r="GC343" s="82"/>
      <c r="GD343" s="82"/>
      <c r="GE343" s="82"/>
      <c r="GF343" s="82"/>
      <c r="GG343" s="82"/>
      <c r="GH343" s="82"/>
      <c r="GI343" s="82"/>
      <c r="GJ343" s="82"/>
      <c r="GK343" s="82"/>
      <c r="GL343" s="82"/>
      <c r="GM343" s="82"/>
      <c r="GN343" s="82"/>
      <c r="GO343" s="82"/>
      <c r="GP343" s="82"/>
      <c r="GQ343" s="82"/>
      <c r="GR343" s="82"/>
      <c r="GS343" s="82"/>
      <c r="GT343" s="84"/>
      <c r="GU343" s="344"/>
      <c r="GV343" s="328"/>
      <c r="GW343" s="345"/>
      <c r="GX343" s="323"/>
      <c r="GY343" s="321"/>
      <c r="GZ343" s="321"/>
      <c r="HA343" s="321"/>
      <c r="HB343" s="323"/>
      <c r="HC343" s="327"/>
      <c r="HD343" s="328"/>
      <c r="HE343" s="329"/>
      <c r="HF343" s="81"/>
      <c r="HG343" s="82"/>
      <c r="HH343" s="82"/>
      <c r="HI343" s="82"/>
      <c r="HJ343" s="82"/>
      <c r="HK343" s="82"/>
      <c r="HL343" s="82"/>
      <c r="HM343" s="83"/>
      <c r="HN343" s="333"/>
      <c r="HO343" s="334"/>
      <c r="HP343" s="335"/>
      <c r="HQ343" s="86"/>
      <c r="HR343" s="82"/>
      <c r="HS343" s="82"/>
      <c r="HT343" s="82"/>
      <c r="HU343" s="82"/>
      <c r="HV343" s="82"/>
      <c r="HW343" s="82"/>
      <c r="HX343" s="82"/>
      <c r="HY343" s="82"/>
      <c r="HZ343" s="82"/>
      <c r="IA343" s="82"/>
      <c r="IB343" s="82"/>
      <c r="IC343" s="82"/>
      <c r="ID343" s="82"/>
      <c r="IE343" s="82"/>
    </row>
    <row r="344" spans="6:239" ht="3.75" customHeight="1" x14ac:dyDescent="0.2">
      <c r="F344" s="214"/>
      <c r="G344" s="215"/>
      <c r="H344" s="216"/>
      <c r="I344" s="223"/>
      <c r="J344" s="224"/>
      <c r="K344" s="224"/>
      <c r="L344" s="224"/>
      <c r="M344" s="224"/>
      <c r="N344" s="224"/>
      <c r="O344" s="224"/>
      <c r="P344" s="224"/>
      <c r="Q344" s="224"/>
      <c r="R344" s="224"/>
      <c r="S344" s="224"/>
      <c r="T344" s="224"/>
      <c r="U344" s="225"/>
      <c r="V344" s="180"/>
      <c r="W344" s="180"/>
      <c r="X344" s="180"/>
      <c r="Y344" s="180"/>
      <c r="Z344" s="180"/>
      <c r="AA344" s="180"/>
      <c r="AB344" s="180"/>
      <c r="AC344" s="180"/>
      <c r="AD344" s="76" t="s">
        <v>258</v>
      </c>
      <c r="AE344" s="76"/>
      <c r="AF344" s="76"/>
      <c r="AG344" s="76"/>
      <c r="AH344" s="76"/>
      <c r="AI344" s="76"/>
      <c r="AJ344" s="76"/>
      <c r="AK344" s="36"/>
      <c r="AL344" s="183"/>
      <c r="AM344" s="184"/>
      <c r="AN344" s="184"/>
      <c r="AO344" s="184"/>
      <c r="AP344" s="184"/>
      <c r="AQ344" s="184"/>
      <c r="AR344" s="184"/>
      <c r="AS344" s="184"/>
      <c r="AT344" s="76" t="s">
        <v>259</v>
      </c>
      <c r="AU344" s="76"/>
      <c r="AV344" s="76"/>
      <c r="AW344" s="76"/>
      <c r="AX344" s="76"/>
      <c r="AY344" s="76"/>
      <c r="AZ344" s="76"/>
      <c r="BA344" s="36"/>
      <c r="BB344" s="183"/>
      <c r="BC344" s="184"/>
      <c r="BD344" s="184"/>
      <c r="BE344" s="184"/>
      <c r="BF344" s="184"/>
      <c r="BG344" s="184"/>
      <c r="BH344" s="184"/>
      <c r="BI344" s="184"/>
      <c r="BJ344" s="156" t="s">
        <v>256</v>
      </c>
      <c r="BK344" s="156"/>
      <c r="BL344" s="156"/>
      <c r="BM344" s="157"/>
      <c r="BN344" s="160"/>
      <c r="BO344" s="161"/>
      <c r="BP344" s="161"/>
      <c r="BQ344" s="161"/>
      <c r="BR344" s="161"/>
      <c r="BS344" s="161"/>
      <c r="BT344" s="161"/>
      <c r="BU344" s="161"/>
      <c r="BV344" s="161"/>
      <c r="BW344" s="161"/>
      <c r="BX344" s="161"/>
      <c r="BY344" s="164"/>
      <c r="BZ344" s="166"/>
      <c r="CA344" s="167"/>
      <c r="CB344" s="167"/>
      <c r="CC344" s="167"/>
      <c r="CD344" s="167"/>
      <c r="CE344" s="118" t="s">
        <v>260</v>
      </c>
      <c r="CF344" s="118"/>
      <c r="CG344" s="118"/>
      <c r="CH344" s="118"/>
      <c r="CI344" s="118"/>
      <c r="CK344" s="150"/>
      <c r="CL344" s="151"/>
      <c r="CM344" s="151"/>
      <c r="CN344" s="151"/>
      <c r="CO344" s="151"/>
      <c r="CP344" s="151"/>
      <c r="CQ344" s="151"/>
      <c r="CR344" s="151"/>
      <c r="CS344" s="151"/>
      <c r="CT344" s="151"/>
      <c r="CU344" s="151"/>
      <c r="CV344" s="151"/>
      <c r="CW344" s="151"/>
      <c r="CX344" s="151"/>
      <c r="CY344" s="151"/>
      <c r="CZ344" s="151"/>
      <c r="DA344" s="151"/>
      <c r="DB344" s="151"/>
      <c r="DC344" s="151"/>
      <c r="DD344" s="152"/>
    </row>
    <row r="345" spans="6:239" ht="4.5" customHeight="1" x14ac:dyDescent="0.2">
      <c r="F345" s="214"/>
      <c r="G345" s="215"/>
      <c r="H345" s="216"/>
      <c r="I345" s="223"/>
      <c r="J345" s="224"/>
      <c r="K345" s="224"/>
      <c r="L345" s="224"/>
      <c r="M345" s="224"/>
      <c r="N345" s="224"/>
      <c r="O345" s="224"/>
      <c r="P345" s="224"/>
      <c r="Q345" s="224"/>
      <c r="R345" s="224"/>
      <c r="S345" s="224"/>
      <c r="T345" s="224"/>
      <c r="U345" s="225"/>
      <c r="V345" s="180"/>
      <c r="W345" s="180"/>
      <c r="X345" s="180"/>
      <c r="Y345" s="180"/>
      <c r="Z345" s="180"/>
      <c r="AA345" s="180"/>
      <c r="AB345" s="180"/>
      <c r="AC345" s="180"/>
      <c r="AD345" s="76"/>
      <c r="AE345" s="76"/>
      <c r="AF345" s="76"/>
      <c r="AG345" s="76"/>
      <c r="AH345" s="76"/>
      <c r="AI345" s="76"/>
      <c r="AJ345" s="76"/>
      <c r="AK345" s="36"/>
      <c r="AL345" s="183"/>
      <c r="AM345" s="184"/>
      <c r="AN345" s="184"/>
      <c r="AO345" s="184"/>
      <c r="AP345" s="184"/>
      <c r="AQ345" s="184"/>
      <c r="AR345" s="184"/>
      <c r="AS345" s="184"/>
      <c r="AT345" s="76"/>
      <c r="AU345" s="76"/>
      <c r="AV345" s="76"/>
      <c r="AW345" s="76"/>
      <c r="AX345" s="76"/>
      <c r="AY345" s="76"/>
      <c r="AZ345" s="76"/>
      <c r="BA345" s="36"/>
      <c r="BB345" s="183"/>
      <c r="BC345" s="184"/>
      <c r="BD345" s="184"/>
      <c r="BE345" s="184"/>
      <c r="BF345" s="184"/>
      <c r="BG345" s="184"/>
      <c r="BH345" s="184"/>
      <c r="BI345" s="184"/>
      <c r="BJ345" s="156"/>
      <c r="BK345" s="156"/>
      <c r="BL345" s="156"/>
      <c r="BM345" s="157"/>
      <c r="BN345" s="160"/>
      <c r="BO345" s="161"/>
      <c r="BP345" s="161"/>
      <c r="BQ345" s="161"/>
      <c r="BR345" s="161"/>
      <c r="BS345" s="161"/>
      <c r="BT345" s="161"/>
      <c r="BU345" s="161"/>
      <c r="BV345" s="161"/>
      <c r="BW345" s="161"/>
      <c r="BX345" s="161"/>
      <c r="BY345" s="164"/>
      <c r="BZ345" s="166"/>
      <c r="CA345" s="167"/>
      <c r="CB345" s="167"/>
      <c r="CC345" s="167"/>
      <c r="CD345" s="167"/>
      <c r="CE345" s="118"/>
      <c r="CF345" s="118"/>
      <c r="CG345" s="118"/>
      <c r="CH345" s="118"/>
      <c r="CI345" s="118"/>
      <c r="CK345" s="150"/>
      <c r="CL345" s="151"/>
      <c r="CM345" s="151"/>
      <c r="CN345" s="151"/>
      <c r="CO345" s="151"/>
      <c r="CP345" s="151"/>
      <c r="CQ345" s="151"/>
      <c r="CR345" s="151"/>
      <c r="CS345" s="151"/>
      <c r="CT345" s="151"/>
      <c r="CU345" s="151"/>
      <c r="CV345" s="151"/>
      <c r="CW345" s="151"/>
      <c r="CX345" s="151"/>
      <c r="CY345" s="151"/>
      <c r="CZ345" s="151"/>
      <c r="DA345" s="151"/>
      <c r="DB345" s="151"/>
      <c r="DC345" s="151"/>
      <c r="DD345" s="152"/>
    </row>
    <row r="346" spans="6:239" ht="4.5" customHeight="1" x14ac:dyDescent="0.2">
      <c r="F346" s="214"/>
      <c r="G346" s="215"/>
      <c r="H346" s="216"/>
      <c r="I346" s="226"/>
      <c r="J346" s="227"/>
      <c r="K346" s="227"/>
      <c r="L346" s="227"/>
      <c r="M346" s="227"/>
      <c r="N346" s="227"/>
      <c r="O346" s="227"/>
      <c r="P346" s="227"/>
      <c r="Q346" s="227"/>
      <c r="R346" s="227"/>
      <c r="S346" s="227"/>
      <c r="T346" s="227"/>
      <c r="U346" s="228"/>
      <c r="V346" s="181"/>
      <c r="W346" s="181"/>
      <c r="X346" s="181"/>
      <c r="Y346" s="181"/>
      <c r="Z346" s="181"/>
      <c r="AA346" s="181"/>
      <c r="AB346" s="181"/>
      <c r="AC346" s="181"/>
      <c r="AD346" s="182"/>
      <c r="AE346" s="182"/>
      <c r="AF346" s="182"/>
      <c r="AG346" s="182"/>
      <c r="AH346" s="182"/>
      <c r="AI346" s="182"/>
      <c r="AJ346" s="182"/>
      <c r="AK346" s="54"/>
      <c r="AL346" s="185"/>
      <c r="AM346" s="186"/>
      <c r="AN346" s="186"/>
      <c r="AO346" s="186"/>
      <c r="AP346" s="186"/>
      <c r="AQ346" s="186"/>
      <c r="AR346" s="186"/>
      <c r="AS346" s="186"/>
      <c r="AT346" s="182"/>
      <c r="AU346" s="182"/>
      <c r="AV346" s="182"/>
      <c r="AW346" s="182"/>
      <c r="AX346" s="182"/>
      <c r="AY346" s="182"/>
      <c r="AZ346" s="182"/>
      <c r="BA346" s="54"/>
      <c r="BB346" s="185"/>
      <c r="BC346" s="186"/>
      <c r="BD346" s="186"/>
      <c r="BE346" s="186"/>
      <c r="BF346" s="186"/>
      <c r="BG346" s="186"/>
      <c r="BH346" s="186"/>
      <c r="BI346" s="186"/>
      <c r="BJ346" s="158"/>
      <c r="BK346" s="158"/>
      <c r="BL346" s="158"/>
      <c r="BM346" s="159"/>
      <c r="BN346" s="162"/>
      <c r="BO346" s="163"/>
      <c r="BP346" s="163"/>
      <c r="BQ346" s="163"/>
      <c r="BR346" s="163"/>
      <c r="BS346" s="163"/>
      <c r="BT346" s="163"/>
      <c r="BU346" s="163"/>
      <c r="BV346" s="163"/>
      <c r="BW346" s="163"/>
      <c r="BX346" s="163"/>
      <c r="BY346" s="165"/>
      <c r="BZ346" s="168"/>
      <c r="CA346" s="169"/>
      <c r="CB346" s="169"/>
      <c r="CC346" s="169"/>
      <c r="CD346" s="169"/>
      <c r="CE346" s="170"/>
      <c r="CF346" s="170"/>
      <c r="CG346" s="170"/>
      <c r="CH346" s="170"/>
      <c r="CI346" s="170"/>
      <c r="CJ346" s="21"/>
      <c r="CK346" s="153"/>
      <c r="CL346" s="154"/>
      <c r="CM346" s="154"/>
      <c r="CN346" s="154"/>
      <c r="CO346" s="154"/>
      <c r="CP346" s="154"/>
      <c r="CQ346" s="154"/>
      <c r="CR346" s="154"/>
      <c r="CS346" s="154"/>
      <c r="CT346" s="154"/>
      <c r="CU346" s="154"/>
      <c r="CV346" s="154"/>
      <c r="CW346" s="154"/>
      <c r="CX346" s="154"/>
      <c r="CY346" s="154"/>
      <c r="CZ346" s="154"/>
      <c r="DA346" s="154"/>
      <c r="DB346" s="154"/>
      <c r="DC346" s="154"/>
      <c r="DD346" s="155"/>
    </row>
    <row r="347" spans="6:239" ht="4.5" customHeight="1" x14ac:dyDescent="0.2">
      <c r="F347" s="214"/>
      <c r="G347" s="215"/>
      <c r="H347" s="216"/>
      <c r="I347" s="316" t="s">
        <v>286</v>
      </c>
      <c r="J347" s="317"/>
      <c r="K347" s="317"/>
      <c r="L347" s="317"/>
      <c r="M347" s="317"/>
      <c r="N347" s="317"/>
      <c r="O347" s="317"/>
      <c r="P347" s="317"/>
      <c r="Q347" s="317"/>
      <c r="R347" s="317"/>
      <c r="S347" s="317"/>
      <c r="T347" s="317"/>
      <c r="U347" s="318"/>
      <c r="V347" s="196"/>
      <c r="W347" s="197"/>
      <c r="X347" s="197"/>
      <c r="Y347" s="197"/>
      <c r="Z347" s="197"/>
      <c r="AA347" s="197"/>
      <c r="AB347" s="197"/>
      <c r="AC347" s="197"/>
      <c r="AD347" s="197"/>
      <c r="AE347" s="197"/>
      <c r="AF347" s="199" t="s">
        <v>256</v>
      </c>
      <c r="AG347" s="199"/>
      <c r="AH347" s="199"/>
      <c r="AI347" s="199"/>
      <c r="AJ347" s="199"/>
      <c r="AK347" s="52"/>
      <c r="AL347" s="201"/>
      <c r="AM347" s="202"/>
      <c r="AN347" s="202"/>
      <c r="AO347" s="202"/>
      <c r="AP347" s="202"/>
      <c r="AQ347" s="202"/>
      <c r="AR347" s="202"/>
      <c r="AS347" s="202"/>
      <c r="AT347" s="202"/>
      <c r="AU347" s="202"/>
      <c r="AV347" s="202"/>
      <c r="AW347" s="202"/>
      <c r="AX347" s="202"/>
      <c r="AY347" s="202"/>
      <c r="AZ347" s="202"/>
      <c r="BA347" s="52"/>
      <c r="BB347" s="172"/>
      <c r="BC347" s="173"/>
      <c r="BD347" s="173"/>
      <c r="BE347" s="173"/>
      <c r="BF347" s="173"/>
      <c r="BG347" s="173"/>
      <c r="BH347" s="173"/>
      <c r="BI347" s="173"/>
      <c r="BJ347" s="171" t="s">
        <v>257</v>
      </c>
      <c r="BK347" s="171"/>
      <c r="BL347" s="171"/>
      <c r="BM347" s="35"/>
      <c r="BN347" s="205"/>
      <c r="BO347" s="206"/>
      <c r="BP347" s="206"/>
      <c r="BQ347" s="206"/>
      <c r="BR347" s="206"/>
      <c r="BS347" s="206"/>
      <c r="BT347" s="206"/>
      <c r="BU347" s="206"/>
      <c r="BV347" s="206"/>
      <c r="BW347" s="206"/>
      <c r="BX347" s="206"/>
      <c r="BY347" s="207"/>
      <c r="BZ347" s="174"/>
      <c r="CA347" s="175"/>
      <c r="CB347" s="175"/>
      <c r="CC347" s="175"/>
      <c r="CD347" s="175"/>
      <c r="CE347" s="176" t="s">
        <v>221</v>
      </c>
      <c r="CF347" s="176"/>
      <c r="CG347" s="176"/>
      <c r="CH347" s="176"/>
      <c r="CI347" s="176"/>
      <c r="CJ347" s="16"/>
      <c r="CK347" s="177"/>
      <c r="CL347" s="178"/>
      <c r="CM347" s="178"/>
      <c r="CN347" s="178"/>
      <c r="CO347" s="178"/>
      <c r="CP347" s="178"/>
      <c r="CQ347" s="178"/>
      <c r="CR347" s="178"/>
      <c r="CS347" s="178"/>
      <c r="CT347" s="178"/>
      <c r="CU347" s="178"/>
      <c r="CV347" s="178"/>
      <c r="CW347" s="178"/>
      <c r="CX347" s="178"/>
      <c r="CY347" s="178"/>
      <c r="CZ347" s="178"/>
      <c r="DA347" s="178"/>
      <c r="DB347" s="178"/>
      <c r="DC347" s="178"/>
      <c r="DD347" s="179"/>
      <c r="EC347" s="315" t="s">
        <v>287</v>
      </c>
      <c r="ED347" s="315"/>
      <c r="EE347" s="315"/>
      <c r="EF347" s="315"/>
      <c r="EG347" s="315"/>
      <c r="EH347" s="315"/>
      <c r="EI347" s="315"/>
      <c r="EJ347" s="315"/>
      <c r="EK347" s="315"/>
      <c r="EL347" s="315"/>
      <c r="EM347" s="315"/>
      <c r="EN347" s="315"/>
      <c r="EO347" s="315"/>
      <c r="EP347" s="315"/>
      <c r="EQ347" s="315"/>
      <c r="ER347" s="315"/>
      <c r="ES347" s="315"/>
      <c r="ET347" s="315"/>
      <c r="EU347" s="315"/>
      <c r="EV347" s="315"/>
      <c r="EW347" s="315"/>
      <c r="EX347" s="315"/>
      <c r="EY347" s="315"/>
      <c r="EZ347" s="315"/>
      <c r="FA347" s="315"/>
      <c r="FB347" s="315"/>
      <c r="FC347" s="315"/>
      <c r="FD347" s="315"/>
      <c r="FE347" s="315"/>
      <c r="FF347" s="315"/>
      <c r="FG347" s="315"/>
      <c r="FH347" s="315"/>
      <c r="FI347" s="315"/>
      <c r="FJ347" s="315"/>
      <c r="FK347" s="315"/>
      <c r="FL347" s="315"/>
      <c r="FM347" s="315"/>
      <c r="FN347" s="315"/>
      <c r="FO347" s="315"/>
      <c r="FP347" s="315"/>
      <c r="FQ347" s="315"/>
      <c r="FR347" s="315"/>
      <c r="FS347" s="315"/>
      <c r="FT347" s="315"/>
      <c r="FU347" s="315"/>
      <c r="FV347" s="315"/>
      <c r="FW347" s="315"/>
      <c r="FX347" s="315"/>
      <c r="FY347" s="315"/>
      <c r="FZ347" s="315"/>
      <c r="GA347" s="315"/>
      <c r="GB347" s="315"/>
      <c r="GC347" s="315"/>
      <c r="GD347" s="315"/>
      <c r="GE347" s="315"/>
      <c r="GF347" s="315"/>
      <c r="GG347" s="315"/>
      <c r="GH347" s="315"/>
      <c r="GI347" s="315"/>
      <c r="GJ347" s="315"/>
      <c r="GK347" s="315"/>
      <c r="GL347" s="315"/>
      <c r="GM347" s="315"/>
      <c r="GN347" s="315"/>
      <c r="GO347" s="315"/>
      <c r="GP347" s="315"/>
      <c r="GQ347" s="315"/>
      <c r="GR347" s="315"/>
      <c r="GS347" s="315"/>
      <c r="GT347" s="315"/>
      <c r="GU347" s="315"/>
      <c r="GV347" s="315"/>
      <c r="GW347" s="315"/>
      <c r="GX347" s="315"/>
      <c r="GY347" s="315"/>
      <c r="GZ347" s="315"/>
      <c r="HA347" s="315"/>
      <c r="HB347" s="315"/>
      <c r="HC347" s="315"/>
      <c r="HD347" s="315"/>
      <c r="HE347" s="315"/>
      <c r="HF347" s="315"/>
      <c r="HG347" s="315"/>
      <c r="HH347" s="2"/>
      <c r="HI347" s="2"/>
      <c r="HJ347" s="2"/>
    </row>
    <row r="348" spans="6:239" ht="3.75" customHeight="1" x14ac:dyDescent="0.2">
      <c r="F348" s="214"/>
      <c r="G348" s="215"/>
      <c r="H348" s="216"/>
      <c r="I348" s="279"/>
      <c r="J348" s="280"/>
      <c r="K348" s="280"/>
      <c r="L348" s="280"/>
      <c r="M348" s="280"/>
      <c r="N348" s="280"/>
      <c r="O348" s="280"/>
      <c r="P348" s="280"/>
      <c r="Q348" s="280"/>
      <c r="R348" s="280"/>
      <c r="S348" s="280"/>
      <c r="T348" s="280"/>
      <c r="U348" s="281"/>
      <c r="V348" s="198"/>
      <c r="W348" s="74"/>
      <c r="X348" s="74"/>
      <c r="Y348" s="74"/>
      <c r="Z348" s="74"/>
      <c r="AA348" s="74"/>
      <c r="AB348" s="74"/>
      <c r="AC348" s="74"/>
      <c r="AD348" s="74"/>
      <c r="AE348" s="74"/>
      <c r="AF348" s="200"/>
      <c r="AG348" s="200"/>
      <c r="AH348" s="200"/>
      <c r="AI348" s="200"/>
      <c r="AJ348" s="200"/>
      <c r="AK348" s="53"/>
      <c r="AL348" s="203"/>
      <c r="AM348" s="204"/>
      <c r="AN348" s="204"/>
      <c r="AO348" s="204"/>
      <c r="AP348" s="204"/>
      <c r="AQ348" s="204"/>
      <c r="AR348" s="204"/>
      <c r="AS348" s="204"/>
      <c r="AT348" s="204"/>
      <c r="AU348" s="204"/>
      <c r="AV348" s="204"/>
      <c r="AW348" s="204"/>
      <c r="AX348" s="204"/>
      <c r="AY348" s="204"/>
      <c r="AZ348" s="204"/>
      <c r="BA348" s="53"/>
      <c r="BB348" s="160"/>
      <c r="BC348" s="161"/>
      <c r="BD348" s="161"/>
      <c r="BE348" s="161"/>
      <c r="BF348" s="161"/>
      <c r="BG348" s="161"/>
      <c r="BH348" s="161"/>
      <c r="BI348" s="161"/>
      <c r="BJ348" s="156"/>
      <c r="BK348" s="156"/>
      <c r="BL348" s="156"/>
      <c r="BM348" s="36"/>
      <c r="BN348" s="208"/>
      <c r="BO348" s="209"/>
      <c r="BP348" s="209"/>
      <c r="BQ348" s="209"/>
      <c r="BR348" s="209"/>
      <c r="BS348" s="209"/>
      <c r="BT348" s="209"/>
      <c r="BU348" s="209"/>
      <c r="BV348" s="209"/>
      <c r="BW348" s="209"/>
      <c r="BX348" s="209"/>
      <c r="BY348" s="210"/>
      <c r="BZ348" s="166"/>
      <c r="CA348" s="167"/>
      <c r="CB348" s="167"/>
      <c r="CC348" s="167"/>
      <c r="CD348" s="167"/>
      <c r="CE348" s="118"/>
      <c r="CF348" s="118"/>
      <c r="CG348" s="118"/>
      <c r="CH348" s="118"/>
      <c r="CI348" s="118"/>
      <c r="CK348" s="150"/>
      <c r="CL348" s="151"/>
      <c r="CM348" s="151"/>
      <c r="CN348" s="151"/>
      <c r="CO348" s="151"/>
      <c r="CP348" s="151"/>
      <c r="CQ348" s="151"/>
      <c r="CR348" s="151"/>
      <c r="CS348" s="151"/>
      <c r="CT348" s="151"/>
      <c r="CU348" s="151"/>
      <c r="CV348" s="151"/>
      <c r="CW348" s="151"/>
      <c r="CX348" s="151"/>
      <c r="CY348" s="151"/>
      <c r="CZ348" s="151"/>
      <c r="DA348" s="151"/>
      <c r="DB348" s="151"/>
      <c r="DC348" s="151"/>
      <c r="DD348" s="152"/>
      <c r="EC348" s="315"/>
      <c r="ED348" s="315"/>
      <c r="EE348" s="315"/>
      <c r="EF348" s="315"/>
      <c r="EG348" s="315"/>
      <c r="EH348" s="315"/>
      <c r="EI348" s="315"/>
      <c r="EJ348" s="315"/>
      <c r="EK348" s="315"/>
      <c r="EL348" s="315"/>
      <c r="EM348" s="315"/>
      <c r="EN348" s="315"/>
      <c r="EO348" s="315"/>
      <c r="EP348" s="315"/>
      <c r="EQ348" s="315"/>
      <c r="ER348" s="315"/>
      <c r="ES348" s="315"/>
      <c r="ET348" s="315"/>
      <c r="EU348" s="315"/>
      <c r="EV348" s="315"/>
      <c r="EW348" s="315"/>
      <c r="EX348" s="315"/>
      <c r="EY348" s="315"/>
      <c r="EZ348" s="315"/>
      <c r="FA348" s="315"/>
      <c r="FB348" s="315"/>
      <c r="FC348" s="315"/>
      <c r="FD348" s="315"/>
      <c r="FE348" s="315"/>
      <c r="FF348" s="315"/>
      <c r="FG348" s="315"/>
      <c r="FH348" s="315"/>
      <c r="FI348" s="315"/>
      <c r="FJ348" s="315"/>
      <c r="FK348" s="315"/>
      <c r="FL348" s="315"/>
      <c r="FM348" s="315"/>
      <c r="FN348" s="315"/>
      <c r="FO348" s="315"/>
      <c r="FP348" s="315"/>
      <c r="FQ348" s="315"/>
      <c r="FR348" s="315"/>
      <c r="FS348" s="315"/>
      <c r="FT348" s="315"/>
      <c r="FU348" s="315"/>
      <c r="FV348" s="315"/>
      <c r="FW348" s="315"/>
      <c r="FX348" s="315"/>
      <c r="FY348" s="315"/>
      <c r="FZ348" s="315"/>
      <c r="GA348" s="315"/>
      <c r="GB348" s="315"/>
      <c r="GC348" s="315"/>
      <c r="GD348" s="315"/>
      <c r="GE348" s="315"/>
      <c r="GF348" s="315"/>
      <c r="GG348" s="315"/>
      <c r="GH348" s="315"/>
      <c r="GI348" s="315"/>
      <c r="GJ348" s="315"/>
      <c r="GK348" s="315"/>
      <c r="GL348" s="315"/>
      <c r="GM348" s="315"/>
      <c r="GN348" s="315"/>
      <c r="GO348" s="315"/>
      <c r="GP348" s="315"/>
      <c r="GQ348" s="315"/>
      <c r="GR348" s="315"/>
      <c r="GS348" s="315"/>
      <c r="GT348" s="315"/>
      <c r="GU348" s="315"/>
      <c r="GV348" s="315"/>
      <c r="GW348" s="315"/>
      <c r="GX348" s="315"/>
      <c r="GY348" s="315"/>
      <c r="GZ348" s="315"/>
      <c r="HA348" s="315"/>
      <c r="HB348" s="315"/>
      <c r="HC348" s="315"/>
      <c r="HD348" s="315"/>
      <c r="HE348" s="315"/>
      <c r="HF348" s="315"/>
      <c r="HG348" s="315"/>
      <c r="HH348" s="2"/>
      <c r="HI348" s="2"/>
      <c r="HJ348" s="2"/>
    </row>
    <row r="349" spans="6:239" ht="3.75" customHeight="1" x14ac:dyDescent="0.2">
      <c r="F349" s="214"/>
      <c r="G349" s="215"/>
      <c r="H349" s="216"/>
      <c r="I349" s="279" t="s">
        <v>288</v>
      </c>
      <c r="J349" s="280"/>
      <c r="K349" s="280"/>
      <c r="L349" s="280"/>
      <c r="M349" s="280"/>
      <c r="N349" s="280"/>
      <c r="O349" s="280"/>
      <c r="P349" s="280"/>
      <c r="Q349" s="280"/>
      <c r="R349" s="280"/>
      <c r="S349" s="280"/>
      <c r="T349" s="280"/>
      <c r="U349" s="281"/>
      <c r="V349" s="198"/>
      <c r="W349" s="74"/>
      <c r="X349" s="74"/>
      <c r="Y349" s="74"/>
      <c r="Z349" s="74"/>
      <c r="AA349" s="74"/>
      <c r="AB349" s="74"/>
      <c r="AC349" s="74"/>
      <c r="AD349" s="74"/>
      <c r="AE349" s="74"/>
      <c r="AF349" s="200"/>
      <c r="AG349" s="200"/>
      <c r="AH349" s="200"/>
      <c r="AI349" s="200"/>
      <c r="AJ349" s="200"/>
      <c r="AK349" s="53"/>
      <c r="AL349" s="203"/>
      <c r="AM349" s="204"/>
      <c r="AN349" s="204"/>
      <c r="AO349" s="204"/>
      <c r="AP349" s="204"/>
      <c r="AQ349" s="204"/>
      <c r="AR349" s="204"/>
      <c r="AS349" s="204"/>
      <c r="AT349" s="204"/>
      <c r="AU349" s="204"/>
      <c r="AV349" s="204"/>
      <c r="AW349" s="204"/>
      <c r="AX349" s="204"/>
      <c r="AY349" s="204"/>
      <c r="AZ349" s="204"/>
      <c r="BA349" s="53"/>
      <c r="BB349" s="160"/>
      <c r="BC349" s="161"/>
      <c r="BD349" s="161"/>
      <c r="BE349" s="161"/>
      <c r="BF349" s="161"/>
      <c r="BG349" s="161"/>
      <c r="BH349" s="161"/>
      <c r="BI349" s="161"/>
      <c r="BJ349" s="156"/>
      <c r="BK349" s="156"/>
      <c r="BL349" s="156"/>
      <c r="BM349" s="36"/>
      <c r="BN349" s="208"/>
      <c r="BO349" s="209"/>
      <c r="BP349" s="209"/>
      <c r="BQ349" s="209"/>
      <c r="BR349" s="209"/>
      <c r="BS349" s="209"/>
      <c r="BT349" s="209"/>
      <c r="BU349" s="209"/>
      <c r="BV349" s="209"/>
      <c r="BW349" s="209"/>
      <c r="BX349" s="209"/>
      <c r="BY349" s="210"/>
      <c r="BZ349" s="166"/>
      <c r="CA349" s="167"/>
      <c r="CB349" s="167"/>
      <c r="CC349" s="167"/>
      <c r="CD349" s="167"/>
      <c r="CE349" s="118"/>
      <c r="CF349" s="118"/>
      <c r="CG349" s="118"/>
      <c r="CH349" s="118"/>
      <c r="CI349" s="118"/>
      <c r="CK349" s="150"/>
      <c r="CL349" s="151"/>
      <c r="CM349" s="151"/>
      <c r="CN349" s="151"/>
      <c r="CO349" s="151"/>
      <c r="CP349" s="151"/>
      <c r="CQ349" s="151"/>
      <c r="CR349" s="151"/>
      <c r="CS349" s="151"/>
      <c r="CT349" s="151"/>
      <c r="CU349" s="151"/>
      <c r="CV349" s="151"/>
      <c r="CW349" s="151"/>
      <c r="CX349" s="151"/>
      <c r="CY349" s="151"/>
      <c r="CZ349" s="151"/>
      <c r="DA349" s="151"/>
      <c r="DB349" s="151"/>
      <c r="DC349" s="151"/>
      <c r="DD349" s="152"/>
      <c r="EC349" s="315"/>
      <c r="ED349" s="315"/>
      <c r="EE349" s="315"/>
      <c r="EF349" s="315"/>
      <c r="EG349" s="315"/>
      <c r="EH349" s="315"/>
      <c r="EI349" s="315"/>
      <c r="EJ349" s="315"/>
      <c r="EK349" s="315"/>
      <c r="EL349" s="315"/>
      <c r="EM349" s="315"/>
      <c r="EN349" s="315"/>
      <c r="EO349" s="315"/>
      <c r="EP349" s="315"/>
      <c r="EQ349" s="315"/>
      <c r="ER349" s="315"/>
      <c r="ES349" s="315"/>
      <c r="ET349" s="315"/>
      <c r="EU349" s="315"/>
      <c r="EV349" s="315"/>
      <c r="EW349" s="315"/>
      <c r="EX349" s="315"/>
      <c r="EY349" s="315"/>
      <c r="EZ349" s="315"/>
      <c r="FA349" s="315"/>
      <c r="FB349" s="315"/>
      <c r="FC349" s="315"/>
      <c r="FD349" s="315"/>
      <c r="FE349" s="315"/>
      <c r="FF349" s="315"/>
      <c r="FG349" s="315"/>
      <c r="FH349" s="315"/>
      <c r="FI349" s="315"/>
      <c r="FJ349" s="315"/>
      <c r="FK349" s="315"/>
      <c r="FL349" s="315"/>
      <c r="FM349" s="315"/>
      <c r="FN349" s="315"/>
      <c r="FO349" s="315"/>
      <c r="FP349" s="315"/>
      <c r="FQ349" s="315"/>
      <c r="FR349" s="315"/>
      <c r="FS349" s="315"/>
      <c r="FT349" s="315"/>
      <c r="FU349" s="315"/>
      <c r="FV349" s="315"/>
      <c r="FW349" s="315"/>
      <c r="FX349" s="315"/>
      <c r="FY349" s="315"/>
      <c r="FZ349" s="315"/>
      <c r="GA349" s="315"/>
      <c r="GB349" s="315"/>
      <c r="GC349" s="315"/>
      <c r="GD349" s="315"/>
      <c r="GE349" s="315"/>
      <c r="GF349" s="315"/>
      <c r="GG349" s="315"/>
      <c r="GH349" s="315"/>
      <c r="GI349" s="315"/>
      <c r="GJ349" s="315"/>
      <c r="GK349" s="315"/>
      <c r="GL349" s="315"/>
      <c r="GM349" s="315"/>
      <c r="GN349" s="315"/>
      <c r="GO349" s="315"/>
      <c r="GP349" s="315"/>
      <c r="GQ349" s="315"/>
      <c r="GR349" s="315"/>
      <c r="GS349" s="315"/>
      <c r="GT349" s="315"/>
      <c r="GU349" s="315"/>
      <c r="GV349" s="315"/>
      <c r="GW349" s="315"/>
      <c r="GX349" s="315"/>
      <c r="GY349" s="315"/>
      <c r="GZ349" s="315"/>
      <c r="HA349" s="315"/>
      <c r="HB349" s="315"/>
      <c r="HC349" s="315"/>
      <c r="HD349" s="315"/>
      <c r="HE349" s="315"/>
      <c r="HF349" s="315"/>
      <c r="HG349" s="315"/>
      <c r="HH349" s="2"/>
      <c r="HI349" s="2"/>
      <c r="HJ349" s="2"/>
    </row>
    <row r="350" spans="6:239" ht="3.75" customHeight="1" x14ac:dyDescent="0.2">
      <c r="F350" s="214"/>
      <c r="G350" s="215"/>
      <c r="H350" s="216"/>
      <c r="I350" s="279"/>
      <c r="J350" s="280"/>
      <c r="K350" s="280"/>
      <c r="L350" s="280"/>
      <c r="M350" s="280"/>
      <c r="N350" s="280"/>
      <c r="O350" s="280"/>
      <c r="P350" s="280"/>
      <c r="Q350" s="280"/>
      <c r="R350" s="280"/>
      <c r="S350" s="280"/>
      <c r="T350" s="280"/>
      <c r="U350" s="281"/>
      <c r="V350" s="180"/>
      <c r="W350" s="180"/>
      <c r="X350" s="180"/>
      <c r="Y350" s="180"/>
      <c r="Z350" s="180"/>
      <c r="AA350" s="180"/>
      <c r="AB350" s="180"/>
      <c r="AC350" s="180"/>
      <c r="AD350" s="76" t="s">
        <v>258</v>
      </c>
      <c r="AE350" s="76"/>
      <c r="AF350" s="76"/>
      <c r="AG350" s="76"/>
      <c r="AH350" s="76"/>
      <c r="AI350" s="76"/>
      <c r="AJ350" s="76"/>
      <c r="AK350" s="36"/>
      <c r="AL350" s="183"/>
      <c r="AM350" s="184"/>
      <c r="AN350" s="184"/>
      <c r="AO350" s="184"/>
      <c r="AP350" s="184"/>
      <c r="AQ350" s="184"/>
      <c r="AR350" s="184"/>
      <c r="AS350" s="184"/>
      <c r="AT350" s="76" t="s">
        <v>259</v>
      </c>
      <c r="AU350" s="76"/>
      <c r="AV350" s="76"/>
      <c r="AW350" s="76"/>
      <c r="AX350" s="76"/>
      <c r="AY350" s="76"/>
      <c r="AZ350" s="76"/>
      <c r="BA350" s="36"/>
      <c r="BB350" s="183"/>
      <c r="BC350" s="184"/>
      <c r="BD350" s="184"/>
      <c r="BE350" s="184"/>
      <c r="BF350" s="184"/>
      <c r="BG350" s="184"/>
      <c r="BH350" s="184"/>
      <c r="BI350" s="184"/>
      <c r="BJ350" s="156" t="s">
        <v>256</v>
      </c>
      <c r="BK350" s="156"/>
      <c r="BL350" s="156"/>
      <c r="BM350" s="157"/>
      <c r="BN350" s="160"/>
      <c r="BO350" s="161"/>
      <c r="BP350" s="161"/>
      <c r="BQ350" s="161"/>
      <c r="BR350" s="161"/>
      <c r="BS350" s="161"/>
      <c r="BT350" s="161"/>
      <c r="BU350" s="161"/>
      <c r="BV350" s="161"/>
      <c r="BW350" s="161"/>
      <c r="BX350" s="161"/>
      <c r="BY350" s="164"/>
      <c r="BZ350" s="166"/>
      <c r="CA350" s="167"/>
      <c r="CB350" s="167"/>
      <c r="CC350" s="167"/>
      <c r="CD350" s="167"/>
      <c r="CE350" s="118" t="s">
        <v>260</v>
      </c>
      <c r="CF350" s="118"/>
      <c r="CG350" s="118"/>
      <c r="CH350" s="118"/>
      <c r="CI350" s="118"/>
      <c r="CK350" s="150"/>
      <c r="CL350" s="151"/>
      <c r="CM350" s="151"/>
      <c r="CN350" s="151"/>
      <c r="CO350" s="151"/>
      <c r="CP350" s="151"/>
      <c r="CQ350" s="151"/>
      <c r="CR350" s="151"/>
      <c r="CS350" s="151"/>
      <c r="CT350" s="151"/>
      <c r="CU350" s="151"/>
      <c r="CV350" s="151"/>
      <c r="CW350" s="151"/>
      <c r="CX350" s="151"/>
      <c r="CY350" s="151"/>
      <c r="CZ350" s="151"/>
      <c r="DA350" s="151"/>
      <c r="DB350" s="151"/>
      <c r="DC350" s="151"/>
      <c r="DD350" s="152"/>
      <c r="EC350" s="296" t="s">
        <v>289</v>
      </c>
      <c r="ED350" s="297"/>
      <c r="EE350" s="297"/>
      <c r="EF350" s="297"/>
      <c r="EG350" s="297"/>
      <c r="EH350" s="297"/>
      <c r="EI350" s="298"/>
      <c r="EJ350" s="294" t="s">
        <v>232</v>
      </c>
      <c r="EK350" s="277"/>
      <c r="EL350" s="277"/>
      <c r="EM350" s="277"/>
      <c r="EN350" s="277"/>
      <c r="EO350" s="277"/>
      <c r="EP350" s="277"/>
      <c r="EQ350" s="277"/>
      <c r="ER350" s="277"/>
      <c r="ES350" s="277"/>
      <c r="ET350" s="294" t="s">
        <v>193</v>
      </c>
      <c r="EU350" s="277"/>
      <c r="EV350" s="277"/>
      <c r="EW350" s="277"/>
      <c r="EX350" s="277"/>
      <c r="EY350" s="277"/>
      <c r="EZ350" s="277"/>
      <c r="FA350" s="277"/>
      <c r="FB350" s="277"/>
      <c r="FC350" s="277"/>
      <c r="FD350" s="277"/>
      <c r="FE350" s="277"/>
      <c r="FF350" s="277"/>
      <c r="FG350" s="295"/>
      <c r="FH350" s="277" t="s">
        <v>241</v>
      </c>
      <c r="FI350" s="277"/>
      <c r="FJ350" s="277"/>
      <c r="FK350" s="277"/>
      <c r="FL350" s="277"/>
      <c r="FM350" s="277"/>
      <c r="FN350" s="277"/>
      <c r="FO350" s="277"/>
      <c r="FP350" s="277"/>
      <c r="FQ350" s="277"/>
      <c r="FR350" s="277"/>
      <c r="FS350" s="277"/>
      <c r="FT350" s="277"/>
      <c r="FU350" s="294" t="s">
        <v>214</v>
      </c>
      <c r="FV350" s="277"/>
      <c r="FW350" s="277"/>
      <c r="FX350" s="277"/>
      <c r="FY350" s="277"/>
      <c r="FZ350" s="277"/>
      <c r="GA350" s="277"/>
      <c r="GB350" s="277"/>
      <c r="GC350" s="277"/>
      <c r="GD350" s="277"/>
      <c r="GE350" s="277"/>
      <c r="GF350" s="277"/>
      <c r="GG350" s="277"/>
      <c r="GH350" s="277"/>
      <c r="GI350" s="277"/>
      <c r="GJ350" s="277"/>
      <c r="GK350" s="277"/>
      <c r="GL350" s="277"/>
      <c r="GM350" s="277"/>
      <c r="GN350" s="277"/>
      <c r="GO350" s="277"/>
      <c r="GP350" s="277"/>
      <c r="GQ350" s="277"/>
      <c r="GR350" s="277"/>
      <c r="GS350" s="277"/>
      <c r="GT350" s="277"/>
      <c r="GU350" s="277"/>
      <c r="GV350" s="277"/>
      <c r="GW350" s="277"/>
      <c r="GX350" s="277"/>
      <c r="GY350" s="295"/>
      <c r="GZ350" s="277" t="s">
        <v>196</v>
      </c>
      <c r="HA350" s="277"/>
      <c r="HB350" s="277"/>
      <c r="HC350" s="277"/>
      <c r="HD350" s="277"/>
      <c r="HE350" s="277"/>
      <c r="HF350" s="277"/>
      <c r="HG350" s="277"/>
      <c r="HH350" s="277"/>
      <c r="HI350" s="277"/>
      <c r="HJ350" s="277"/>
      <c r="HK350" s="294" t="s">
        <v>197</v>
      </c>
      <c r="HL350" s="277"/>
      <c r="HM350" s="277"/>
      <c r="HN350" s="277"/>
      <c r="HO350" s="277"/>
      <c r="HP350" s="277"/>
      <c r="HQ350" s="277"/>
      <c r="HR350" s="277"/>
      <c r="HS350" s="277"/>
      <c r="HT350" s="277"/>
      <c r="HU350" s="295"/>
      <c r="HV350" s="277" t="s">
        <v>290</v>
      </c>
      <c r="HW350" s="277"/>
      <c r="HX350" s="277"/>
      <c r="HY350" s="277"/>
      <c r="HZ350" s="277"/>
      <c r="IA350" s="277"/>
      <c r="IB350" s="277"/>
      <c r="IC350" s="277"/>
      <c r="ID350" s="277"/>
      <c r="IE350" s="278"/>
    </row>
    <row r="351" spans="6:239" ht="4.5" customHeight="1" x14ac:dyDescent="0.2">
      <c r="F351" s="214"/>
      <c r="G351" s="215"/>
      <c r="H351" s="216"/>
      <c r="I351" s="279" t="s">
        <v>291</v>
      </c>
      <c r="J351" s="280"/>
      <c r="K351" s="280"/>
      <c r="L351" s="280"/>
      <c r="M351" s="280"/>
      <c r="N351" s="280"/>
      <c r="O351" s="280"/>
      <c r="P351" s="280"/>
      <c r="Q351" s="280"/>
      <c r="R351" s="280"/>
      <c r="S351" s="280"/>
      <c r="T351" s="280"/>
      <c r="U351" s="281"/>
      <c r="V351" s="180"/>
      <c r="W351" s="180"/>
      <c r="X351" s="180"/>
      <c r="Y351" s="180"/>
      <c r="Z351" s="180"/>
      <c r="AA351" s="180"/>
      <c r="AB351" s="180"/>
      <c r="AC351" s="180"/>
      <c r="AD351" s="76"/>
      <c r="AE351" s="76"/>
      <c r="AF351" s="76"/>
      <c r="AG351" s="76"/>
      <c r="AH351" s="76"/>
      <c r="AI351" s="76"/>
      <c r="AJ351" s="76"/>
      <c r="AK351" s="36"/>
      <c r="AL351" s="183"/>
      <c r="AM351" s="184"/>
      <c r="AN351" s="184"/>
      <c r="AO351" s="184"/>
      <c r="AP351" s="184"/>
      <c r="AQ351" s="184"/>
      <c r="AR351" s="184"/>
      <c r="AS351" s="184"/>
      <c r="AT351" s="76"/>
      <c r="AU351" s="76"/>
      <c r="AV351" s="76"/>
      <c r="AW351" s="76"/>
      <c r="AX351" s="76"/>
      <c r="AY351" s="76"/>
      <c r="AZ351" s="76"/>
      <c r="BA351" s="36"/>
      <c r="BB351" s="183"/>
      <c r="BC351" s="184"/>
      <c r="BD351" s="184"/>
      <c r="BE351" s="184"/>
      <c r="BF351" s="184"/>
      <c r="BG351" s="184"/>
      <c r="BH351" s="184"/>
      <c r="BI351" s="184"/>
      <c r="BJ351" s="156"/>
      <c r="BK351" s="156"/>
      <c r="BL351" s="156"/>
      <c r="BM351" s="157"/>
      <c r="BN351" s="160"/>
      <c r="BO351" s="161"/>
      <c r="BP351" s="161"/>
      <c r="BQ351" s="161"/>
      <c r="BR351" s="161"/>
      <c r="BS351" s="161"/>
      <c r="BT351" s="161"/>
      <c r="BU351" s="161"/>
      <c r="BV351" s="161"/>
      <c r="BW351" s="161"/>
      <c r="BX351" s="161"/>
      <c r="BY351" s="164"/>
      <c r="BZ351" s="166"/>
      <c r="CA351" s="167"/>
      <c r="CB351" s="167"/>
      <c r="CC351" s="167"/>
      <c r="CD351" s="167"/>
      <c r="CE351" s="118"/>
      <c r="CF351" s="118"/>
      <c r="CG351" s="118"/>
      <c r="CH351" s="118"/>
      <c r="CI351" s="118"/>
      <c r="CK351" s="150"/>
      <c r="CL351" s="151"/>
      <c r="CM351" s="151"/>
      <c r="CN351" s="151"/>
      <c r="CO351" s="151"/>
      <c r="CP351" s="151"/>
      <c r="CQ351" s="151"/>
      <c r="CR351" s="151"/>
      <c r="CS351" s="151"/>
      <c r="CT351" s="151"/>
      <c r="CU351" s="151"/>
      <c r="CV351" s="151"/>
      <c r="CW351" s="151"/>
      <c r="CX351" s="151"/>
      <c r="CY351" s="151"/>
      <c r="CZ351" s="151"/>
      <c r="DA351" s="151"/>
      <c r="DB351" s="151"/>
      <c r="DC351" s="151"/>
      <c r="DD351" s="152"/>
      <c r="EC351" s="263"/>
      <c r="ED351" s="264"/>
      <c r="EE351" s="264"/>
      <c r="EF351" s="264"/>
      <c r="EG351" s="264"/>
      <c r="EH351" s="264"/>
      <c r="EI351" s="265"/>
      <c r="EJ351" s="269"/>
      <c r="EK351" s="270"/>
      <c r="EL351" s="270"/>
      <c r="EM351" s="270"/>
      <c r="EN351" s="270"/>
      <c r="EO351" s="270"/>
      <c r="EP351" s="270"/>
      <c r="EQ351" s="270"/>
      <c r="ER351" s="270"/>
      <c r="ES351" s="270"/>
      <c r="ET351" s="269"/>
      <c r="EU351" s="270"/>
      <c r="EV351" s="270"/>
      <c r="EW351" s="270"/>
      <c r="EX351" s="270"/>
      <c r="EY351" s="270"/>
      <c r="EZ351" s="270"/>
      <c r="FA351" s="270"/>
      <c r="FB351" s="270"/>
      <c r="FC351" s="270"/>
      <c r="FD351" s="270"/>
      <c r="FE351" s="270"/>
      <c r="FF351" s="270"/>
      <c r="FG351" s="273"/>
      <c r="FH351" s="270"/>
      <c r="FI351" s="270"/>
      <c r="FJ351" s="270"/>
      <c r="FK351" s="270"/>
      <c r="FL351" s="270"/>
      <c r="FM351" s="270"/>
      <c r="FN351" s="270"/>
      <c r="FO351" s="270"/>
      <c r="FP351" s="270"/>
      <c r="FQ351" s="270"/>
      <c r="FR351" s="270"/>
      <c r="FS351" s="270"/>
      <c r="FT351" s="270"/>
      <c r="FU351" s="269"/>
      <c r="FV351" s="270"/>
      <c r="FW351" s="270"/>
      <c r="FX351" s="270"/>
      <c r="FY351" s="270"/>
      <c r="FZ351" s="270"/>
      <c r="GA351" s="270"/>
      <c r="GB351" s="270"/>
      <c r="GC351" s="270"/>
      <c r="GD351" s="270"/>
      <c r="GE351" s="270"/>
      <c r="GF351" s="270"/>
      <c r="GG351" s="270"/>
      <c r="GH351" s="270"/>
      <c r="GI351" s="270"/>
      <c r="GJ351" s="270"/>
      <c r="GK351" s="270"/>
      <c r="GL351" s="270"/>
      <c r="GM351" s="270"/>
      <c r="GN351" s="270"/>
      <c r="GO351" s="270"/>
      <c r="GP351" s="270"/>
      <c r="GQ351" s="270"/>
      <c r="GR351" s="270"/>
      <c r="GS351" s="270"/>
      <c r="GT351" s="270"/>
      <c r="GU351" s="270"/>
      <c r="GV351" s="270"/>
      <c r="GW351" s="270"/>
      <c r="GX351" s="270"/>
      <c r="GY351" s="273"/>
      <c r="GZ351" s="270"/>
      <c r="HA351" s="270"/>
      <c r="HB351" s="270"/>
      <c r="HC351" s="270"/>
      <c r="HD351" s="270"/>
      <c r="HE351" s="270"/>
      <c r="HF351" s="270"/>
      <c r="HG351" s="270"/>
      <c r="HH351" s="270"/>
      <c r="HI351" s="270"/>
      <c r="HJ351" s="270"/>
      <c r="HK351" s="269"/>
      <c r="HL351" s="270"/>
      <c r="HM351" s="270"/>
      <c r="HN351" s="270"/>
      <c r="HO351" s="270"/>
      <c r="HP351" s="270"/>
      <c r="HQ351" s="270"/>
      <c r="HR351" s="270"/>
      <c r="HS351" s="270"/>
      <c r="HT351" s="270"/>
      <c r="HU351" s="273"/>
      <c r="HV351" s="270"/>
      <c r="HW351" s="270"/>
      <c r="HX351" s="270"/>
      <c r="HY351" s="270"/>
      <c r="HZ351" s="270"/>
      <c r="IA351" s="270"/>
      <c r="IB351" s="270"/>
      <c r="IC351" s="270"/>
      <c r="ID351" s="270"/>
      <c r="IE351" s="275"/>
    </row>
    <row r="352" spans="6:239" ht="4.5" customHeight="1" x14ac:dyDescent="0.2">
      <c r="F352" s="214"/>
      <c r="G352" s="215"/>
      <c r="H352" s="216"/>
      <c r="I352" s="282"/>
      <c r="J352" s="283"/>
      <c r="K352" s="283"/>
      <c r="L352" s="283"/>
      <c r="M352" s="283"/>
      <c r="N352" s="283"/>
      <c r="O352" s="283"/>
      <c r="P352" s="283"/>
      <c r="Q352" s="283"/>
      <c r="R352" s="283"/>
      <c r="S352" s="283"/>
      <c r="T352" s="283"/>
      <c r="U352" s="284"/>
      <c r="V352" s="181"/>
      <c r="W352" s="181"/>
      <c r="X352" s="181"/>
      <c r="Y352" s="181"/>
      <c r="Z352" s="181"/>
      <c r="AA352" s="181"/>
      <c r="AB352" s="181"/>
      <c r="AC352" s="181"/>
      <c r="AD352" s="182"/>
      <c r="AE352" s="182"/>
      <c r="AF352" s="182"/>
      <c r="AG352" s="182"/>
      <c r="AH352" s="182"/>
      <c r="AI352" s="182"/>
      <c r="AJ352" s="182"/>
      <c r="AK352" s="54"/>
      <c r="AL352" s="185"/>
      <c r="AM352" s="186"/>
      <c r="AN352" s="186"/>
      <c r="AO352" s="186"/>
      <c r="AP352" s="186"/>
      <c r="AQ352" s="186"/>
      <c r="AR352" s="186"/>
      <c r="AS352" s="186"/>
      <c r="AT352" s="182"/>
      <c r="AU352" s="182"/>
      <c r="AV352" s="182"/>
      <c r="AW352" s="182"/>
      <c r="AX352" s="182"/>
      <c r="AY352" s="182"/>
      <c r="AZ352" s="182"/>
      <c r="BA352" s="54"/>
      <c r="BB352" s="185"/>
      <c r="BC352" s="186"/>
      <c r="BD352" s="186"/>
      <c r="BE352" s="186"/>
      <c r="BF352" s="186"/>
      <c r="BG352" s="186"/>
      <c r="BH352" s="186"/>
      <c r="BI352" s="186"/>
      <c r="BJ352" s="158"/>
      <c r="BK352" s="158"/>
      <c r="BL352" s="158"/>
      <c r="BM352" s="159"/>
      <c r="BN352" s="162"/>
      <c r="BO352" s="163"/>
      <c r="BP352" s="163"/>
      <c r="BQ352" s="163"/>
      <c r="BR352" s="163"/>
      <c r="BS352" s="163"/>
      <c r="BT352" s="163"/>
      <c r="BU352" s="163"/>
      <c r="BV352" s="163"/>
      <c r="BW352" s="163"/>
      <c r="BX352" s="163"/>
      <c r="BY352" s="165"/>
      <c r="BZ352" s="168"/>
      <c r="CA352" s="169"/>
      <c r="CB352" s="169"/>
      <c r="CC352" s="169"/>
      <c r="CD352" s="169"/>
      <c r="CE352" s="170"/>
      <c r="CF352" s="170"/>
      <c r="CG352" s="170"/>
      <c r="CH352" s="170"/>
      <c r="CI352" s="170"/>
      <c r="CJ352" s="21"/>
      <c r="CK352" s="153"/>
      <c r="CL352" s="154"/>
      <c r="CM352" s="154"/>
      <c r="CN352" s="154"/>
      <c r="CO352" s="154"/>
      <c r="CP352" s="154"/>
      <c r="CQ352" s="154"/>
      <c r="CR352" s="154"/>
      <c r="CS352" s="154"/>
      <c r="CT352" s="154"/>
      <c r="CU352" s="154"/>
      <c r="CV352" s="154"/>
      <c r="CW352" s="154"/>
      <c r="CX352" s="154"/>
      <c r="CY352" s="154"/>
      <c r="CZ352" s="154"/>
      <c r="DA352" s="154"/>
      <c r="DB352" s="154"/>
      <c r="DC352" s="154"/>
      <c r="DD352" s="155"/>
      <c r="EC352" s="263"/>
      <c r="ED352" s="264"/>
      <c r="EE352" s="264"/>
      <c r="EF352" s="264"/>
      <c r="EG352" s="264"/>
      <c r="EH352" s="264"/>
      <c r="EI352" s="265"/>
      <c r="EJ352" s="269"/>
      <c r="EK352" s="270"/>
      <c r="EL352" s="270"/>
      <c r="EM352" s="270"/>
      <c r="EN352" s="270"/>
      <c r="EO352" s="270"/>
      <c r="EP352" s="270"/>
      <c r="EQ352" s="270"/>
      <c r="ER352" s="270"/>
      <c r="ES352" s="270"/>
      <c r="ET352" s="269"/>
      <c r="EU352" s="270"/>
      <c r="EV352" s="270"/>
      <c r="EW352" s="270"/>
      <c r="EX352" s="270"/>
      <c r="EY352" s="270"/>
      <c r="EZ352" s="270"/>
      <c r="FA352" s="270"/>
      <c r="FB352" s="270"/>
      <c r="FC352" s="270"/>
      <c r="FD352" s="270"/>
      <c r="FE352" s="270"/>
      <c r="FF352" s="270"/>
      <c r="FG352" s="273"/>
      <c r="FH352" s="270"/>
      <c r="FI352" s="270"/>
      <c r="FJ352" s="270"/>
      <c r="FK352" s="270"/>
      <c r="FL352" s="270"/>
      <c r="FM352" s="270"/>
      <c r="FN352" s="270"/>
      <c r="FO352" s="270"/>
      <c r="FP352" s="270"/>
      <c r="FQ352" s="270"/>
      <c r="FR352" s="270"/>
      <c r="FS352" s="270"/>
      <c r="FT352" s="270"/>
      <c r="FU352" s="269"/>
      <c r="FV352" s="270"/>
      <c r="FW352" s="270"/>
      <c r="FX352" s="270"/>
      <c r="FY352" s="270"/>
      <c r="FZ352" s="270"/>
      <c r="GA352" s="270"/>
      <c r="GB352" s="270"/>
      <c r="GC352" s="270"/>
      <c r="GD352" s="270"/>
      <c r="GE352" s="270"/>
      <c r="GF352" s="270"/>
      <c r="GG352" s="270"/>
      <c r="GH352" s="270"/>
      <c r="GI352" s="270"/>
      <c r="GJ352" s="270"/>
      <c r="GK352" s="270"/>
      <c r="GL352" s="270"/>
      <c r="GM352" s="270"/>
      <c r="GN352" s="270"/>
      <c r="GO352" s="270"/>
      <c r="GP352" s="270"/>
      <c r="GQ352" s="270"/>
      <c r="GR352" s="270"/>
      <c r="GS352" s="270"/>
      <c r="GT352" s="270"/>
      <c r="GU352" s="270"/>
      <c r="GV352" s="270"/>
      <c r="GW352" s="270"/>
      <c r="GX352" s="270"/>
      <c r="GY352" s="273"/>
      <c r="GZ352" s="270"/>
      <c r="HA352" s="270"/>
      <c r="HB352" s="270"/>
      <c r="HC352" s="270"/>
      <c r="HD352" s="270"/>
      <c r="HE352" s="270"/>
      <c r="HF352" s="270"/>
      <c r="HG352" s="270"/>
      <c r="HH352" s="270"/>
      <c r="HI352" s="270"/>
      <c r="HJ352" s="270"/>
      <c r="HK352" s="269"/>
      <c r="HL352" s="270"/>
      <c r="HM352" s="270"/>
      <c r="HN352" s="270"/>
      <c r="HO352" s="270"/>
      <c r="HP352" s="270"/>
      <c r="HQ352" s="270"/>
      <c r="HR352" s="270"/>
      <c r="HS352" s="270"/>
      <c r="HT352" s="270"/>
      <c r="HU352" s="273"/>
      <c r="HV352" s="270"/>
      <c r="HW352" s="270"/>
      <c r="HX352" s="270"/>
      <c r="HY352" s="270"/>
      <c r="HZ352" s="270"/>
      <c r="IA352" s="270"/>
      <c r="IB352" s="270"/>
      <c r="IC352" s="270"/>
      <c r="ID352" s="270"/>
      <c r="IE352" s="275"/>
    </row>
    <row r="353" spans="6:239" ht="4.5" customHeight="1" x14ac:dyDescent="0.2">
      <c r="F353" s="214"/>
      <c r="G353" s="215"/>
      <c r="H353" s="216"/>
      <c r="I353" s="285" t="s">
        <v>264</v>
      </c>
      <c r="J353" s="286"/>
      <c r="K353" s="286"/>
      <c r="L353" s="286"/>
      <c r="M353" s="286"/>
      <c r="N353" s="286"/>
      <c r="O353" s="286"/>
      <c r="P353" s="286"/>
      <c r="Q353" s="286"/>
      <c r="R353" s="286"/>
      <c r="S353" s="286"/>
      <c r="T353" s="286"/>
      <c r="U353" s="287"/>
      <c r="V353" s="196"/>
      <c r="W353" s="197"/>
      <c r="X353" s="197"/>
      <c r="Y353" s="197"/>
      <c r="Z353" s="197"/>
      <c r="AA353" s="197"/>
      <c r="AB353" s="197"/>
      <c r="AC353" s="197"/>
      <c r="AD353" s="197"/>
      <c r="AE353" s="197"/>
      <c r="AF353" s="199" t="s">
        <v>256</v>
      </c>
      <c r="AG353" s="199"/>
      <c r="AH353" s="199"/>
      <c r="AI353" s="199"/>
      <c r="AJ353" s="199"/>
      <c r="AK353" s="52"/>
      <c r="AL353" s="201"/>
      <c r="AM353" s="202"/>
      <c r="AN353" s="202"/>
      <c r="AO353" s="202"/>
      <c r="AP353" s="202"/>
      <c r="AQ353" s="202"/>
      <c r="AR353" s="202"/>
      <c r="AS353" s="202"/>
      <c r="AT353" s="202"/>
      <c r="AU353" s="202"/>
      <c r="AV353" s="202"/>
      <c r="AW353" s="202"/>
      <c r="AX353" s="202"/>
      <c r="AY353" s="202"/>
      <c r="AZ353" s="202"/>
      <c r="BA353" s="52"/>
      <c r="BB353" s="172"/>
      <c r="BC353" s="173"/>
      <c r="BD353" s="173"/>
      <c r="BE353" s="173"/>
      <c r="BF353" s="173"/>
      <c r="BG353" s="173"/>
      <c r="BH353" s="173"/>
      <c r="BI353" s="173"/>
      <c r="BJ353" s="171" t="s">
        <v>257</v>
      </c>
      <c r="BK353" s="171"/>
      <c r="BL353" s="171"/>
      <c r="BM353" s="35"/>
      <c r="BN353" s="205"/>
      <c r="BO353" s="206"/>
      <c r="BP353" s="206"/>
      <c r="BQ353" s="206"/>
      <c r="BR353" s="206"/>
      <c r="BS353" s="206"/>
      <c r="BT353" s="206"/>
      <c r="BU353" s="206"/>
      <c r="BV353" s="206"/>
      <c r="BW353" s="206"/>
      <c r="BX353" s="206"/>
      <c r="BY353" s="207"/>
      <c r="BZ353" s="174"/>
      <c r="CA353" s="175"/>
      <c r="CB353" s="175"/>
      <c r="CC353" s="175"/>
      <c r="CD353" s="175"/>
      <c r="CE353" s="176" t="s">
        <v>221</v>
      </c>
      <c r="CF353" s="176"/>
      <c r="CG353" s="176"/>
      <c r="CH353" s="176"/>
      <c r="CI353" s="176"/>
      <c r="CJ353" s="16"/>
      <c r="CK353" s="177"/>
      <c r="CL353" s="178"/>
      <c r="CM353" s="178"/>
      <c r="CN353" s="178"/>
      <c r="CO353" s="178"/>
      <c r="CP353" s="178"/>
      <c r="CQ353" s="178"/>
      <c r="CR353" s="178"/>
      <c r="CS353" s="178"/>
      <c r="CT353" s="178"/>
      <c r="CU353" s="178"/>
      <c r="CV353" s="178"/>
      <c r="CW353" s="178"/>
      <c r="CX353" s="178"/>
      <c r="CY353" s="178"/>
      <c r="CZ353" s="178"/>
      <c r="DA353" s="178"/>
      <c r="DB353" s="178"/>
      <c r="DC353" s="178"/>
      <c r="DD353" s="179"/>
      <c r="EC353" s="263" t="s">
        <v>292</v>
      </c>
      <c r="ED353" s="264"/>
      <c r="EE353" s="264"/>
      <c r="EF353" s="264"/>
      <c r="EG353" s="264"/>
      <c r="EH353" s="264"/>
      <c r="EI353" s="265"/>
      <c r="EJ353" s="269" t="s">
        <v>239</v>
      </c>
      <c r="EK353" s="270"/>
      <c r="EL353" s="270"/>
      <c r="EM353" s="270"/>
      <c r="EN353" s="270"/>
      <c r="EO353" s="270"/>
      <c r="EP353" s="270"/>
      <c r="EQ353" s="270"/>
      <c r="ER353" s="270"/>
      <c r="ES353" s="270"/>
      <c r="ET353" s="269" t="s">
        <v>201</v>
      </c>
      <c r="EU353" s="270"/>
      <c r="EV353" s="270"/>
      <c r="EW353" s="270"/>
      <c r="EX353" s="270"/>
      <c r="EY353" s="270"/>
      <c r="EZ353" s="270"/>
      <c r="FA353" s="270"/>
      <c r="FB353" s="270"/>
      <c r="FC353" s="270"/>
      <c r="FD353" s="270"/>
      <c r="FE353" s="270"/>
      <c r="FF353" s="270"/>
      <c r="FG353" s="273"/>
      <c r="FH353" s="270"/>
      <c r="FI353" s="270"/>
      <c r="FJ353" s="270"/>
      <c r="FK353" s="270"/>
      <c r="FL353" s="270"/>
      <c r="FM353" s="270"/>
      <c r="FN353" s="270"/>
      <c r="FO353" s="270"/>
      <c r="FP353" s="270"/>
      <c r="FQ353" s="270"/>
      <c r="FR353" s="270"/>
      <c r="FS353" s="270"/>
      <c r="FT353" s="270"/>
      <c r="FU353" s="269"/>
      <c r="FV353" s="270"/>
      <c r="FW353" s="270"/>
      <c r="FX353" s="270"/>
      <c r="FY353" s="270"/>
      <c r="FZ353" s="270"/>
      <c r="GA353" s="270"/>
      <c r="GB353" s="270"/>
      <c r="GC353" s="270"/>
      <c r="GD353" s="270"/>
      <c r="GE353" s="270"/>
      <c r="GF353" s="270"/>
      <c r="GG353" s="270"/>
      <c r="GH353" s="270"/>
      <c r="GI353" s="270"/>
      <c r="GJ353" s="270"/>
      <c r="GK353" s="270"/>
      <c r="GL353" s="270"/>
      <c r="GM353" s="270"/>
      <c r="GN353" s="270"/>
      <c r="GO353" s="270"/>
      <c r="GP353" s="270"/>
      <c r="GQ353" s="270"/>
      <c r="GR353" s="270"/>
      <c r="GS353" s="270"/>
      <c r="GT353" s="270"/>
      <c r="GU353" s="270"/>
      <c r="GV353" s="270"/>
      <c r="GW353" s="270"/>
      <c r="GX353" s="270"/>
      <c r="GY353" s="273"/>
      <c r="GZ353" s="270"/>
      <c r="HA353" s="270"/>
      <c r="HB353" s="270"/>
      <c r="HC353" s="270"/>
      <c r="HD353" s="270"/>
      <c r="HE353" s="270"/>
      <c r="HF353" s="270"/>
      <c r="HG353" s="270"/>
      <c r="HH353" s="270"/>
      <c r="HI353" s="270"/>
      <c r="HJ353" s="270"/>
      <c r="HK353" s="269"/>
      <c r="HL353" s="270"/>
      <c r="HM353" s="270"/>
      <c r="HN353" s="270"/>
      <c r="HO353" s="270"/>
      <c r="HP353" s="270"/>
      <c r="HQ353" s="270"/>
      <c r="HR353" s="270"/>
      <c r="HS353" s="270"/>
      <c r="HT353" s="270"/>
      <c r="HU353" s="273"/>
      <c r="HV353" s="270" t="s">
        <v>293</v>
      </c>
      <c r="HW353" s="270"/>
      <c r="HX353" s="270"/>
      <c r="HY353" s="270"/>
      <c r="HZ353" s="270"/>
      <c r="IA353" s="270"/>
      <c r="IB353" s="270"/>
      <c r="IC353" s="270"/>
      <c r="ID353" s="270"/>
      <c r="IE353" s="275"/>
    </row>
    <row r="354" spans="6:239" ht="3.75" customHeight="1" x14ac:dyDescent="0.2">
      <c r="F354" s="214"/>
      <c r="G354" s="215"/>
      <c r="H354" s="216"/>
      <c r="I354" s="288"/>
      <c r="J354" s="289"/>
      <c r="K354" s="289"/>
      <c r="L354" s="289"/>
      <c r="M354" s="289"/>
      <c r="N354" s="289"/>
      <c r="O354" s="289"/>
      <c r="P354" s="289"/>
      <c r="Q354" s="289"/>
      <c r="R354" s="289"/>
      <c r="S354" s="289"/>
      <c r="T354" s="289"/>
      <c r="U354" s="290"/>
      <c r="V354" s="198"/>
      <c r="W354" s="74"/>
      <c r="X354" s="74"/>
      <c r="Y354" s="74"/>
      <c r="Z354" s="74"/>
      <c r="AA354" s="74"/>
      <c r="AB354" s="74"/>
      <c r="AC354" s="74"/>
      <c r="AD354" s="74"/>
      <c r="AE354" s="74"/>
      <c r="AF354" s="200"/>
      <c r="AG354" s="200"/>
      <c r="AH354" s="200"/>
      <c r="AI354" s="200"/>
      <c r="AJ354" s="200"/>
      <c r="AK354" s="53"/>
      <c r="AL354" s="203"/>
      <c r="AM354" s="204"/>
      <c r="AN354" s="204"/>
      <c r="AO354" s="204"/>
      <c r="AP354" s="204"/>
      <c r="AQ354" s="204"/>
      <c r="AR354" s="204"/>
      <c r="AS354" s="204"/>
      <c r="AT354" s="204"/>
      <c r="AU354" s="204"/>
      <c r="AV354" s="204"/>
      <c r="AW354" s="204"/>
      <c r="AX354" s="204"/>
      <c r="AY354" s="204"/>
      <c r="AZ354" s="204"/>
      <c r="BA354" s="53"/>
      <c r="BB354" s="160"/>
      <c r="BC354" s="161"/>
      <c r="BD354" s="161"/>
      <c r="BE354" s="161"/>
      <c r="BF354" s="161"/>
      <c r="BG354" s="161"/>
      <c r="BH354" s="161"/>
      <c r="BI354" s="161"/>
      <c r="BJ354" s="156"/>
      <c r="BK354" s="156"/>
      <c r="BL354" s="156"/>
      <c r="BM354" s="36"/>
      <c r="BN354" s="208"/>
      <c r="BO354" s="209"/>
      <c r="BP354" s="209"/>
      <c r="BQ354" s="209"/>
      <c r="BR354" s="209"/>
      <c r="BS354" s="209"/>
      <c r="BT354" s="209"/>
      <c r="BU354" s="209"/>
      <c r="BV354" s="209"/>
      <c r="BW354" s="209"/>
      <c r="BX354" s="209"/>
      <c r="BY354" s="210"/>
      <c r="BZ354" s="166"/>
      <c r="CA354" s="167"/>
      <c r="CB354" s="167"/>
      <c r="CC354" s="167"/>
      <c r="CD354" s="167"/>
      <c r="CE354" s="118"/>
      <c r="CF354" s="118"/>
      <c r="CG354" s="118"/>
      <c r="CH354" s="118"/>
      <c r="CI354" s="118"/>
      <c r="CK354" s="150"/>
      <c r="CL354" s="151"/>
      <c r="CM354" s="151"/>
      <c r="CN354" s="151"/>
      <c r="CO354" s="151"/>
      <c r="CP354" s="151"/>
      <c r="CQ354" s="151"/>
      <c r="CR354" s="151"/>
      <c r="CS354" s="151"/>
      <c r="CT354" s="151"/>
      <c r="CU354" s="151"/>
      <c r="CV354" s="151"/>
      <c r="CW354" s="151"/>
      <c r="CX354" s="151"/>
      <c r="CY354" s="151"/>
      <c r="CZ354" s="151"/>
      <c r="DA354" s="151"/>
      <c r="DB354" s="151"/>
      <c r="DC354" s="151"/>
      <c r="DD354" s="152"/>
      <c r="EC354" s="263"/>
      <c r="ED354" s="264"/>
      <c r="EE354" s="264"/>
      <c r="EF354" s="264"/>
      <c r="EG354" s="264"/>
      <c r="EH354" s="264"/>
      <c r="EI354" s="265"/>
      <c r="EJ354" s="269"/>
      <c r="EK354" s="270"/>
      <c r="EL354" s="270"/>
      <c r="EM354" s="270"/>
      <c r="EN354" s="270"/>
      <c r="EO354" s="270"/>
      <c r="EP354" s="270"/>
      <c r="EQ354" s="270"/>
      <c r="ER354" s="270"/>
      <c r="ES354" s="270"/>
      <c r="ET354" s="269"/>
      <c r="EU354" s="270"/>
      <c r="EV354" s="270"/>
      <c r="EW354" s="270"/>
      <c r="EX354" s="270"/>
      <c r="EY354" s="270"/>
      <c r="EZ354" s="270"/>
      <c r="FA354" s="270"/>
      <c r="FB354" s="270"/>
      <c r="FC354" s="270"/>
      <c r="FD354" s="270"/>
      <c r="FE354" s="270"/>
      <c r="FF354" s="270"/>
      <c r="FG354" s="273"/>
      <c r="FH354" s="270"/>
      <c r="FI354" s="270"/>
      <c r="FJ354" s="270"/>
      <c r="FK354" s="270"/>
      <c r="FL354" s="270"/>
      <c r="FM354" s="270"/>
      <c r="FN354" s="270"/>
      <c r="FO354" s="270"/>
      <c r="FP354" s="270"/>
      <c r="FQ354" s="270"/>
      <c r="FR354" s="270"/>
      <c r="FS354" s="270"/>
      <c r="FT354" s="270"/>
      <c r="FU354" s="269"/>
      <c r="FV354" s="270"/>
      <c r="FW354" s="270"/>
      <c r="FX354" s="270"/>
      <c r="FY354" s="270"/>
      <c r="FZ354" s="270"/>
      <c r="GA354" s="270"/>
      <c r="GB354" s="270"/>
      <c r="GC354" s="270"/>
      <c r="GD354" s="270"/>
      <c r="GE354" s="270"/>
      <c r="GF354" s="270"/>
      <c r="GG354" s="270"/>
      <c r="GH354" s="270"/>
      <c r="GI354" s="270"/>
      <c r="GJ354" s="270"/>
      <c r="GK354" s="270"/>
      <c r="GL354" s="270"/>
      <c r="GM354" s="270"/>
      <c r="GN354" s="270"/>
      <c r="GO354" s="270"/>
      <c r="GP354" s="270"/>
      <c r="GQ354" s="270"/>
      <c r="GR354" s="270"/>
      <c r="GS354" s="270"/>
      <c r="GT354" s="270"/>
      <c r="GU354" s="270"/>
      <c r="GV354" s="270"/>
      <c r="GW354" s="270"/>
      <c r="GX354" s="270"/>
      <c r="GY354" s="273"/>
      <c r="GZ354" s="270"/>
      <c r="HA354" s="270"/>
      <c r="HB354" s="270"/>
      <c r="HC354" s="270"/>
      <c r="HD354" s="270"/>
      <c r="HE354" s="270"/>
      <c r="HF354" s="270"/>
      <c r="HG354" s="270"/>
      <c r="HH354" s="270"/>
      <c r="HI354" s="270"/>
      <c r="HJ354" s="270"/>
      <c r="HK354" s="269"/>
      <c r="HL354" s="270"/>
      <c r="HM354" s="270"/>
      <c r="HN354" s="270"/>
      <c r="HO354" s="270"/>
      <c r="HP354" s="270"/>
      <c r="HQ354" s="270"/>
      <c r="HR354" s="270"/>
      <c r="HS354" s="270"/>
      <c r="HT354" s="270"/>
      <c r="HU354" s="273"/>
      <c r="HV354" s="270"/>
      <c r="HW354" s="270"/>
      <c r="HX354" s="270"/>
      <c r="HY354" s="270"/>
      <c r="HZ354" s="270"/>
      <c r="IA354" s="270"/>
      <c r="IB354" s="270"/>
      <c r="IC354" s="270"/>
      <c r="ID354" s="270"/>
      <c r="IE354" s="275"/>
    </row>
    <row r="355" spans="6:239" ht="4.5" customHeight="1" x14ac:dyDescent="0.2">
      <c r="F355" s="214"/>
      <c r="G355" s="215"/>
      <c r="H355" s="216"/>
      <c r="I355" s="288"/>
      <c r="J355" s="289"/>
      <c r="K355" s="289"/>
      <c r="L355" s="289"/>
      <c r="M355" s="289"/>
      <c r="N355" s="289"/>
      <c r="O355" s="289"/>
      <c r="P355" s="289"/>
      <c r="Q355" s="289"/>
      <c r="R355" s="289"/>
      <c r="S355" s="289"/>
      <c r="T355" s="289"/>
      <c r="U355" s="290"/>
      <c r="V355" s="198"/>
      <c r="W355" s="74"/>
      <c r="X355" s="74"/>
      <c r="Y355" s="74"/>
      <c r="Z355" s="74"/>
      <c r="AA355" s="74"/>
      <c r="AB355" s="74"/>
      <c r="AC355" s="74"/>
      <c r="AD355" s="74"/>
      <c r="AE355" s="74"/>
      <c r="AF355" s="200"/>
      <c r="AG355" s="200"/>
      <c r="AH355" s="200"/>
      <c r="AI355" s="200"/>
      <c r="AJ355" s="200"/>
      <c r="AK355" s="53"/>
      <c r="AL355" s="203"/>
      <c r="AM355" s="204"/>
      <c r="AN355" s="204"/>
      <c r="AO355" s="204"/>
      <c r="AP355" s="204"/>
      <c r="AQ355" s="204"/>
      <c r="AR355" s="204"/>
      <c r="AS355" s="204"/>
      <c r="AT355" s="204"/>
      <c r="AU355" s="204"/>
      <c r="AV355" s="204"/>
      <c r="AW355" s="204"/>
      <c r="AX355" s="204"/>
      <c r="AY355" s="204"/>
      <c r="AZ355" s="204"/>
      <c r="BA355" s="53"/>
      <c r="BB355" s="160"/>
      <c r="BC355" s="161"/>
      <c r="BD355" s="161"/>
      <c r="BE355" s="161"/>
      <c r="BF355" s="161"/>
      <c r="BG355" s="161"/>
      <c r="BH355" s="161"/>
      <c r="BI355" s="161"/>
      <c r="BJ355" s="156"/>
      <c r="BK355" s="156"/>
      <c r="BL355" s="156"/>
      <c r="BM355" s="36"/>
      <c r="BN355" s="208"/>
      <c r="BO355" s="209"/>
      <c r="BP355" s="209"/>
      <c r="BQ355" s="209"/>
      <c r="BR355" s="209"/>
      <c r="BS355" s="209"/>
      <c r="BT355" s="209"/>
      <c r="BU355" s="209"/>
      <c r="BV355" s="209"/>
      <c r="BW355" s="209"/>
      <c r="BX355" s="209"/>
      <c r="BY355" s="210"/>
      <c r="BZ355" s="166"/>
      <c r="CA355" s="167"/>
      <c r="CB355" s="167"/>
      <c r="CC355" s="167"/>
      <c r="CD355" s="167"/>
      <c r="CE355" s="118"/>
      <c r="CF355" s="118"/>
      <c r="CG355" s="118"/>
      <c r="CH355" s="118"/>
      <c r="CI355" s="118"/>
      <c r="CK355" s="150"/>
      <c r="CL355" s="151"/>
      <c r="CM355" s="151"/>
      <c r="CN355" s="151"/>
      <c r="CO355" s="151"/>
      <c r="CP355" s="151"/>
      <c r="CQ355" s="151"/>
      <c r="CR355" s="151"/>
      <c r="CS355" s="151"/>
      <c r="CT355" s="151"/>
      <c r="CU355" s="151"/>
      <c r="CV355" s="151"/>
      <c r="CW355" s="151"/>
      <c r="CX355" s="151"/>
      <c r="CY355" s="151"/>
      <c r="CZ355" s="151"/>
      <c r="DA355" s="151"/>
      <c r="DB355" s="151"/>
      <c r="DC355" s="151"/>
      <c r="DD355" s="152"/>
      <c r="EC355" s="266"/>
      <c r="ED355" s="267"/>
      <c r="EE355" s="267"/>
      <c r="EF355" s="267"/>
      <c r="EG355" s="267"/>
      <c r="EH355" s="267"/>
      <c r="EI355" s="268"/>
      <c r="EJ355" s="271"/>
      <c r="EK355" s="272"/>
      <c r="EL355" s="272"/>
      <c r="EM355" s="272"/>
      <c r="EN355" s="272"/>
      <c r="EO355" s="272"/>
      <c r="EP355" s="272"/>
      <c r="EQ355" s="272"/>
      <c r="ER355" s="272"/>
      <c r="ES355" s="272"/>
      <c r="ET355" s="271"/>
      <c r="EU355" s="272"/>
      <c r="EV355" s="272"/>
      <c r="EW355" s="272"/>
      <c r="EX355" s="272"/>
      <c r="EY355" s="272"/>
      <c r="EZ355" s="272"/>
      <c r="FA355" s="272"/>
      <c r="FB355" s="272"/>
      <c r="FC355" s="272"/>
      <c r="FD355" s="272"/>
      <c r="FE355" s="272"/>
      <c r="FF355" s="272"/>
      <c r="FG355" s="274"/>
      <c r="FH355" s="272"/>
      <c r="FI355" s="272"/>
      <c r="FJ355" s="272"/>
      <c r="FK355" s="272"/>
      <c r="FL355" s="272"/>
      <c r="FM355" s="272"/>
      <c r="FN355" s="272"/>
      <c r="FO355" s="272"/>
      <c r="FP355" s="272"/>
      <c r="FQ355" s="272"/>
      <c r="FR355" s="272"/>
      <c r="FS355" s="272"/>
      <c r="FT355" s="272"/>
      <c r="FU355" s="271"/>
      <c r="FV355" s="272"/>
      <c r="FW355" s="272"/>
      <c r="FX355" s="272"/>
      <c r="FY355" s="272"/>
      <c r="FZ355" s="272"/>
      <c r="GA355" s="272"/>
      <c r="GB355" s="272"/>
      <c r="GC355" s="272"/>
      <c r="GD355" s="272"/>
      <c r="GE355" s="272"/>
      <c r="GF355" s="272"/>
      <c r="GG355" s="272"/>
      <c r="GH355" s="272"/>
      <c r="GI355" s="272"/>
      <c r="GJ355" s="272"/>
      <c r="GK355" s="272"/>
      <c r="GL355" s="272"/>
      <c r="GM355" s="272"/>
      <c r="GN355" s="272"/>
      <c r="GO355" s="272"/>
      <c r="GP355" s="272"/>
      <c r="GQ355" s="272"/>
      <c r="GR355" s="272"/>
      <c r="GS355" s="272"/>
      <c r="GT355" s="272"/>
      <c r="GU355" s="272"/>
      <c r="GV355" s="272"/>
      <c r="GW355" s="272"/>
      <c r="GX355" s="272"/>
      <c r="GY355" s="274"/>
      <c r="GZ355" s="272"/>
      <c r="HA355" s="272"/>
      <c r="HB355" s="272"/>
      <c r="HC355" s="272"/>
      <c r="HD355" s="272"/>
      <c r="HE355" s="272"/>
      <c r="HF355" s="272"/>
      <c r="HG355" s="272"/>
      <c r="HH355" s="272"/>
      <c r="HI355" s="272"/>
      <c r="HJ355" s="272"/>
      <c r="HK355" s="271"/>
      <c r="HL355" s="272"/>
      <c r="HM355" s="272"/>
      <c r="HN355" s="272"/>
      <c r="HO355" s="272"/>
      <c r="HP355" s="272"/>
      <c r="HQ355" s="272"/>
      <c r="HR355" s="272"/>
      <c r="HS355" s="272"/>
      <c r="HT355" s="272"/>
      <c r="HU355" s="274"/>
      <c r="HV355" s="272"/>
      <c r="HW355" s="272"/>
      <c r="HX355" s="272"/>
      <c r="HY355" s="272"/>
      <c r="HZ355" s="272"/>
      <c r="IA355" s="272"/>
      <c r="IB355" s="272"/>
      <c r="IC355" s="272"/>
      <c r="ID355" s="272"/>
      <c r="IE355" s="276"/>
    </row>
    <row r="356" spans="6:239" ht="4.5" customHeight="1" x14ac:dyDescent="0.2">
      <c r="F356" s="214"/>
      <c r="G356" s="215"/>
      <c r="H356" s="216"/>
      <c r="I356" s="288"/>
      <c r="J356" s="289"/>
      <c r="K356" s="289"/>
      <c r="L356" s="289"/>
      <c r="M356" s="289"/>
      <c r="N356" s="289"/>
      <c r="O356" s="289"/>
      <c r="P356" s="289"/>
      <c r="Q356" s="289"/>
      <c r="R356" s="289"/>
      <c r="S356" s="289"/>
      <c r="T356" s="289"/>
      <c r="U356" s="290"/>
      <c r="V356" s="180"/>
      <c r="W356" s="180"/>
      <c r="X356" s="180"/>
      <c r="Y356" s="180"/>
      <c r="Z356" s="180"/>
      <c r="AA356" s="180"/>
      <c r="AB356" s="180"/>
      <c r="AC356" s="180"/>
      <c r="AD356" s="76" t="s">
        <v>258</v>
      </c>
      <c r="AE356" s="76"/>
      <c r="AF356" s="76"/>
      <c r="AG356" s="76"/>
      <c r="AH356" s="76"/>
      <c r="AI356" s="76"/>
      <c r="AJ356" s="76"/>
      <c r="AK356" s="36"/>
      <c r="AL356" s="183"/>
      <c r="AM356" s="184"/>
      <c r="AN356" s="184"/>
      <c r="AO356" s="184"/>
      <c r="AP356" s="184"/>
      <c r="AQ356" s="184"/>
      <c r="AR356" s="184"/>
      <c r="AS356" s="184"/>
      <c r="AT356" s="76" t="s">
        <v>259</v>
      </c>
      <c r="AU356" s="76"/>
      <c r="AV356" s="76"/>
      <c r="AW356" s="76"/>
      <c r="AX356" s="76"/>
      <c r="AY356" s="76"/>
      <c r="AZ356" s="76"/>
      <c r="BA356" s="36"/>
      <c r="BB356" s="183"/>
      <c r="BC356" s="184"/>
      <c r="BD356" s="184"/>
      <c r="BE356" s="184"/>
      <c r="BF356" s="184"/>
      <c r="BG356" s="184"/>
      <c r="BH356" s="184"/>
      <c r="BI356" s="184"/>
      <c r="BJ356" s="156" t="s">
        <v>256</v>
      </c>
      <c r="BK356" s="156"/>
      <c r="BL356" s="156"/>
      <c r="BM356" s="157"/>
      <c r="BN356" s="160"/>
      <c r="BO356" s="161"/>
      <c r="BP356" s="161"/>
      <c r="BQ356" s="161"/>
      <c r="BR356" s="161"/>
      <c r="BS356" s="161"/>
      <c r="BT356" s="161"/>
      <c r="BU356" s="161"/>
      <c r="BV356" s="161"/>
      <c r="BW356" s="161"/>
      <c r="BX356" s="161"/>
      <c r="BY356" s="164"/>
      <c r="BZ356" s="166"/>
      <c r="CA356" s="167"/>
      <c r="CB356" s="167"/>
      <c r="CC356" s="167"/>
      <c r="CD356" s="167"/>
      <c r="CE356" s="118" t="s">
        <v>260</v>
      </c>
      <c r="CF356" s="118"/>
      <c r="CG356" s="118"/>
      <c r="CH356" s="118"/>
      <c r="CI356" s="118"/>
      <c r="CK356" s="150"/>
      <c r="CL356" s="151"/>
      <c r="CM356" s="151"/>
      <c r="CN356" s="151"/>
      <c r="CO356" s="151"/>
      <c r="CP356" s="151"/>
      <c r="CQ356" s="151"/>
      <c r="CR356" s="151"/>
      <c r="CS356" s="151"/>
      <c r="CT356" s="151"/>
      <c r="CU356" s="151"/>
      <c r="CV356" s="151"/>
      <c r="CW356" s="151"/>
      <c r="CX356" s="151"/>
      <c r="CY356" s="151"/>
      <c r="CZ356" s="151"/>
      <c r="DA356" s="151"/>
      <c r="DB356" s="151"/>
      <c r="DC356" s="151"/>
      <c r="DD356" s="152"/>
      <c r="EC356" s="247" t="s">
        <v>294</v>
      </c>
      <c r="ED356" s="247"/>
      <c r="EE356" s="248"/>
      <c r="EF356" s="251" t="s">
        <v>205</v>
      </c>
      <c r="EG356" s="253" t="s">
        <v>295</v>
      </c>
      <c r="EH356" s="247"/>
      <c r="EI356" s="254"/>
      <c r="EJ356" s="257" t="s">
        <v>82</v>
      </c>
      <c r="EK356" s="258"/>
      <c r="EL356" s="258"/>
      <c r="EM356" s="258"/>
      <c r="EN356" s="258"/>
      <c r="EO356" s="258"/>
      <c r="EP356" s="258"/>
      <c r="EQ356" s="258"/>
      <c r="ER356" s="258"/>
      <c r="ES356" s="259"/>
      <c r="ET356" s="257">
        <v>4220005595</v>
      </c>
      <c r="EU356" s="258"/>
      <c r="EV356" s="258"/>
      <c r="EW356" s="258"/>
      <c r="EX356" s="258"/>
      <c r="EY356" s="258"/>
      <c r="EZ356" s="258"/>
      <c r="FA356" s="258"/>
      <c r="FB356" s="258"/>
      <c r="FC356" s="258"/>
      <c r="FD356" s="258"/>
      <c r="FE356" s="258"/>
      <c r="FF356" s="258"/>
      <c r="FG356" s="259"/>
      <c r="FH356" s="299" t="s">
        <v>317</v>
      </c>
      <c r="FI356" s="300"/>
      <c r="FJ356" s="300"/>
      <c r="FK356" s="300"/>
      <c r="FL356" s="300"/>
      <c r="FM356" s="300"/>
      <c r="FN356" s="300"/>
      <c r="FO356" s="300"/>
      <c r="FP356" s="300"/>
      <c r="FQ356" s="300"/>
      <c r="FR356" s="300"/>
      <c r="FS356" s="300"/>
      <c r="FT356" s="301"/>
      <c r="FU356" s="299" t="s">
        <v>318</v>
      </c>
      <c r="FV356" s="300"/>
      <c r="FW356" s="300"/>
      <c r="FX356" s="300"/>
      <c r="FY356" s="300"/>
      <c r="FZ356" s="300"/>
      <c r="GA356" s="300"/>
      <c r="GB356" s="300"/>
      <c r="GC356" s="300"/>
      <c r="GD356" s="300"/>
      <c r="GE356" s="300"/>
      <c r="GF356" s="300"/>
      <c r="GG356" s="300"/>
      <c r="GH356" s="300"/>
      <c r="GI356" s="300"/>
      <c r="GJ356" s="300"/>
      <c r="GK356" s="300"/>
      <c r="GL356" s="300"/>
      <c r="GM356" s="300"/>
      <c r="GN356" s="300"/>
      <c r="GO356" s="300"/>
      <c r="GP356" s="300"/>
      <c r="GQ356" s="300"/>
      <c r="GR356" s="300"/>
      <c r="GS356" s="300"/>
      <c r="GT356" s="300"/>
      <c r="GU356" s="300"/>
      <c r="GV356" s="300"/>
      <c r="GW356" s="300"/>
      <c r="GX356" s="300"/>
      <c r="GY356" s="301"/>
      <c r="GZ356" s="305" t="s">
        <v>319</v>
      </c>
      <c r="HA356" s="306"/>
      <c r="HB356" s="306"/>
      <c r="HC356" s="306"/>
      <c r="HD356" s="306"/>
      <c r="HE356" s="306"/>
      <c r="HF356" s="306"/>
      <c r="HG356" s="306"/>
      <c r="HH356" s="306"/>
      <c r="HI356" s="306"/>
      <c r="HJ356" s="307"/>
      <c r="HK356" s="257" t="s">
        <v>320</v>
      </c>
      <c r="HL356" s="258"/>
      <c r="HM356" s="258"/>
      <c r="HN356" s="258"/>
      <c r="HO356" s="258"/>
      <c r="HP356" s="258"/>
      <c r="HQ356" s="258"/>
      <c r="HR356" s="258"/>
      <c r="HS356" s="258"/>
      <c r="HT356" s="311"/>
      <c r="HU356" s="259"/>
      <c r="HV356" s="313" t="s">
        <v>321</v>
      </c>
      <c r="HW356" s="258"/>
      <c r="HX356" s="258"/>
      <c r="HY356" s="258"/>
      <c r="HZ356" s="258"/>
      <c r="IA356" s="258"/>
      <c r="IB356" s="258"/>
      <c r="IC356" s="258"/>
      <c r="ID356" s="258"/>
      <c r="IE356" s="258"/>
    </row>
    <row r="357" spans="6:239" ht="3.75" customHeight="1" x14ac:dyDescent="0.2">
      <c r="F357" s="214"/>
      <c r="G357" s="215"/>
      <c r="H357" s="216"/>
      <c r="I357" s="288"/>
      <c r="J357" s="289"/>
      <c r="K357" s="289"/>
      <c r="L357" s="289"/>
      <c r="M357" s="289"/>
      <c r="N357" s="289"/>
      <c r="O357" s="289"/>
      <c r="P357" s="289"/>
      <c r="Q357" s="289"/>
      <c r="R357" s="289"/>
      <c r="S357" s="289"/>
      <c r="T357" s="289"/>
      <c r="U357" s="290"/>
      <c r="V357" s="180"/>
      <c r="W357" s="180"/>
      <c r="X357" s="180"/>
      <c r="Y357" s="180"/>
      <c r="Z357" s="180"/>
      <c r="AA357" s="180"/>
      <c r="AB357" s="180"/>
      <c r="AC357" s="180"/>
      <c r="AD357" s="76"/>
      <c r="AE357" s="76"/>
      <c r="AF357" s="76"/>
      <c r="AG357" s="76"/>
      <c r="AH357" s="76"/>
      <c r="AI357" s="76"/>
      <c r="AJ357" s="76"/>
      <c r="AK357" s="36"/>
      <c r="AL357" s="183"/>
      <c r="AM357" s="184"/>
      <c r="AN357" s="184"/>
      <c r="AO357" s="184"/>
      <c r="AP357" s="184"/>
      <c r="AQ357" s="184"/>
      <c r="AR357" s="184"/>
      <c r="AS357" s="184"/>
      <c r="AT357" s="76"/>
      <c r="AU357" s="76"/>
      <c r="AV357" s="76"/>
      <c r="AW357" s="76"/>
      <c r="AX357" s="76"/>
      <c r="AY357" s="76"/>
      <c r="AZ357" s="76"/>
      <c r="BA357" s="36"/>
      <c r="BB357" s="183"/>
      <c r="BC357" s="184"/>
      <c r="BD357" s="184"/>
      <c r="BE357" s="184"/>
      <c r="BF357" s="184"/>
      <c r="BG357" s="184"/>
      <c r="BH357" s="184"/>
      <c r="BI357" s="184"/>
      <c r="BJ357" s="156"/>
      <c r="BK357" s="156"/>
      <c r="BL357" s="156"/>
      <c r="BM357" s="157"/>
      <c r="BN357" s="160"/>
      <c r="BO357" s="161"/>
      <c r="BP357" s="161"/>
      <c r="BQ357" s="161"/>
      <c r="BR357" s="161"/>
      <c r="BS357" s="161"/>
      <c r="BT357" s="161"/>
      <c r="BU357" s="161"/>
      <c r="BV357" s="161"/>
      <c r="BW357" s="161"/>
      <c r="BX357" s="161"/>
      <c r="BY357" s="164"/>
      <c r="BZ357" s="166"/>
      <c r="CA357" s="167"/>
      <c r="CB357" s="167"/>
      <c r="CC357" s="167"/>
      <c r="CD357" s="167"/>
      <c r="CE357" s="118"/>
      <c r="CF357" s="118"/>
      <c r="CG357" s="118"/>
      <c r="CH357" s="118"/>
      <c r="CI357" s="118"/>
      <c r="CK357" s="150"/>
      <c r="CL357" s="151"/>
      <c r="CM357" s="151"/>
      <c r="CN357" s="151"/>
      <c r="CO357" s="151"/>
      <c r="CP357" s="151"/>
      <c r="CQ357" s="151"/>
      <c r="CR357" s="151"/>
      <c r="CS357" s="151"/>
      <c r="CT357" s="151"/>
      <c r="CU357" s="151"/>
      <c r="CV357" s="151"/>
      <c r="CW357" s="151"/>
      <c r="CX357" s="151"/>
      <c r="CY357" s="151"/>
      <c r="CZ357" s="151"/>
      <c r="DA357" s="151"/>
      <c r="DB357" s="151"/>
      <c r="DC357" s="151"/>
      <c r="DD357" s="152"/>
      <c r="EC357" s="249"/>
      <c r="ED357" s="249"/>
      <c r="EE357" s="250"/>
      <c r="EF357" s="252"/>
      <c r="EG357" s="255"/>
      <c r="EH357" s="249"/>
      <c r="EI357" s="256"/>
      <c r="EJ357" s="260"/>
      <c r="EK357" s="261"/>
      <c r="EL357" s="261"/>
      <c r="EM357" s="261"/>
      <c r="EN357" s="261"/>
      <c r="EO357" s="261"/>
      <c r="EP357" s="261"/>
      <c r="EQ357" s="261"/>
      <c r="ER357" s="261"/>
      <c r="ES357" s="262"/>
      <c r="ET357" s="260"/>
      <c r="EU357" s="261"/>
      <c r="EV357" s="261"/>
      <c r="EW357" s="261"/>
      <c r="EX357" s="261"/>
      <c r="EY357" s="261"/>
      <c r="EZ357" s="261"/>
      <c r="FA357" s="261"/>
      <c r="FB357" s="261"/>
      <c r="FC357" s="261"/>
      <c r="FD357" s="261"/>
      <c r="FE357" s="261"/>
      <c r="FF357" s="261"/>
      <c r="FG357" s="262"/>
      <c r="FH357" s="302"/>
      <c r="FI357" s="303"/>
      <c r="FJ357" s="303"/>
      <c r="FK357" s="303"/>
      <c r="FL357" s="303"/>
      <c r="FM357" s="303"/>
      <c r="FN357" s="303"/>
      <c r="FO357" s="303"/>
      <c r="FP357" s="303"/>
      <c r="FQ357" s="303"/>
      <c r="FR357" s="303"/>
      <c r="FS357" s="303"/>
      <c r="FT357" s="304"/>
      <c r="FU357" s="302"/>
      <c r="FV357" s="303"/>
      <c r="FW357" s="303"/>
      <c r="FX357" s="303"/>
      <c r="FY357" s="303"/>
      <c r="FZ357" s="303"/>
      <c r="GA357" s="303"/>
      <c r="GB357" s="303"/>
      <c r="GC357" s="303"/>
      <c r="GD357" s="303"/>
      <c r="GE357" s="303"/>
      <c r="GF357" s="303"/>
      <c r="GG357" s="303"/>
      <c r="GH357" s="303"/>
      <c r="GI357" s="303"/>
      <c r="GJ357" s="303"/>
      <c r="GK357" s="303"/>
      <c r="GL357" s="303"/>
      <c r="GM357" s="303"/>
      <c r="GN357" s="303"/>
      <c r="GO357" s="303"/>
      <c r="GP357" s="303"/>
      <c r="GQ357" s="303"/>
      <c r="GR357" s="303"/>
      <c r="GS357" s="303"/>
      <c r="GT357" s="303"/>
      <c r="GU357" s="303"/>
      <c r="GV357" s="303"/>
      <c r="GW357" s="303"/>
      <c r="GX357" s="303"/>
      <c r="GY357" s="304"/>
      <c r="GZ357" s="308"/>
      <c r="HA357" s="309"/>
      <c r="HB357" s="309"/>
      <c r="HC357" s="309"/>
      <c r="HD357" s="309"/>
      <c r="HE357" s="309"/>
      <c r="HF357" s="309"/>
      <c r="HG357" s="309"/>
      <c r="HH357" s="309"/>
      <c r="HI357" s="309"/>
      <c r="HJ357" s="310"/>
      <c r="HK357" s="260"/>
      <c r="HL357" s="261"/>
      <c r="HM357" s="261"/>
      <c r="HN357" s="261"/>
      <c r="HO357" s="261"/>
      <c r="HP357" s="261"/>
      <c r="HQ357" s="261"/>
      <c r="HR357" s="261"/>
      <c r="HS357" s="261"/>
      <c r="HT357" s="312"/>
      <c r="HU357" s="262"/>
      <c r="HV357" s="314"/>
      <c r="HW357" s="261"/>
      <c r="HX357" s="261"/>
      <c r="HY357" s="261"/>
      <c r="HZ357" s="261"/>
      <c r="IA357" s="261"/>
      <c r="IB357" s="261"/>
      <c r="IC357" s="261"/>
      <c r="ID357" s="261"/>
      <c r="IE357" s="261"/>
    </row>
    <row r="358" spans="6:239" ht="4.5" customHeight="1" x14ac:dyDescent="0.2">
      <c r="F358" s="214"/>
      <c r="G358" s="215"/>
      <c r="H358" s="216"/>
      <c r="I358" s="291"/>
      <c r="J358" s="292"/>
      <c r="K358" s="292"/>
      <c r="L358" s="292"/>
      <c r="M358" s="292"/>
      <c r="N358" s="292"/>
      <c r="O358" s="292"/>
      <c r="P358" s="292"/>
      <c r="Q358" s="292"/>
      <c r="R358" s="292"/>
      <c r="S358" s="292"/>
      <c r="T358" s="292"/>
      <c r="U358" s="293"/>
      <c r="V358" s="181"/>
      <c r="W358" s="181"/>
      <c r="X358" s="181"/>
      <c r="Y358" s="181"/>
      <c r="Z358" s="181"/>
      <c r="AA358" s="181"/>
      <c r="AB358" s="181"/>
      <c r="AC358" s="181"/>
      <c r="AD358" s="182"/>
      <c r="AE358" s="182"/>
      <c r="AF358" s="182"/>
      <c r="AG358" s="182"/>
      <c r="AH358" s="182"/>
      <c r="AI358" s="182"/>
      <c r="AJ358" s="182"/>
      <c r="AK358" s="54"/>
      <c r="AL358" s="185"/>
      <c r="AM358" s="186"/>
      <c r="AN358" s="186"/>
      <c r="AO358" s="186"/>
      <c r="AP358" s="186"/>
      <c r="AQ358" s="186"/>
      <c r="AR358" s="186"/>
      <c r="AS358" s="186"/>
      <c r="AT358" s="182"/>
      <c r="AU358" s="182"/>
      <c r="AV358" s="182"/>
      <c r="AW358" s="182"/>
      <c r="AX358" s="182"/>
      <c r="AY358" s="182"/>
      <c r="AZ358" s="182"/>
      <c r="BA358" s="54"/>
      <c r="BB358" s="185"/>
      <c r="BC358" s="186"/>
      <c r="BD358" s="186"/>
      <c r="BE358" s="186"/>
      <c r="BF358" s="186"/>
      <c r="BG358" s="186"/>
      <c r="BH358" s="186"/>
      <c r="BI358" s="186"/>
      <c r="BJ358" s="158"/>
      <c r="BK358" s="158"/>
      <c r="BL358" s="158"/>
      <c r="BM358" s="159"/>
      <c r="BN358" s="162"/>
      <c r="BO358" s="163"/>
      <c r="BP358" s="163"/>
      <c r="BQ358" s="163"/>
      <c r="BR358" s="163"/>
      <c r="BS358" s="163"/>
      <c r="BT358" s="163"/>
      <c r="BU358" s="163"/>
      <c r="BV358" s="163"/>
      <c r="BW358" s="163"/>
      <c r="BX358" s="163"/>
      <c r="BY358" s="165"/>
      <c r="BZ358" s="168"/>
      <c r="CA358" s="169"/>
      <c r="CB358" s="169"/>
      <c r="CC358" s="169"/>
      <c r="CD358" s="169"/>
      <c r="CE358" s="170"/>
      <c r="CF358" s="170"/>
      <c r="CG358" s="170"/>
      <c r="CH358" s="170"/>
      <c r="CI358" s="170"/>
      <c r="CJ358" s="21"/>
      <c r="CK358" s="153"/>
      <c r="CL358" s="154"/>
      <c r="CM358" s="154"/>
      <c r="CN358" s="154"/>
      <c r="CO358" s="154"/>
      <c r="CP358" s="154"/>
      <c r="CQ358" s="154"/>
      <c r="CR358" s="154"/>
      <c r="CS358" s="154"/>
      <c r="CT358" s="154"/>
      <c r="CU358" s="154"/>
      <c r="CV358" s="154"/>
      <c r="CW358" s="154"/>
      <c r="CX358" s="154"/>
      <c r="CY358" s="154"/>
      <c r="CZ358" s="154"/>
      <c r="DA358" s="154"/>
      <c r="DB358" s="154"/>
      <c r="DC358" s="154"/>
      <c r="DD358" s="155"/>
      <c r="EC358" s="249"/>
      <c r="ED358" s="249"/>
      <c r="EE358" s="250"/>
      <c r="EF358" s="252"/>
      <c r="EG358" s="255"/>
      <c r="EH358" s="249"/>
      <c r="EI358" s="256"/>
      <c r="EJ358" s="260"/>
      <c r="EK358" s="261"/>
      <c r="EL358" s="261"/>
      <c r="EM358" s="261"/>
      <c r="EN358" s="261"/>
      <c r="EO358" s="261"/>
      <c r="EP358" s="261"/>
      <c r="EQ358" s="261"/>
      <c r="ER358" s="261"/>
      <c r="ES358" s="262"/>
      <c r="ET358" s="260"/>
      <c r="EU358" s="261"/>
      <c r="EV358" s="261"/>
      <c r="EW358" s="261"/>
      <c r="EX358" s="261"/>
      <c r="EY358" s="261"/>
      <c r="EZ358" s="261"/>
      <c r="FA358" s="261"/>
      <c r="FB358" s="261"/>
      <c r="FC358" s="261"/>
      <c r="FD358" s="261"/>
      <c r="FE358" s="261"/>
      <c r="FF358" s="261"/>
      <c r="FG358" s="262"/>
      <c r="FH358" s="302"/>
      <c r="FI358" s="303"/>
      <c r="FJ358" s="303"/>
      <c r="FK358" s="303"/>
      <c r="FL358" s="303"/>
      <c r="FM358" s="303"/>
      <c r="FN358" s="303"/>
      <c r="FO358" s="303"/>
      <c r="FP358" s="303"/>
      <c r="FQ358" s="303"/>
      <c r="FR358" s="303"/>
      <c r="FS358" s="303"/>
      <c r="FT358" s="304"/>
      <c r="FU358" s="302"/>
      <c r="FV358" s="303"/>
      <c r="FW358" s="303"/>
      <c r="FX358" s="303"/>
      <c r="FY358" s="303"/>
      <c r="FZ358" s="303"/>
      <c r="GA358" s="303"/>
      <c r="GB358" s="303"/>
      <c r="GC358" s="303"/>
      <c r="GD358" s="303"/>
      <c r="GE358" s="303"/>
      <c r="GF358" s="303"/>
      <c r="GG358" s="303"/>
      <c r="GH358" s="303"/>
      <c r="GI358" s="303"/>
      <c r="GJ358" s="303"/>
      <c r="GK358" s="303"/>
      <c r="GL358" s="303"/>
      <c r="GM358" s="303"/>
      <c r="GN358" s="303"/>
      <c r="GO358" s="303"/>
      <c r="GP358" s="303"/>
      <c r="GQ358" s="303"/>
      <c r="GR358" s="303"/>
      <c r="GS358" s="303"/>
      <c r="GT358" s="303"/>
      <c r="GU358" s="303"/>
      <c r="GV358" s="303"/>
      <c r="GW358" s="303"/>
      <c r="GX358" s="303"/>
      <c r="GY358" s="304"/>
      <c r="GZ358" s="308"/>
      <c r="HA358" s="309"/>
      <c r="HB358" s="309"/>
      <c r="HC358" s="309"/>
      <c r="HD358" s="309"/>
      <c r="HE358" s="309"/>
      <c r="HF358" s="309"/>
      <c r="HG358" s="309"/>
      <c r="HH358" s="309"/>
      <c r="HI358" s="309"/>
      <c r="HJ358" s="310"/>
      <c r="HK358" s="260"/>
      <c r="HL358" s="261"/>
      <c r="HM358" s="261"/>
      <c r="HN358" s="261"/>
      <c r="HO358" s="261"/>
      <c r="HP358" s="261"/>
      <c r="HQ358" s="261"/>
      <c r="HR358" s="261"/>
      <c r="HS358" s="261"/>
      <c r="HT358" s="312"/>
      <c r="HU358" s="262"/>
      <c r="HV358" s="314"/>
      <c r="HW358" s="261"/>
      <c r="HX358" s="261"/>
      <c r="HY358" s="261"/>
      <c r="HZ358" s="261"/>
      <c r="IA358" s="261"/>
      <c r="IB358" s="261"/>
      <c r="IC358" s="261"/>
      <c r="ID358" s="261"/>
      <c r="IE358" s="261"/>
    </row>
    <row r="359" spans="6:239" ht="4.5" customHeight="1" x14ac:dyDescent="0.2">
      <c r="F359" s="214"/>
      <c r="G359" s="215"/>
      <c r="H359" s="216"/>
      <c r="I359" s="220" t="s">
        <v>83</v>
      </c>
      <c r="J359" s="221"/>
      <c r="K359" s="221"/>
      <c r="L359" s="221"/>
      <c r="M359" s="221"/>
      <c r="N359" s="221"/>
      <c r="O359" s="221"/>
      <c r="P359" s="221"/>
      <c r="Q359" s="221"/>
      <c r="R359" s="221"/>
      <c r="S359" s="221"/>
      <c r="T359" s="221"/>
      <c r="U359" s="222"/>
      <c r="V359" s="196"/>
      <c r="W359" s="197"/>
      <c r="X359" s="197"/>
      <c r="Y359" s="197"/>
      <c r="Z359" s="197"/>
      <c r="AA359" s="197"/>
      <c r="AB359" s="197"/>
      <c r="AC359" s="197"/>
      <c r="AD359" s="197"/>
      <c r="AE359" s="197"/>
      <c r="AF359" s="199" t="s">
        <v>256</v>
      </c>
      <c r="AG359" s="199"/>
      <c r="AH359" s="199"/>
      <c r="AI359" s="199"/>
      <c r="AJ359" s="199"/>
      <c r="AK359" s="52"/>
      <c r="AL359" s="201"/>
      <c r="AM359" s="202"/>
      <c r="AN359" s="202"/>
      <c r="AO359" s="202"/>
      <c r="AP359" s="202"/>
      <c r="AQ359" s="202"/>
      <c r="AR359" s="202"/>
      <c r="AS359" s="202"/>
      <c r="AT359" s="202"/>
      <c r="AU359" s="202"/>
      <c r="AV359" s="202"/>
      <c r="AW359" s="202"/>
      <c r="AX359" s="202"/>
      <c r="AY359" s="202"/>
      <c r="AZ359" s="202"/>
      <c r="BA359" s="52"/>
      <c r="BB359" s="172"/>
      <c r="BC359" s="173"/>
      <c r="BD359" s="173"/>
      <c r="BE359" s="173"/>
      <c r="BF359" s="173"/>
      <c r="BG359" s="173"/>
      <c r="BH359" s="173"/>
      <c r="BI359" s="173"/>
      <c r="BJ359" s="171" t="s">
        <v>257</v>
      </c>
      <c r="BK359" s="171"/>
      <c r="BL359" s="171"/>
      <c r="BM359" s="35"/>
      <c r="BN359" s="205"/>
      <c r="BO359" s="206"/>
      <c r="BP359" s="206"/>
      <c r="BQ359" s="206"/>
      <c r="BR359" s="206"/>
      <c r="BS359" s="206"/>
      <c r="BT359" s="206"/>
      <c r="BU359" s="206"/>
      <c r="BV359" s="206"/>
      <c r="BW359" s="206"/>
      <c r="BX359" s="206"/>
      <c r="BY359" s="207"/>
      <c r="BZ359" s="174"/>
      <c r="CA359" s="175"/>
      <c r="CB359" s="175"/>
      <c r="CC359" s="175"/>
      <c r="CD359" s="175"/>
      <c r="CE359" s="176" t="s">
        <v>221</v>
      </c>
      <c r="CF359" s="176"/>
      <c r="CG359" s="176"/>
      <c r="CH359" s="176"/>
      <c r="CI359" s="176"/>
      <c r="CJ359" s="16"/>
      <c r="CK359" s="177"/>
      <c r="CL359" s="178"/>
      <c r="CM359" s="178"/>
      <c r="CN359" s="178"/>
      <c r="CO359" s="178"/>
      <c r="CP359" s="178"/>
      <c r="CQ359" s="178"/>
      <c r="CR359" s="178"/>
      <c r="CS359" s="178"/>
      <c r="CT359" s="178"/>
      <c r="CU359" s="178"/>
      <c r="CV359" s="178"/>
      <c r="CW359" s="178"/>
      <c r="CX359" s="178"/>
      <c r="CY359" s="178"/>
      <c r="CZ359" s="178"/>
      <c r="DA359" s="178"/>
      <c r="DB359" s="178"/>
      <c r="DC359" s="178"/>
      <c r="DD359" s="179"/>
      <c r="EC359" s="249"/>
      <c r="ED359" s="249"/>
      <c r="EE359" s="250"/>
      <c r="EF359" s="252"/>
      <c r="EG359" s="255"/>
      <c r="EH359" s="249"/>
      <c r="EI359" s="256"/>
      <c r="EJ359" s="260"/>
      <c r="EK359" s="261"/>
      <c r="EL359" s="261"/>
      <c r="EM359" s="261"/>
      <c r="EN359" s="261"/>
      <c r="EO359" s="261"/>
      <c r="EP359" s="261"/>
      <c r="EQ359" s="261"/>
      <c r="ER359" s="261"/>
      <c r="ES359" s="262"/>
      <c r="ET359" s="260"/>
      <c r="EU359" s="261"/>
      <c r="EV359" s="261"/>
      <c r="EW359" s="261"/>
      <c r="EX359" s="261"/>
      <c r="EY359" s="261"/>
      <c r="EZ359" s="261"/>
      <c r="FA359" s="261"/>
      <c r="FB359" s="261"/>
      <c r="FC359" s="261"/>
      <c r="FD359" s="261"/>
      <c r="FE359" s="261"/>
      <c r="FF359" s="261"/>
      <c r="FG359" s="262"/>
      <c r="FH359" s="302"/>
      <c r="FI359" s="303"/>
      <c r="FJ359" s="303"/>
      <c r="FK359" s="303"/>
      <c r="FL359" s="303"/>
      <c r="FM359" s="303"/>
      <c r="FN359" s="303"/>
      <c r="FO359" s="303"/>
      <c r="FP359" s="303"/>
      <c r="FQ359" s="303"/>
      <c r="FR359" s="303"/>
      <c r="FS359" s="303"/>
      <c r="FT359" s="304"/>
      <c r="FU359" s="302"/>
      <c r="FV359" s="303"/>
      <c r="FW359" s="303"/>
      <c r="FX359" s="303"/>
      <c r="FY359" s="303"/>
      <c r="FZ359" s="303"/>
      <c r="GA359" s="303"/>
      <c r="GB359" s="303"/>
      <c r="GC359" s="303"/>
      <c r="GD359" s="303"/>
      <c r="GE359" s="303"/>
      <c r="GF359" s="303"/>
      <c r="GG359" s="303"/>
      <c r="GH359" s="303"/>
      <c r="GI359" s="303"/>
      <c r="GJ359" s="303"/>
      <c r="GK359" s="303"/>
      <c r="GL359" s="303"/>
      <c r="GM359" s="303"/>
      <c r="GN359" s="303"/>
      <c r="GO359" s="303"/>
      <c r="GP359" s="303"/>
      <c r="GQ359" s="303"/>
      <c r="GR359" s="303"/>
      <c r="GS359" s="303"/>
      <c r="GT359" s="303"/>
      <c r="GU359" s="303"/>
      <c r="GV359" s="303"/>
      <c r="GW359" s="303"/>
      <c r="GX359" s="303"/>
      <c r="GY359" s="304"/>
      <c r="GZ359" s="308"/>
      <c r="HA359" s="309"/>
      <c r="HB359" s="309"/>
      <c r="HC359" s="309"/>
      <c r="HD359" s="309"/>
      <c r="HE359" s="309"/>
      <c r="HF359" s="309"/>
      <c r="HG359" s="309"/>
      <c r="HH359" s="309"/>
      <c r="HI359" s="309"/>
      <c r="HJ359" s="310"/>
      <c r="HK359" s="260"/>
      <c r="HL359" s="261"/>
      <c r="HM359" s="261"/>
      <c r="HN359" s="261"/>
      <c r="HO359" s="261"/>
      <c r="HP359" s="261"/>
      <c r="HQ359" s="261"/>
      <c r="HR359" s="261"/>
      <c r="HS359" s="261"/>
      <c r="HT359" s="312"/>
      <c r="HU359" s="262"/>
      <c r="HV359" s="314"/>
      <c r="HW359" s="261"/>
      <c r="HX359" s="261"/>
      <c r="HY359" s="261"/>
      <c r="HZ359" s="261"/>
      <c r="IA359" s="261"/>
      <c r="IB359" s="261"/>
      <c r="IC359" s="261"/>
      <c r="ID359" s="261"/>
      <c r="IE359" s="261"/>
    </row>
    <row r="360" spans="6:239" ht="4.5" customHeight="1" x14ac:dyDescent="0.2">
      <c r="F360" s="214"/>
      <c r="G360" s="215"/>
      <c r="H360" s="216"/>
      <c r="I360" s="223"/>
      <c r="J360" s="224"/>
      <c r="K360" s="224"/>
      <c r="L360" s="224"/>
      <c r="M360" s="224"/>
      <c r="N360" s="224"/>
      <c r="O360" s="224"/>
      <c r="P360" s="224"/>
      <c r="Q360" s="224"/>
      <c r="R360" s="224"/>
      <c r="S360" s="224"/>
      <c r="T360" s="224"/>
      <c r="U360" s="225"/>
      <c r="V360" s="198"/>
      <c r="W360" s="74"/>
      <c r="X360" s="74"/>
      <c r="Y360" s="74"/>
      <c r="Z360" s="74"/>
      <c r="AA360" s="74"/>
      <c r="AB360" s="74"/>
      <c r="AC360" s="74"/>
      <c r="AD360" s="74"/>
      <c r="AE360" s="74"/>
      <c r="AF360" s="200"/>
      <c r="AG360" s="200"/>
      <c r="AH360" s="200"/>
      <c r="AI360" s="200"/>
      <c r="AJ360" s="200"/>
      <c r="AK360" s="53"/>
      <c r="AL360" s="203"/>
      <c r="AM360" s="204"/>
      <c r="AN360" s="204"/>
      <c r="AO360" s="204"/>
      <c r="AP360" s="204"/>
      <c r="AQ360" s="204"/>
      <c r="AR360" s="204"/>
      <c r="AS360" s="204"/>
      <c r="AT360" s="204"/>
      <c r="AU360" s="204"/>
      <c r="AV360" s="204"/>
      <c r="AW360" s="204"/>
      <c r="AX360" s="204"/>
      <c r="AY360" s="204"/>
      <c r="AZ360" s="204"/>
      <c r="BA360" s="53"/>
      <c r="BB360" s="160"/>
      <c r="BC360" s="161"/>
      <c r="BD360" s="161"/>
      <c r="BE360" s="161"/>
      <c r="BF360" s="161"/>
      <c r="BG360" s="161"/>
      <c r="BH360" s="161"/>
      <c r="BI360" s="161"/>
      <c r="BJ360" s="156"/>
      <c r="BK360" s="156"/>
      <c r="BL360" s="156"/>
      <c r="BM360" s="36"/>
      <c r="BN360" s="208"/>
      <c r="BO360" s="209"/>
      <c r="BP360" s="209"/>
      <c r="BQ360" s="209"/>
      <c r="BR360" s="209"/>
      <c r="BS360" s="209"/>
      <c r="BT360" s="209"/>
      <c r="BU360" s="209"/>
      <c r="BV360" s="209"/>
      <c r="BW360" s="209"/>
      <c r="BX360" s="209"/>
      <c r="BY360" s="210"/>
      <c r="BZ360" s="166"/>
      <c r="CA360" s="167"/>
      <c r="CB360" s="167"/>
      <c r="CC360" s="167"/>
      <c r="CD360" s="167"/>
      <c r="CE360" s="118"/>
      <c r="CF360" s="118"/>
      <c r="CG360" s="118"/>
      <c r="CH360" s="118"/>
      <c r="CI360" s="118"/>
      <c r="CK360" s="150"/>
      <c r="CL360" s="151"/>
      <c r="CM360" s="151"/>
      <c r="CN360" s="151"/>
      <c r="CO360" s="151"/>
      <c r="CP360" s="151"/>
      <c r="CQ360" s="151"/>
      <c r="CR360" s="151"/>
      <c r="CS360" s="151"/>
      <c r="CT360" s="151"/>
      <c r="CU360" s="151"/>
      <c r="CV360" s="151"/>
      <c r="CW360" s="151"/>
      <c r="CX360" s="151"/>
      <c r="CY360" s="151"/>
      <c r="CZ360" s="151"/>
      <c r="DA360" s="151"/>
      <c r="DB360" s="151"/>
      <c r="DC360" s="151"/>
      <c r="DD360" s="152"/>
      <c r="EC360" s="90" t="s">
        <v>294</v>
      </c>
      <c r="ED360" s="90"/>
      <c r="EE360" s="110"/>
      <c r="EF360" s="112" t="s">
        <v>205</v>
      </c>
      <c r="EG360" s="89" t="s">
        <v>295</v>
      </c>
      <c r="EH360" s="90"/>
      <c r="EI360" s="91"/>
      <c r="EJ360" s="77"/>
      <c r="EK360" s="78"/>
      <c r="EL360" s="78"/>
      <c r="EM360" s="78"/>
      <c r="EN360" s="78"/>
      <c r="EO360" s="78"/>
      <c r="EP360" s="78"/>
      <c r="EQ360" s="78"/>
      <c r="ER360" s="78"/>
      <c r="ES360" s="80"/>
      <c r="ET360" s="77"/>
      <c r="EU360" s="78"/>
      <c r="EV360" s="78"/>
      <c r="EW360" s="78"/>
      <c r="EX360" s="78"/>
      <c r="EY360" s="78"/>
      <c r="EZ360" s="78"/>
      <c r="FA360" s="78"/>
      <c r="FB360" s="78"/>
      <c r="FC360" s="78"/>
      <c r="FD360" s="78"/>
      <c r="FE360" s="78"/>
      <c r="FF360" s="78"/>
      <c r="FG360" s="80"/>
      <c r="FH360" s="77"/>
      <c r="FI360" s="78"/>
      <c r="FJ360" s="78"/>
      <c r="FK360" s="78"/>
      <c r="FL360" s="78"/>
      <c r="FM360" s="78"/>
      <c r="FN360" s="78"/>
      <c r="FO360" s="78"/>
      <c r="FP360" s="78"/>
      <c r="FQ360" s="78"/>
      <c r="FR360" s="78"/>
      <c r="FS360" s="78"/>
      <c r="FT360" s="80"/>
      <c r="FU360" s="77"/>
      <c r="FV360" s="78"/>
      <c r="FW360" s="78"/>
      <c r="FX360" s="78"/>
      <c r="FY360" s="78"/>
      <c r="FZ360" s="78"/>
      <c r="GA360" s="78"/>
      <c r="GB360" s="78"/>
      <c r="GC360" s="78"/>
      <c r="GD360" s="78"/>
      <c r="GE360" s="78"/>
      <c r="GF360" s="78"/>
      <c r="GG360" s="78"/>
      <c r="GH360" s="78"/>
      <c r="GI360" s="78"/>
      <c r="GJ360" s="78"/>
      <c r="GK360" s="78"/>
      <c r="GL360" s="78"/>
      <c r="GM360" s="78"/>
      <c r="GN360" s="78"/>
      <c r="GO360" s="78"/>
      <c r="GP360" s="78"/>
      <c r="GQ360" s="78"/>
      <c r="GR360" s="78"/>
      <c r="GS360" s="78"/>
      <c r="GT360" s="78"/>
      <c r="GU360" s="78"/>
      <c r="GV360" s="78"/>
      <c r="GW360" s="78"/>
      <c r="GX360" s="78"/>
      <c r="GY360" s="80"/>
      <c r="GZ360" s="95"/>
      <c r="HA360" s="96"/>
      <c r="HB360" s="96"/>
      <c r="HC360" s="96"/>
      <c r="HD360" s="96"/>
      <c r="HE360" s="96"/>
      <c r="HF360" s="96"/>
      <c r="HG360" s="96"/>
      <c r="HH360" s="96"/>
      <c r="HI360" s="96"/>
      <c r="HJ360" s="97"/>
      <c r="HK360" s="77"/>
      <c r="HL360" s="78"/>
      <c r="HM360" s="78"/>
      <c r="HN360" s="78"/>
      <c r="HO360" s="78"/>
      <c r="HP360" s="78"/>
      <c r="HQ360" s="78"/>
      <c r="HR360" s="78"/>
      <c r="HS360" s="78"/>
      <c r="HT360" s="79"/>
      <c r="HU360" s="80"/>
      <c r="HV360" s="85"/>
      <c r="HW360" s="78"/>
      <c r="HX360" s="78"/>
      <c r="HY360" s="78"/>
      <c r="HZ360" s="78"/>
      <c r="IA360" s="78"/>
      <c r="IB360" s="78"/>
      <c r="IC360" s="78"/>
      <c r="ID360" s="78"/>
      <c r="IE360" s="78"/>
    </row>
    <row r="361" spans="6:239" ht="3.75" customHeight="1" x14ac:dyDescent="0.2">
      <c r="F361" s="214"/>
      <c r="G361" s="215"/>
      <c r="H361" s="216"/>
      <c r="I361" s="223"/>
      <c r="J361" s="224"/>
      <c r="K361" s="224"/>
      <c r="L361" s="224"/>
      <c r="M361" s="224"/>
      <c r="N361" s="224"/>
      <c r="O361" s="224"/>
      <c r="P361" s="224"/>
      <c r="Q361" s="224"/>
      <c r="R361" s="224"/>
      <c r="S361" s="224"/>
      <c r="T361" s="224"/>
      <c r="U361" s="225"/>
      <c r="V361" s="198"/>
      <c r="W361" s="74"/>
      <c r="X361" s="74"/>
      <c r="Y361" s="74"/>
      <c r="Z361" s="74"/>
      <c r="AA361" s="74"/>
      <c r="AB361" s="74"/>
      <c r="AC361" s="74"/>
      <c r="AD361" s="74"/>
      <c r="AE361" s="74"/>
      <c r="AF361" s="200"/>
      <c r="AG361" s="200"/>
      <c r="AH361" s="200"/>
      <c r="AI361" s="200"/>
      <c r="AJ361" s="200"/>
      <c r="AK361" s="53"/>
      <c r="AL361" s="203"/>
      <c r="AM361" s="204"/>
      <c r="AN361" s="204"/>
      <c r="AO361" s="204"/>
      <c r="AP361" s="204"/>
      <c r="AQ361" s="204"/>
      <c r="AR361" s="204"/>
      <c r="AS361" s="204"/>
      <c r="AT361" s="204"/>
      <c r="AU361" s="204"/>
      <c r="AV361" s="204"/>
      <c r="AW361" s="204"/>
      <c r="AX361" s="204"/>
      <c r="AY361" s="204"/>
      <c r="AZ361" s="204"/>
      <c r="BA361" s="53"/>
      <c r="BB361" s="160"/>
      <c r="BC361" s="161"/>
      <c r="BD361" s="161"/>
      <c r="BE361" s="161"/>
      <c r="BF361" s="161"/>
      <c r="BG361" s="161"/>
      <c r="BH361" s="161"/>
      <c r="BI361" s="161"/>
      <c r="BJ361" s="156"/>
      <c r="BK361" s="156"/>
      <c r="BL361" s="156"/>
      <c r="BM361" s="36"/>
      <c r="BN361" s="208"/>
      <c r="BO361" s="209"/>
      <c r="BP361" s="209"/>
      <c r="BQ361" s="209"/>
      <c r="BR361" s="209"/>
      <c r="BS361" s="209"/>
      <c r="BT361" s="209"/>
      <c r="BU361" s="209"/>
      <c r="BV361" s="209"/>
      <c r="BW361" s="209"/>
      <c r="BX361" s="209"/>
      <c r="BY361" s="210"/>
      <c r="BZ361" s="166"/>
      <c r="CA361" s="167"/>
      <c r="CB361" s="167"/>
      <c r="CC361" s="167"/>
      <c r="CD361" s="167"/>
      <c r="CE361" s="118"/>
      <c r="CF361" s="118"/>
      <c r="CG361" s="118"/>
      <c r="CH361" s="118"/>
      <c r="CI361" s="118"/>
      <c r="CK361" s="150"/>
      <c r="CL361" s="151"/>
      <c r="CM361" s="151"/>
      <c r="CN361" s="151"/>
      <c r="CO361" s="151"/>
      <c r="CP361" s="151"/>
      <c r="CQ361" s="151"/>
      <c r="CR361" s="151"/>
      <c r="CS361" s="151"/>
      <c r="CT361" s="151"/>
      <c r="CU361" s="151"/>
      <c r="CV361" s="151"/>
      <c r="CW361" s="151"/>
      <c r="CX361" s="151"/>
      <c r="CY361" s="151"/>
      <c r="CZ361" s="151"/>
      <c r="DA361" s="151"/>
      <c r="DB361" s="151"/>
      <c r="DC361" s="151"/>
      <c r="DD361" s="152"/>
      <c r="EC361" s="90"/>
      <c r="ED361" s="90"/>
      <c r="EE361" s="110"/>
      <c r="EF361" s="112"/>
      <c r="EG361" s="89"/>
      <c r="EH361" s="90"/>
      <c r="EI361" s="91"/>
      <c r="EJ361" s="77"/>
      <c r="EK361" s="78"/>
      <c r="EL361" s="78"/>
      <c r="EM361" s="78"/>
      <c r="EN361" s="78"/>
      <c r="EO361" s="78"/>
      <c r="EP361" s="78"/>
      <c r="EQ361" s="78"/>
      <c r="ER361" s="78"/>
      <c r="ES361" s="80"/>
      <c r="ET361" s="77"/>
      <c r="EU361" s="78"/>
      <c r="EV361" s="78"/>
      <c r="EW361" s="78"/>
      <c r="EX361" s="78"/>
      <c r="EY361" s="78"/>
      <c r="EZ361" s="78"/>
      <c r="FA361" s="78"/>
      <c r="FB361" s="78"/>
      <c r="FC361" s="78"/>
      <c r="FD361" s="78"/>
      <c r="FE361" s="78"/>
      <c r="FF361" s="78"/>
      <c r="FG361" s="80"/>
      <c r="FH361" s="77"/>
      <c r="FI361" s="78"/>
      <c r="FJ361" s="78"/>
      <c r="FK361" s="78"/>
      <c r="FL361" s="78"/>
      <c r="FM361" s="78"/>
      <c r="FN361" s="78"/>
      <c r="FO361" s="78"/>
      <c r="FP361" s="78"/>
      <c r="FQ361" s="78"/>
      <c r="FR361" s="78"/>
      <c r="FS361" s="78"/>
      <c r="FT361" s="80"/>
      <c r="FU361" s="77"/>
      <c r="FV361" s="78"/>
      <c r="FW361" s="78"/>
      <c r="FX361" s="78"/>
      <c r="FY361" s="78"/>
      <c r="FZ361" s="78"/>
      <c r="GA361" s="78"/>
      <c r="GB361" s="78"/>
      <c r="GC361" s="78"/>
      <c r="GD361" s="78"/>
      <c r="GE361" s="78"/>
      <c r="GF361" s="78"/>
      <c r="GG361" s="78"/>
      <c r="GH361" s="78"/>
      <c r="GI361" s="78"/>
      <c r="GJ361" s="78"/>
      <c r="GK361" s="78"/>
      <c r="GL361" s="78"/>
      <c r="GM361" s="78"/>
      <c r="GN361" s="78"/>
      <c r="GO361" s="78"/>
      <c r="GP361" s="78"/>
      <c r="GQ361" s="78"/>
      <c r="GR361" s="78"/>
      <c r="GS361" s="78"/>
      <c r="GT361" s="78"/>
      <c r="GU361" s="78"/>
      <c r="GV361" s="78"/>
      <c r="GW361" s="78"/>
      <c r="GX361" s="78"/>
      <c r="GY361" s="80"/>
      <c r="GZ361" s="95"/>
      <c r="HA361" s="96"/>
      <c r="HB361" s="96"/>
      <c r="HC361" s="96"/>
      <c r="HD361" s="96"/>
      <c r="HE361" s="96"/>
      <c r="HF361" s="96"/>
      <c r="HG361" s="96"/>
      <c r="HH361" s="96"/>
      <c r="HI361" s="96"/>
      <c r="HJ361" s="97"/>
      <c r="HK361" s="77"/>
      <c r="HL361" s="78"/>
      <c r="HM361" s="78"/>
      <c r="HN361" s="78"/>
      <c r="HO361" s="78"/>
      <c r="HP361" s="78"/>
      <c r="HQ361" s="78"/>
      <c r="HR361" s="78"/>
      <c r="HS361" s="78"/>
      <c r="HT361" s="79"/>
      <c r="HU361" s="80"/>
      <c r="HV361" s="85"/>
      <c r="HW361" s="78"/>
      <c r="HX361" s="78"/>
      <c r="HY361" s="78"/>
      <c r="HZ361" s="78"/>
      <c r="IA361" s="78"/>
      <c r="IB361" s="78"/>
      <c r="IC361" s="78"/>
      <c r="ID361" s="78"/>
      <c r="IE361" s="78"/>
    </row>
    <row r="362" spans="6:239" ht="3.75" customHeight="1" x14ac:dyDescent="0.2">
      <c r="F362" s="214"/>
      <c r="G362" s="215"/>
      <c r="H362" s="216"/>
      <c r="I362" s="190" t="s">
        <v>296</v>
      </c>
      <c r="J362" s="191"/>
      <c r="K362" s="191"/>
      <c r="L362" s="191"/>
      <c r="M362" s="191"/>
      <c r="N362" s="191"/>
      <c r="O362" s="191"/>
      <c r="P362" s="191"/>
      <c r="Q362" s="191"/>
      <c r="R362" s="191"/>
      <c r="S362" s="191"/>
      <c r="T362" s="191"/>
      <c r="U362" s="192"/>
      <c r="V362" s="180"/>
      <c r="W362" s="180"/>
      <c r="X362" s="180"/>
      <c r="Y362" s="180"/>
      <c r="Z362" s="180"/>
      <c r="AA362" s="180"/>
      <c r="AB362" s="180"/>
      <c r="AC362" s="180"/>
      <c r="AD362" s="76" t="s">
        <v>258</v>
      </c>
      <c r="AE362" s="76"/>
      <c r="AF362" s="76"/>
      <c r="AG362" s="76"/>
      <c r="AH362" s="76"/>
      <c r="AI362" s="76"/>
      <c r="AJ362" s="76"/>
      <c r="AK362" s="36"/>
      <c r="AL362" s="183"/>
      <c r="AM362" s="184"/>
      <c r="AN362" s="184"/>
      <c r="AO362" s="184"/>
      <c r="AP362" s="184"/>
      <c r="AQ362" s="184"/>
      <c r="AR362" s="184"/>
      <c r="AS362" s="184"/>
      <c r="AT362" s="76" t="s">
        <v>259</v>
      </c>
      <c r="AU362" s="76"/>
      <c r="AV362" s="76"/>
      <c r="AW362" s="76"/>
      <c r="AX362" s="76"/>
      <c r="AY362" s="76"/>
      <c r="AZ362" s="76"/>
      <c r="BA362" s="36"/>
      <c r="BB362" s="183"/>
      <c r="BC362" s="184"/>
      <c r="BD362" s="184"/>
      <c r="BE362" s="184"/>
      <c r="BF362" s="184"/>
      <c r="BG362" s="184"/>
      <c r="BH362" s="184"/>
      <c r="BI362" s="184"/>
      <c r="BJ362" s="156" t="s">
        <v>256</v>
      </c>
      <c r="BK362" s="156"/>
      <c r="BL362" s="156"/>
      <c r="BM362" s="157"/>
      <c r="BN362" s="160"/>
      <c r="BO362" s="161"/>
      <c r="BP362" s="161"/>
      <c r="BQ362" s="161"/>
      <c r="BR362" s="161"/>
      <c r="BS362" s="161"/>
      <c r="BT362" s="161"/>
      <c r="BU362" s="161"/>
      <c r="BV362" s="161"/>
      <c r="BW362" s="161"/>
      <c r="BX362" s="161"/>
      <c r="BY362" s="164"/>
      <c r="BZ362" s="166"/>
      <c r="CA362" s="167"/>
      <c r="CB362" s="167"/>
      <c r="CC362" s="167"/>
      <c r="CD362" s="167"/>
      <c r="CE362" s="118" t="s">
        <v>260</v>
      </c>
      <c r="CF362" s="118"/>
      <c r="CG362" s="118"/>
      <c r="CH362" s="118"/>
      <c r="CI362" s="118"/>
      <c r="CK362" s="150"/>
      <c r="CL362" s="151"/>
      <c r="CM362" s="151"/>
      <c r="CN362" s="151"/>
      <c r="CO362" s="151"/>
      <c r="CP362" s="151"/>
      <c r="CQ362" s="151"/>
      <c r="CR362" s="151"/>
      <c r="CS362" s="151"/>
      <c r="CT362" s="151"/>
      <c r="CU362" s="151"/>
      <c r="CV362" s="151"/>
      <c r="CW362" s="151"/>
      <c r="CX362" s="151"/>
      <c r="CY362" s="151"/>
      <c r="CZ362" s="151"/>
      <c r="DA362" s="151"/>
      <c r="DB362" s="151"/>
      <c r="DC362" s="151"/>
      <c r="DD362" s="152"/>
      <c r="EC362" s="90"/>
      <c r="ED362" s="90"/>
      <c r="EE362" s="110"/>
      <c r="EF362" s="112"/>
      <c r="EG362" s="89"/>
      <c r="EH362" s="90"/>
      <c r="EI362" s="91"/>
      <c r="EJ362" s="77"/>
      <c r="EK362" s="78"/>
      <c r="EL362" s="78"/>
      <c r="EM362" s="78"/>
      <c r="EN362" s="78"/>
      <c r="EO362" s="78"/>
      <c r="EP362" s="78"/>
      <c r="EQ362" s="78"/>
      <c r="ER362" s="78"/>
      <c r="ES362" s="80"/>
      <c r="ET362" s="77"/>
      <c r="EU362" s="78"/>
      <c r="EV362" s="78"/>
      <c r="EW362" s="78"/>
      <c r="EX362" s="78"/>
      <c r="EY362" s="78"/>
      <c r="EZ362" s="78"/>
      <c r="FA362" s="78"/>
      <c r="FB362" s="78"/>
      <c r="FC362" s="78"/>
      <c r="FD362" s="78"/>
      <c r="FE362" s="78"/>
      <c r="FF362" s="78"/>
      <c r="FG362" s="80"/>
      <c r="FH362" s="77"/>
      <c r="FI362" s="78"/>
      <c r="FJ362" s="78"/>
      <c r="FK362" s="78"/>
      <c r="FL362" s="78"/>
      <c r="FM362" s="78"/>
      <c r="FN362" s="78"/>
      <c r="FO362" s="78"/>
      <c r="FP362" s="78"/>
      <c r="FQ362" s="78"/>
      <c r="FR362" s="78"/>
      <c r="FS362" s="78"/>
      <c r="FT362" s="80"/>
      <c r="FU362" s="77"/>
      <c r="FV362" s="78"/>
      <c r="FW362" s="78"/>
      <c r="FX362" s="78"/>
      <c r="FY362" s="78"/>
      <c r="FZ362" s="78"/>
      <c r="GA362" s="78"/>
      <c r="GB362" s="78"/>
      <c r="GC362" s="78"/>
      <c r="GD362" s="78"/>
      <c r="GE362" s="78"/>
      <c r="GF362" s="78"/>
      <c r="GG362" s="78"/>
      <c r="GH362" s="78"/>
      <c r="GI362" s="78"/>
      <c r="GJ362" s="78"/>
      <c r="GK362" s="78"/>
      <c r="GL362" s="78"/>
      <c r="GM362" s="78"/>
      <c r="GN362" s="78"/>
      <c r="GO362" s="78"/>
      <c r="GP362" s="78"/>
      <c r="GQ362" s="78"/>
      <c r="GR362" s="78"/>
      <c r="GS362" s="78"/>
      <c r="GT362" s="78"/>
      <c r="GU362" s="78"/>
      <c r="GV362" s="78"/>
      <c r="GW362" s="78"/>
      <c r="GX362" s="78"/>
      <c r="GY362" s="80"/>
      <c r="GZ362" s="95"/>
      <c r="HA362" s="96"/>
      <c r="HB362" s="96"/>
      <c r="HC362" s="96"/>
      <c r="HD362" s="96"/>
      <c r="HE362" s="96"/>
      <c r="HF362" s="96"/>
      <c r="HG362" s="96"/>
      <c r="HH362" s="96"/>
      <c r="HI362" s="96"/>
      <c r="HJ362" s="97"/>
      <c r="HK362" s="77"/>
      <c r="HL362" s="78"/>
      <c r="HM362" s="78"/>
      <c r="HN362" s="78"/>
      <c r="HO362" s="78"/>
      <c r="HP362" s="78"/>
      <c r="HQ362" s="78"/>
      <c r="HR362" s="78"/>
      <c r="HS362" s="78"/>
      <c r="HT362" s="79"/>
      <c r="HU362" s="80"/>
      <c r="HV362" s="85"/>
      <c r="HW362" s="78"/>
      <c r="HX362" s="78"/>
      <c r="HY362" s="78"/>
      <c r="HZ362" s="78"/>
      <c r="IA362" s="78"/>
      <c r="IB362" s="78"/>
      <c r="IC362" s="78"/>
      <c r="ID362" s="78"/>
      <c r="IE362" s="78"/>
    </row>
    <row r="363" spans="6:239" ht="4.5" customHeight="1" x14ac:dyDescent="0.2">
      <c r="F363" s="214"/>
      <c r="G363" s="215"/>
      <c r="H363" s="216"/>
      <c r="I363" s="190"/>
      <c r="J363" s="191"/>
      <c r="K363" s="191"/>
      <c r="L363" s="191"/>
      <c r="M363" s="191"/>
      <c r="N363" s="191"/>
      <c r="O363" s="191"/>
      <c r="P363" s="191"/>
      <c r="Q363" s="191"/>
      <c r="R363" s="191"/>
      <c r="S363" s="191"/>
      <c r="T363" s="191"/>
      <c r="U363" s="192"/>
      <c r="V363" s="180"/>
      <c r="W363" s="180"/>
      <c r="X363" s="180"/>
      <c r="Y363" s="180"/>
      <c r="Z363" s="180"/>
      <c r="AA363" s="180"/>
      <c r="AB363" s="180"/>
      <c r="AC363" s="180"/>
      <c r="AD363" s="76"/>
      <c r="AE363" s="76"/>
      <c r="AF363" s="76"/>
      <c r="AG363" s="76"/>
      <c r="AH363" s="76"/>
      <c r="AI363" s="76"/>
      <c r="AJ363" s="76"/>
      <c r="AK363" s="36"/>
      <c r="AL363" s="183"/>
      <c r="AM363" s="184"/>
      <c r="AN363" s="184"/>
      <c r="AO363" s="184"/>
      <c r="AP363" s="184"/>
      <c r="AQ363" s="184"/>
      <c r="AR363" s="184"/>
      <c r="AS363" s="184"/>
      <c r="AT363" s="76"/>
      <c r="AU363" s="76"/>
      <c r="AV363" s="76"/>
      <c r="AW363" s="76"/>
      <c r="AX363" s="76"/>
      <c r="AY363" s="76"/>
      <c r="AZ363" s="76"/>
      <c r="BA363" s="36"/>
      <c r="BB363" s="183"/>
      <c r="BC363" s="184"/>
      <c r="BD363" s="184"/>
      <c r="BE363" s="184"/>
      <c r="BF363" s="184"/>
      <c r="BG363" s="184"/>
      <c r="BH363" s="184"/>
      <c r="BI363" s="184"/>
      <c r="BJ363" s="156"/>
      <c r="BK363" s="156"/>
      <c r="BL363" s="156"/>
      <c r="BM363" s="157"/>
      <c r="BN363" s="160"/>
      <c r="BO363" s="161"/>
      <c r="BP363" s="161"/>
      <c r="BQ363" s="161"/>
      <c r="BR363" s="161"/>
      <c r="BS363" s="161"/>
      <c r="BT363" s="161"/>
      <c r="BU363" s="161"/>
      <c r="BV363" s="161"/>
      <c r="BW363" s="161"/>
      <c r="BX363" s="161"/>
      <c r="BY363" s="164"/>
      <c r="BZ363" s="166"/>
      <c r="CA363" s="167"/>
      <c r="CB363" s="167"/>
      <c r="CC363" s="167"/>
      <c r="CD363" s="167"/>
      <c r="CE363" s="118"/>
      <c r="CF363" s="118"/>
      <c r="CG363" s="118"/>
      <c r="CH363" s="118"/>
      <c r="CI363" s="118"/>
      <c r="CK363" s="150"/>
      <c r="CL363" s="151"/>
      <c r="CM363" s="151"/>
      <c r="CN363" s="151"/>
      <c r="CO363" s="151"/>
      <c r="CP363" s="151"/>
      <c r="CQ363" s="151"/>
      <c r="CR363" s="151"/>
      <c r="CS363" s="151"/>
      <c r="CT363" s="151"/>
      <c r="CU363" s="151"/>
      <c r="CV363" s="151"/>
      <c r="CW363" s="151"/>
      <c r="CX363" s="151"/>
      <c r="CY363" s="151"/>
      <c r="CZ363" s="151"/>
      <c r="DA363" s="151"/>
      <c r="DB363" s="151"/>
      <c r="DC363" s="151"/>
      <c r="DD363" s="152"/>
      <c r="EC363" s="90"/>
      <c r="ED363" s="90"/>
      <c r="EE363" s="110"/>
      <c r="EF363" s="112"/>
      <c r="EG363" s="89"/>
      <c r="EH363" s="90"/>
      <c r="EI363" s="91"/>
      <c r="EJ363" s="77"/>
      <c r="EK363" s="78"/>
      <c r="EL363" s="78"/>
      <c r="EM363" s="78"/>
      <c r="EN363" s="78"/>
      <c r="EO363" s="78"/>
      <c r="EP363" s="78"/>
      <c r="EQ363" s="78"/>
      <c r="ER363" s="78"/>
      <c r="ES363" s="80"/>
      <c r="ET363" s="77"/>
      <c r="EU363" s="78"/>
      <c r="EV363" s="78"/>
      <c r="EW363" s="78"/>
      <c r="EX363" s="78"/>
      <c r="EY363" s="78"/>
      <c r="EZ363" s="78"/>
      <c r="FA363" s="78"/>
      <c r="FB363" s="78"/>
      <c r="FC363" s="78"/>
      <c r="FD363" s="78"/>
      <c r="FE363" s="78"/>
      <c r="FF363" s="78"/>
      <c r="FG363" s="80"/>
      <c r="FH363" s="77"/>
      <c r="FI363" s="78"/>
      <c r="FJ363" s="78"/>
      <c r="FK363" s="78"/>
      <c r="FL363" s="78"/>
      <c r="FM363" s="78"/>
      <c r="FN363" s="78"/>
      <c r="FO363" s="78"/>
      <c r="FP363" s="78"/>
      <c r="FQ363" s="78"/>
      <c r="FR363" s="78"/>
      <c r="FS363" s="78"/>
      <c r="FT363" s="80"/>
      <c r="FU363" s="77"/>
      <c r="FV363" s="78"/>
      <c r="FW363" s="78"/>
      <c r="FX363" s="78"/>
      <c r="FY363" s="78"/>
      <c r="FZ363" s="78"/>
      <c r="GA363" s="78"/>
      <c r="GB363" s="78"/>
      <c r="GC363" s="78"/>
      <c r="GD363" s="78"/>
      <c r="GE363" s="78"/>
      <c r="GF363" s="78"/>
      <c r="GG363" s="78"/>
      <c r="GH363" s="78"/>
      <c r="GI363" s="78"/>
      <c r="GJ363" s="78"/>
      <c r="GK363" s="78"/>
      <c r="GL363" s="78"/>
      <c r="GM363" s="78"/>
      <c r="GN363" s="78"/>
      <c r="GO363" s="78"/>
      <c r="GP363" s="78"/>
      <c r="GQ363" s="78"/>
      <c r="GR363" s="78"/>
      <c r="GS363" s="78"/>
      <c r="GT363" s="78"/>
      <c r="GU363" s="78"/>
      <c r="GV363" s="78"/>
      <c r="GW363" s="78"/>
      <c r="GX363" s="78"/>
      <c r="GY363" s="80"/>
      <c r="GZ363" s="95"/>
      <c r="HA363" s="96"/>
      <c r="HB363" s="96"/>
      <c r="HC363" s="96"/>
      <c r="HD363" s="96"/>
      <c r="HE363" s="96"/>
      <c r="HF363" s="96"/>
      <c r="HG363" s="96"/>
      <c r="HH363" s="96"/>
      <c r="HI363" s="96"/>
      <c r="HJ363" s="97"/>
      <c r="HK363" s="77"/>
      <c r="HL363" s="78"/>
      <c r="HM363" s="78"/>
      <c r="HN363" s="78"/>
      <c r="HO363" s="78"/>
      <c r="HP363" s="78"/>
      <c r="HQ363" s="78"/>
      <c r="HR363" s="78"/>
      <c r="HS363" s="78"/>
      <c r="HT363" s="79"/>
      <c r="HU363" s="80"/>
      <c r="HV363" s="85"/>
      <c r="HW363" s="78"/>
      <c r="HX363" s="78"/>
      <c r="HY363" s="78"/>
      <c r="HZ363" s="78"/>
      <c r="IA363" s="78"/>
      <c r="IB363" s="78"/>
      <c r="IC363" s="78"/>
      <c r="ID363" s="78"/>
      <c r="IE363" s="78"/>
    </row>
    <row r="364" spans="6:239" ht="4.5" customHeight="1" x14ac:dyDescent="0.2">
      <c r="F364" s="217"/>
      <c r="G364" s="218"/>
      <c r="H364" s="219"/>
      <c r="I364" s="193"/>
      <c r="J364" s="194"/>
      <c r="K364" s="194"/>
      <c r="L364" s="194"/>
      <c r="M364" s="194"/>
      <c r="N364" s="194"/>
      <c r="O364" s="194"/>
      <c r="P364" s="194"/>
      <c r="Q364" s="194"/>
      <c r="R364" s="194"/>
      <c r="S364" s="194"/>
      <c r="T364" s="194"/>
      <c r="U364" s="195"/>
      <c r="V364" s="181"/>
      <c r="W364" s="181"/>
      <c r="X364" s="181"/>
      <c r="Y364" s="181"/>
      <c r="Z364" s="181"/>
      <c r="AA364" s="181"/>
      <c r="AB364" s="181"/>
      <c r="AC364" s="181"/>
      <c r="AD364" s="182"/>
      <c r="AE364" s="182"/>
      <c r="AF364" s="182"/>
      <c r="AG364" s="182"/>
      <c r="AH364" s="182"/>
      <c r="AI364" s="182"/>
      <c r="AJ364" s="182"/>
      <c r="AK364" s="54"/>
      <c r="AL364" s="185"/>
      <c r="AM364" s="186"/>
      <c r="AN364" s="186"/>
      <c r="AO364" s="186"/>
      <c r="AP364" s="186"/>
      <c r="AQ364" s="186"/>
      <c r="AR364" s="186"/>
      <c r="AS364" s="186"/>
      <c r="AT364" s="182"/>
      <c r="AU364" s="182"/>
      <c r="AV364" s="182"/>
      <c r="AW364" s="182"/>
      <c r="AX364" s="182"/>
      <c r="AY364" s="182"/>
      <c r="AZ364" s="182"/>
      <c r="BA364" s="54"/>
      <c r="BB364" s="185"/>
      <c r="BC364" s="186"/>
      <c r="BD364" s="186"/>
      <c r="BE364" s="186"/>
      <c r="BF364" s="186"/>
      <c r="BG364" s="186"/>
      <c r="BH364" s="186"/>
      <c r="BI364" s="186"/>
      <c r="BJ364" s="158"/>
      <c r="BK364" s="158"/>
      <c r="BL364" s="158"/>
      <c r="BM364" s="159"/>
      <c r="BN364" s="162"/>
      <c r="BO364" s="163"/>
      <c r="BP364" s="163"/>
      <c r="BQ364" s="163"/>
      <c r="BR364" s="163"/>
      <c r="BS364" s="163"/>
      <c r="BT364" s="163"/>
      <c r="BU364" s="163"/>
      <c r="BV364" s="163"/>
      <c r="BW364" s="163"/>
      <c r="BX364" s="163"/>
      <c r="BY364" s="165"/>
      <c r="BZ364" s="168"/>
      <c r="CA364" s="169"/>
      <c r="CB364" s="169"/>
      <c r="CC364" s="169"/>
      <c r="CD364" s="169"/>
      <c r="CE364" s="170"/>
      <c r="CF364" s="170"/>
      <c r="CG364" s="170"/>
      <c r="CH364" s="170"/>
      <c r="CI364" s="170"/>
      <c r="CJ364" s="21"/>
      <c r="CK364" s="153"/>
      <c r="CL364" s="154"/>
      <c r="CM364" s="154"/>
      <c r="CN364" s="154"/>
      <c r="CO364" s="154"/>
      <c r="CP364" s="154"/>
      <c r="CQ364" s="154"/>
      <c r="CR364" s="154"/>
      <c r="CS364" s="154"/>
      <c r="CT364" s="154"/>
      <c r="CU364" s="154"/>
      <c r="CV364" s="154"/>
      <c r="CW364" s="154"/>
      <c r="CX364" s="154"/>
      <c r="CY364" s="154"/>
      <c r="CZ364" s="154"/>
      <c r="DA364" s="154"/>
      <c r="DB364" s="154"/>
      <c r="DC364" s="154"/>
      <c r="DD364" s="155"/>
      <c r="EC364" s="90" t="s">
        <v>294</v>
      </c>
      <c r="ED364" s="90"/>
      <c r="EE364" s="110"/>
      <c r="EF364" s="112" t="s">
        <v>205</v>
      </c>
      <c r="EG364" s="89" t="s">
        <v>295</v>
      </c>
      <c r="EH364" s="90"/>
      <c r="EI364" s="91"/>
      <c r="EJ364" s="77"/>
      <c r="EK364" s="78"/>
      <c r="EL364" s="78"/>
      <c r="EM364" s="78"/>
      <c r="EN364" s="78"/>
      <c r="EO364" s="78"/>
      <c r="EP364" s="78"/>
      <c r="EQ364" s="78"/>
      <c r="ER364" s="78"/>
      <c r="ES364" s="80"/>
      <c r="ET364" s="77"/>
      <c r="EU364" s="78"/>
      <c r="EV364" s="78"/>
      <c r="EW364" s="78"/>
      <c r="EX364" s="78"/>
      <c r="EY364" s="78"/>
      <c r="EZ364" s="78"/>
      <c r="FA364" s="78"/>
      <c r="FB364" s="78"/>
      <c r="FC364" s="78"/>
      <c r="FD364" s="78"/>
      <c r="FE364" s="78"/>
      <c r="FF364" s="78"/>
      <c r="FG364" s="80"/>
      <c r="FH364" s="77"/>
      <c r="FI364" s="78"/>
      <c r="FJ364" s="78"/>
      <c r="FK364" s="78"/>
      <c r="FL364" s="78"/>
      <c r="FM364" s="78"/>
      <c r="FN364" s="78"/>
      <c r="FO364" s="78"/>
      <c r="FP364" s="78"/>
      <c r="FQ364" s="78"/>
      <c r="FR364" s="78"/>
      <c r="FS364" s="78"/>
      <c r="FT364" s="80"/>
      <c r="FU364" s="77"/>
      <c r="FV364" s="78"/>
      <c r="FW364" s="78"/>
      <c r="FX364" s="78"/>
      <c r="FY364" s="78"/>
      <c r="FZ364" s="78"/>
      <c r="GA364" s="78"/>
      <c r="GB364" s="78"/>
      <c r="GC364" s="78"/>
      <c r="GD364" s="78"/>
      <c r="GE364" s="78"/>
      <c r="GF364" s="78"/>
      <c r="GG364" s="78"/>
      <c r="GH364" s="78"/>
      <c r="GI364" s="78"/>
      <c r="GJ364" s="78"/>
      <c r="GK364" s="78"/>
      <c r="GL364" s="78"/>
      <c r="GM364" s="78"/>
      <c r="GN364" s="78"/>
      <c r="GO364" s="78"/>
      <c r="GP364" s="78"/>
      <c r="GQ364" s="78"/>
      <c r="GR364" s="78"/>
      <c r="GS364" s="78"/>
      <c r="GT364" s="78"/>
      <c r="GU364" s="78"/>
      <c r="GV364" s="78"/>
      <c r="GW364" s="78"/>
      <c r="GX364" s="78"/>
      <c r="GY364" s="80"/>
      <c r="GZ364" s="95"/>
      <c r="HA364" s="96"/>
      <c r="HB364" s="96"/>
      <c r="HC364" s="96"/>
      <c r="HD364" s="96"/>
      <c r="HE364" s="96"/>
      <c r="HF364" s="96"/>
      <c r="HG364" s="96"/>
      <c r="HH364" s="96"/>
      <c r="HI364" s="96"/>
      <c r="HJ364" s="97"/>
      <c r="HK364" s="77"/>
      <c r="HL364" s="78"/>
      <c r="HM364" s="78"/>
      <c r="HN364" s="78"/>
      <c r="HO364" s="78"/>
      <c r="HP364" s="78"/>
      <c r="HQ364" s="78"/>
      <c r="HR364" s="78"/>
      <c r="HS364" s="78"/>
      <c r="HT364" s="79"/>
      <c r="HU364" s="80"/>
      <c r="HV364" s="85"/>
      <c r="HW364" s="78"/>
      <c r="HX364" s="78"/>
      <c r="HY364" s="78"/>
      <c r="HZ364" s="78"/>
      <c r="IA364" s="78"/>
      <c r="IB364" s="78"/>
      <c r="IC364" s="78"/>
      <c r="ID364" s="78"/>
      <c r="IE364" s="78"/>
    </row>
    <row r="365" spans="6:239" ht="4.5" customHeight="1" x14ac:dyDescent="0.2">
      <c r="F365" s="229" t="s">
        <v>83</v>
      </c>
      <c r="G365" s="230"/>
      <c r="H365" s="231"/>
      <c r="I365" s="238"/>
      <c r="J365" s="239"/>
      <c r="K365" s="239"/>
      <c r="L365" s="239"/>
      <c r="M365" s="239"/>
      <c r="N365" s="239"/>
      <c r="O365" s="239"/>
      <c r="P365" s="239"/>
      <c r="Q365" s="239"/>
      <c r="R365" s="239"/>
      <c r="S365" s="239"/>
      <c r="T365" s="239"/>
      <c r="U365" s="240"/>
      <c r="V365" s="196"/>
      <c r="W365" s="197"/>
      <c r="X365" s="197"/>
      <c r="Y365" s="197"/>
      <c r="Z365" s="197"/>
      <c r="AA365" s="197"/>
      <c r="AB365" s="197"/>
      <c r="AC365" s="197"/>
      <c r="AD365" s="197"/>
      <c r="AE365" s="197"/>
      <c r="AF365" s="199" t="s">
        <v>256</v>
      </c>
      <c r="AG365" s="199"/>
      <c r="AH365" s="199"/>
      <c r="AI365" s="199"/>
      <c r="AJ365" s="199"/>
      <c r="AK365" s="52"/>
      <c r="AL365" s="201"/>
      <c r="AM365" s="202"/>
      <c r="AN365" s="202"/>
      <c r="AO365" s="202"/>
      <c r="AP365" s="202"/>
      <c r="AQ365" s="202"/>
      <c r="AR365" s="202"/>
      <c r="AS365" s="202"/>
      <c r="AT365" s="202"/>
      <c r="AU365" s="202"/>
      <c r="AV365" s="202"/>
      <c r="AW365" s="202"/>
      <c r="AX365" s="202"/>
      <c r="AY365" s="202"/>
      <c r="AZ365" s="202"/>
      <c r="BA365" s="52"/>
      <c r="BB365" s="172"/>
      <c r="BC365" s="173"/>
      <c r="BD365" s="173"/>
      <c r="BE365" s="173"/>
      <c r="BF365" s="173"/>
      <c r="BG365" s="173"/>
      <c r="BH365" s="173"/>
      <c r="BI365" s="173"/>
      <c r="BJ365" s="171" t="s">
        <v>257</v>
      </c>
      <c r="BK365" s="171"/>
      <c r="BL365" s="171"/>
      <c r="BM365" s="35"/>
      <c r="BN365" s="172"/>
      <c r="BO365" s="173"/>
      <c r="BP365" s="173"/>
      <c r="BQ365" s="173"/>
      <c r="BR365" s="173"/>
      <c r="BS365" s="173"/>
      <c r="BT365" s="173"/>
      <c r="BU365" s="173"/>
      <c r="BV365" s="173"/>
      <c r="BW365" s="173"/>
      <c r="BX365" s="173"/>
      <c r="BY365" s="173"/>
      <c r="BZ365" s="174"/>
      <c r="CA365" s="175"/>
      <c r="CB365" s="175"/>
      <c r="CC365" s="175"/>
      <c r="CD365" s="175"/>
      <c r="CE365" s="176" t="s">
        <v>221</v>
      </c>
      <c r="CF365" s="176"/>
      <c r="CG365" s="176"/>
      <c r="CH365" s="176"/>
      <c r="CI365" s="176"/>
      <c r="CJ365" s="16"/>
      <c r="CK365" s="177"/>
      <c r="CL365" s="178"/>
      <c r="CM365" s="178"/>
      <c r="CN365" s="178"/>
      <c r="CO365" s="178"/>
      <c r="CP365" s="178"/>
      <c r="CQ365" s="178"/>
      <c r="CR365" s="178"/>
      <c r="CS365" s="178"/>
      <c r="CT365" s="178"/>
      <c r="CU365" s="178"/>
      <c r="CV365" s="178"/>
      <c r="CW365" s="178"/>
      <c r="CX365" s="178"/>
      <c r="CY365" s="178"/>
      <c r="CZ365" s="178"/>
      <c r="DA365" s="178"/>
      <c r="DB365" s="178"/>
      <c r="DC365" s="178"/>
      <c r="DD365" s="179"/>
      <c r="EC365" s="90"/>
      <c r="ED365" s="90"/>
      <c r="EE365" s="110"/>
      <c r="EF365" s="112"/>
      <c r="EG365" s="89"/>
      <c r="EH365" s="90"/>
      <c r="EI365" s="91"/>
      <c r="EJ365" s="77"/>
      <c r="EK365" s="78"/>
      <c r="EL365" s="78"/>
      <c r="EM365" s="78"/>
      <c r="EN365" s="78"/>
      <c r="EO365" s="78"/>
      <c r="EP365" s="78"/>
      <c r="EQ365" s="78"/>
      <c r="ER365" s="78"/>
      <c r="ES365" s="80"/>
      <c r="ET365" s="77"/>
      <c r="EU365" s="78"/>
      <c r="EV365" s="78"/>
      <c r="EW365" s="78"/>
      <c r="EX365" s="78"/>
      <c r="EY365" s="78"/>
      <c r="EZ365" s="78"/>
      <c r="FA365" s="78"/>
      <c r="FB365" s="78"/>
      <c r="FC365" s="78"/>
      <c r="FD365" s="78"/>
      <c r="FE365" s="78"/>
      <c r="FF365" s="78"/>
      <c r="FG365" s="80"/>
      <c r="FH365" s="77"/>
      <c r="FI365" s="78"/>
      <c r="FJ365" s="78"/>
      <c r="FK365" s="78"/>
      <c r="FL365" s="78"/>
      <c r="FM365" s="78"/>
      <c r="FN365" s="78"/>
      <c r="FO365" s="78"/>
      <c r="FP365" s="78"/>
      <c r="FQ365" s="78"/>
      <c r="FR365" s="78"/>
      <c r="FS365" s="78"/>
      <c r="FT365" s="80"/>
      <c r="FU365" s="77"/>
      <c r="FV365" s="78"/>
      <c r="FW365" s="78"/>
      <c r="FX365" s="78"/>
      <c r="FY365" s="78"/>
      <c r="FZ365" s="78"/>
      <c r="GA365" s="78"/>
      <c r="GB365" s="78"/>
      <c r="GC365" s="78"/>
      <c r="GD365" s="78"/>
      <c r="GE365" s="78"/>
      <c r="GF365" s="78"/>
      <c r="GG365" s="78"/>
      <c r="GH365" s="78"/>
      <c r="GI365" s="78"/>
      <c r="GJ365" s="78"/>
      <c r="GK365" s="78"/>
      <c r="GL365" s="78"/>
      <c r="GM365" s="78"/>
      <c r="GN365" s="78"/>
      <c r="GO365" s="78"/>
      <c r="GP365" s="78"/>
      <c r="GQ365" s="78"/>
      <c r="GR365" s="78"/>
      <c r="GS365" s="78"/>
      <c r="GT365" s="78"/>
      <c r="GU365" s="78"/>
      <c r="GV365" s="78"/>
      <c r="GW365" s="78"/>
      <c r="GX365" s="78"/>
      <c r="GY365" s="80"/>
      <c r="GZ365" s="95"/>
      <c r="HA365" s="96"/>
      <c r="HB365" s="96"/>
      <c r="HC365" s="96"/>
      <c r="HD365" s="96"/>
      <c r="HE365" s="96"/>
      <c r="HF365" s="96"/>
      <c r="HG365" s="96"/>
      <c r="HH365" s="96"/>
      <c r="HI365" s="96"/>
      <c r="HJ365" s="97"/>
      <c r="HK365" s="77"/>
      <c r="HL365" s="78"/>
      <c r="HM365" s="78"/>
      <c r="HN365" s="78"/>
      <c r="HO365" s="78"/>
      <c r="HP365" s="78"/>
      <c r="HQ365" s="78"/>
      <c r="HR365" s="78"/>
      <c r="HS365" s="78"/>
      <c r="HT365" s="79"/>
      <c r="HU365" s="80"/>
      <c r="HV365" s="85"/>
      <c r="HW365" s="78"/>
      <c r="HX365" s="78"/>
      <c r="HY365" s="78"/>
      <c r="HZ365" s="78"/>
      <c r="IA365" s="78"/>
      <c r="IB365" s="78"/>
      <c r="IC365" s="78"/>
      <c r="ID365" s="78"/>
      <c r="IE365" s="78"/>
    </row>
    <row r="366" spans="6:239" ht="3.75" customHeight="1" x14ac:dyDescent="0.2">
      <c r="F366" s="232"/>
      <c r="G366" s="233"/>
      <c r="H366" s="234"/>
      <c r="I366" s="241"/>
      <c r="J366" s="242"/>
      <c r="K366" s="242"/>
      <c r="L366" s="242"/>
      <c r="M366" s="242"/>
      <c r="N366" s="242"/>
      <c r="O366" s="242"/>
      <c r="P366" s="242"/>
      <c r="Q366" s="242"/>
      <c r="R366" s="242"/>
      <c r="S366" s="242"/>
      <c r="T366" s="242"/>
      <c r="U366" s="243"/>
      <c r="V366" s="198"/>
      <c r="W366" s="74"/>
      <c r="X366" s="74"/>
      <c r="Y366" s="74"/>
      <c r="Z366" s="74"/>
      <c r="AA366" s="74"/>
      <c r="AB366" s="74"/>
      <c r="AC366" s="74"/>
      <c r="AD366" s="74"/>
      <c r="AE366" s="74"/>
      <c r="AF366" s="200"/>
      <c r="AG366" s="200"/>
      <c r="AH366" s="200"/>
      <c r="AI366" s="200"/>
      <c r="AJ366" s="200"/>
      <c r="AK366" s="53"/>
      <c r="AL366" s="203"/>
      <c r="AM366" s="204"/>
      <c r="AN366" s="204"/>
      <c r="AO366" s="204"/>
      <c r="AP366" s="204"/>
      <c r="AQ366" s="204"/>
      <c r="AR366" s="204"/>
      <c r="AS366" s="204"/>
      <c r="AT366" s="204"/>
      <c r="AU366" s="204"/>
      <c r="AV366" s="204"/>
      <c r="AW366" s="204"/>
      <c r="AX366" s="204"/>
      <c r="AY366" s="204"/>
      <c r="AZ366" s="204"/>
      <c r="BA366" s="53"/>
      <c r="BB366" s="160"/>
      <c r="BC366" s="161"/>
      <c r="BD366" s="161"/>
      <c r="BE366" s="161"/>
      <c r="BF366" s="161"/>
      <c r="BG366" s="161"/>
      <c r="BH366" s="161"/>
      <c r="BI366" s="161"/>
      <c r="BJ366" s="156"/>
      <c r="BK366" s="156"/>
      <c r="BL366" s="156"/>
      <c r="BM366" s="36"/>
      <c r="BN366" s="160"/>
      <c r="BO366" s="161"/>
      <c r="BP366" s="161"/>
      <c r="BQ366" s="161"/>
      <c r="BR366" s="161"/>
      <c r="BS366" s="161"/>
      <c r="BT366" s="161"/>
      <c r="BU366" s="161"/>
      <c r="BV366" s="161"/>
      <c r="BW366" s="161"/>
      <c r="BX366" s="161"/>
      <c r="BY366" s="161"/>
      <c r="BZ366" s="166"/>
      <c r="CA366" s="167"/>
      <c r="CB366" s="167"/>
      <c r="CC366" s="167"/>
      <c r="CD366" s="167"/>
      <c r="CE366" s="118"/>
      <c r="CF366" s="118"/>
      <c r="CG366" s="118"/>
      <c r="CH366" s="118"/>
      <c r="CI366" s="118"/>
      <c r="CK366" s="150"/>
      <c r="CL366" s="151"/>
      <c r="CM366" s="151"/>
      <c r="CN366" s="151"/>
      <c r="CO366" s="151"/>
      <c r="CP366" s="151"/>
      <c r="CQ366" s="151"/>
      <c r="CR366" s="151"/>
      <c r="CS366" s="151"/>
      <c r="CT366" s="151"/>
      <c r="CU366" s="151"/>
      <c r="CV366" s="151"/>
      <c r="CW366" s="151"/>
      <c r="CX366" s="151"/>
      <c r="CY366" s="151"/>
      <c r="CZ366" s="151"/>
      <c r="DA366" s="151"/>
      <c r="DB366" s="151"/>
      <c r="DC366" s="151"/>
      <c r="DD366" s="152"/>
      <c r="EC366" s="90"/>
      <c r="ED366" s="90"/>
      <c r="EE366" s="110"/>
      <c r="EF366" s="112"/>
      <c r="EG366" s="89"/>
      <c r="EH366" s="90"/>
      <c r="EI366" s="91"/>
      <c r="EJ366" s="77"/>
      <c r="EK366" s="78"/>
      <c r="EL366" s="78"/>
      <c r="EM366" s="78"/>
      <c r="EN366" s="78"/>
      <c r="EO366" s="78"/>
      <c r="EP366" s="78"/>
      <c r="EQ366" s="78"/>
      <c r="ER366" s="78"/>
      <c r="ES366" s="80"/>
      <c r="ET366" s="77"/>
      <c r="EU366" s="78"/>
      <c r="EV366" s="78"/>
      <c r="EW366" s="78"/>
      <c r="EX366" s="78"/>
      <c r="EY366" s="78"/>
      <c r="EZ366" s="78"/>
      <c r="FA366" s="78"/>
      <c r="FB366" s="78"/>
      <c r="FC366" s="78"/>
      <c r="FD366" s="78"/>
      <c r="FE366" s="78"/>
      <c r="FF366" s="78"/>
      <c r="FG366" s="80"/>
      <c r="FH366" s="77"/>
      <c r="FI366" s="78"/>
      <c r="FJ366" s="78"/>
      <c r="FK366" s="78"/>
      <c r="FL366" s="78"/>
      <c r="FM366" s="78"/>
      <c r="FN366" s="78"/>
      <c r="FO366" s="78"/>
      <c r="FP366" s="78"/>
      <c r="FQ366" s="78"/>
      <c r="FR366" s="78"/>
      <c r="FS366" s="78"/>
      <c r="FT366" s="80"/>
      <c r="FU366" s="77"/>
      <c r="FV366" s="78"/>
      <c r="FW366" s="78"/>
      <c r="FX366" s="78"/>
      <c r="FY366" s="78"/>
      <c r="FZ366" s="78"/>
      <c r="GA366" s="78"/>
      <c r="GB366" s="78"/>
      <c r="GC366" s="78"/>
      <c r="GD366" s="78"/>
      <c r="GE366" s="78"/>
      <c r="GF366" s="78"/>
      <c r="GG366" s="78"/>
      <c r="GH366" s="78"/>
      <c r="GI366" s="78"/>
      <c r="GJ366" s="78"/>
      <c r="GK366" s="78"/>
      <c r="GL366" s="78"/>
      <c r="GM366" s="78"/>
      <c r="GN366" s="78"/>
      <c r="GO366" s="78"/>
      <c r="GP366" s="78"/>
      <c r="GQ366" s="78"/>
      <c r="GR366" s="78"/>
      <c r="GS366" s="78"/>
      <c r="GT366" s="78"/>
      <c r="GU366" s="78"/>
      <c r="GV366" s="78"/>
      <c r="GW366" s="78"/>
      <c r="GX366" s="78"/>
      <c r="GY366" s="80"/>
      <c r="GZ366" s="95"/>
      <c r="HA366" s="96"/>
      <c r="HB366" s="96"/>
      <c r="HC366" s="96"/>
      <c r="HD366" s="96"/>
      <c r="HE366" s="96"/>
      <c r="HF366" s="96"/>
      <c r="HG366" s="96"/>
      <c r="HH366" s="96"/>
      <c r="HI366" s="96"/>
      <c r="HJ366" s="97"/>
      <c r="HK366" s="77"/>
      <c r="HL366" s="78"/>
      <c r="HM366" s="78"/>
      <c r="HN366" s="78"/>
      <c r="HO366" s="78"/>
      <c r="HP366" s="78"/>
      <c r="HQ366" s="78"/>
      <c r="HR366" s="78"/>
      <c r="HS366" s="78"/>
      <c r="HT366" s="79"/>
      <c r="HU366" s="80"/>
      <c r="HV366" s="85"/>
      <c r="HW366" s="78"/>
      <c r="HX366" s="78"/>
      <c r="HY366" s="78"/>
      <c r="HZ366" s="78"/>
      <c r="IA366" s="78"/>
      <c r="IB366" s="78"/>
      <c r="IC366" s="78"/>
      <c r="ID366" s="78"/>
      <c r="IE366" s="78"/>
    </row>
    <row r="367" spans="6:239" ht="3.75" customHeight="1" x14ac:dyDescent="0.2">
      <c r="F367" s="232"/>
      <c r="G367" s="233"/>
      <c r="H367" s="234"/>
      <c r="I367" s="241"/>
      <c r="J367" s="242"/>
      <c r="K367" s="242"/>
      <c r="L367" s="242"/>
      <c r="M367" s="242"/>
      <c r="N367" s="242"/>
      <c r="O367" s="242"/>
      <c r="P367" s="242"/>
      <c r="Q367" s="242"/>
      <c r="R367" s="242"/>
      <c r="S367" s="242"/>
      <c r="T367" s="242"/>
      <c r="U367" s="243"/>
      <c r="V367" s="198"/>
      <c r="W367" s="74"/>
      <c r="X367" s="74"/>
      <c r="Y367" s="74"/>
      <c r="Z367" s="74"/>
      <c r="AA367" s="74"/>
      <c r="AB367" s="74"/>
      <c r="AC367" s="74"/>
      <c r="AD367" s="74"/>
      <c r="AE367" s="74"/>
      <c r="AF367" s="200"/>
      <c r="AG367" s="200"/>
      <c r="AH367" s="200"/>
      <c r="AI367" s="200"/>
      <c r="AJ367" s="200"/>
      <c r="AK367" s="53"/>
      <c r="AL367" s="203"/>
      <c r="AM367" s="204"/>
      <c r="AN367" s="204"/>
      <c r="AO367" s="204"/>
      <c r="AP367" s="204"/>
      <c r="AQ367" s="204"/>
      <c r="AR367" s="204"/>
      <c r="AS367" s="204"/>
      <c r="AT367" s="204"/>
      <c r="AU367" s="204"/>
      <c r="AV367" s="204"/>
      <c r="AW367" s="204"/>
      <c r="AX367" s="204"/>
      <c r="AY367" s="204"/>
      <c r="AZ367" s="204"/>
      <c r="BA367" s="53"/>
      <c r="BB367" s="160"/>
      <c r="BC367" s="161"/>
      <c r="BD367" s="161"/>
      <c r="BE367" s="161"/>
      <c r="BF367" s="161"/>
      <c r="BG367" s="161"/>
      <c r="BH367" s="161"/>
      <c r="BI367" s="161"/>
      <c r="BJ367" s="156"/>
      <c r="BK367" s="156"/>
      <c r="BL367" s="156"/>
      <c r="BM367" s="36"/>
      <c r="BN367" s="160"/>
      <c r="BO367" s="161"/>
      <c r="BP367" s="161"/>
      <c r="BQ367" s="161"/>
      <c r="BR367" s="161"/>
      <c r="BS367" s="161"/>
      <c r="BT367" s="161"/>
      <c r="BU367" s="161"/>
      <c r="BV367" s="161"/>
      <c r="BW367" s="161"/>
      <c r="BX367" s="161"/>
      <c r="BY367" s="161"/>
      <c r="BZ367" s="166"/>
      <c r="CA367" s="167"/>
      <c r="CB367" s="167"/>
      <c r="CC367" s="167"/>
      <c r="CD367" s="167"/>
      <c r="CE367" s="118"/>
      <c r="CF367" s="118"/>
      <c r="CG367" s="118"/>
      <c r="CH367" s="118"/>
      <c r="CI367" s="118"/>
      <c r="CK367" s="150"/>
      <c r="CL367" s="151"/>
      <c r="CM367" s="151"/>
      <c r="CN367" s="151"/>
      <c r="CO367" s="151"/>
      <c r="CP367" s="151"/>
      <c r="CQ367" s="151"/>
      <c r="CR367" s="151"/>
      <c r="CS367" s="151"/>
      <c r="CT367" s="151"/>
      <c r="CU367" s="151"/>
      <c r="CV367" s="151"/>
      <c r="CW367" s="151"/>
      <c r="CX367" s="151"/>
      <c r="CY367" s="151"/>
      <c r="CZ367" s="151"/>
      <c r="DA367" s="151"/>
      <c r="DB367" s="151"/>
      <c r="DC367" s="151"/>
      <c r="DD367" s="152"/>
      <c r="EC367" s="90"/>
      <c r="ED367" s="90"/>
      <c r="EE367" s="110"/>
      <c r="EF367" s="112"/>
      <c r="EG367" s="89"/>
      <c r="EH367" s="90"/>
      <c r="EI367" s="91"/>
      <c r="EJ367" s="77"/>
      <c r="EK367" s="78"/>
      <c r="EL367" s="78"/>
      <c r="EM367" s="78"/>
      <c r="EN367" s="78"/>
      <c r="EO367" s="78"/>
      <c r="EP367" s="78"/>
      <c r="EQ367" s="78"/>
      <c r="ER367" s="78"/>
      <c r="ES367" s="80"/>
      <c r="ET367" s="77"/>
      <c r="EU367" s="78"/>
      <c r="EV367" s="78"/>
      <c r="EW367" s="78"/>
      <c r="EX367" s="78"/>
      <c r="EY367" s="78"/>
      <c r="EZ367" s="78"/>
      <c r="FA367" s="78"/>
      <c r="FB367" s="78"/>
      <c r="FC367" s="78"/>
      <c r="FD367" s="78"/>
      <c r="FE367" s="78"/>
      <c r="FF367" s="78"/>
      <c r="FG367" s="80"/>
      <c r="FH367" s="77"/>
      <c r="FI367" s="78"/>
      <c r="FJ367" s="78"/>
      <c r="FK367" s="78"/>
      <c r="FL367" s="78"/>
      <c r="FM367" s="78"/>
      <c r="FN367" s="78"/>
      <c r="FO367" s="78"/>
      <c r="FP367" s="78"/>
      <c r="FQ367" s="78"/>
      <c r="FR367" s="78"/>
      <c r="FS367" s="78"/>
      <c r="FT367" s="80"/>
      <c r="FU367" s="77"/>
      <c r="FV367" s="78"/>
      <c r="FW367" s="78"/>
      <c r="FX367" s="78"/>
      <c r="FY367" s="78"/>
      <c r="FZ367" s="78"/>
      <c r="GA367" s="78"/>
      <c r="GB367" s="78"/>
      <c r="GC367" s="78"/>
      <c r="GD367" s="78"/>
      <c r="GE367" s="78"/>
      <c r="GF367" s="78"/>
      <c r="GG367" s="78"/>
      <c r="GH367" s="78"/>
      <c r="GI367" s="78"/>
      <c r="GJ367" s="78"/>
      <c r="GK367" s="78"/>
      <c r="GL367" s="78"/>
      <c r="GM367" s="78"/>
      <c r="GN367" s="78"/>
      <c r="GO367" s="78"/>
      <c r="GP367" s="78"/>
      <c r="GQ367" s="78"/>
      <c r="GR367" s="78"/>
      <c r="GS367" s="78"/>
      <c r="GT367" s="78"/>
      <c r="GU367" s="78"/>
      <c r="GV367" s="78"/>
      <c r="GW367" s="78"/>
      <c r="GX367" s="78"/>
      <c r="GY367" s="80"/>
      <c r="GZ367" s="95"/>
      <c r="HA367" s="96"/>
      <c r="HB367" s="96"/>
      <c r="HC367" s="96"/>
      <c r="HD367" s="96"/>
      <c r="HE367" s="96"/>
      <c r="HF367" s="96"/>
      <c r="HG367" s="96"/>
      <c r="HH367" s="96"/>
      <c r="HI367" s="96"/>
      <c r="HJ367" s="97"/>
      <c r="HK367" s="77"/>
      <c r="HL367" s="78"/>
      <c r="HM367" s="78"/>
      <c r="HN367" s="78"/>
      <c r="HO367" s="78"/>
      <c r="HP367" s="78"/>
      <c r="HQ367" s="78"/>
      <c r="HR367" s="78"/>
      <c r="HS367" s="78"/>
      <c r="HT367" s="79"/>
      <c r="HU367" s="80"/>
      <c r="HV367" s="85"/>
      <c r="HW367" s="78"/>
      <c r="HX367" s="78"/>
      <c r="HY367" s="78"/>
      <c r="HZ367" s="78"/>
      <c r="IA367" s="78"/>
      <c r="IB367" s="78"/>
      <c r="IC367" s="78"/>
      <c r="ID367" s="78"/>
      <c r="IE367" s="78"/>
    </row>
    <row r="368" spans="6:239" ht="3.75" customHeight="1" x14ac:dyDescent="0.2">
      <c r="F368" s="232"/>
      <c r="G368" s="233"/>
      <c r="H368" s="234"/>
      <c r="I368" s="241"/>
      <c r="J368" s="242"/>
      <c r="K368" s="242"/>
      <c r="L368" s="242"/>
      <c r="M368" s="242"/>
      <c r="N368" s="242"/>
      <c r="O368" s="242"/>
      <c r="P368" s="242"/>
      <c r="Q368" s="242"/>
      <c r="R368" s="242"/>
      <c r="S368" s="242"/>
      <c r="T368" s="242"/>
      <c r="U368" s="243"/>
      <c r="V368" s="180"/>
      <c r="W368" s="180"/>
      <c r="X368" s="180"/>
      <c r="Y368" s="180"/>
      <c r="Z368" s="180"/>
      <c r="AA368" s="180"/>
      <c r="AB368" s="180"/>
      <c r="AC368" s="180"/>
      <c r="AD368" s="76" t="s">
        <v>258</v>
      </c>
      <c r="AE368" s="76"/>
      <c r="AF368" s="76"/>
      <c r="AG368" s="76"/>
      <c r="AH368" s="76"/>
      <c r="AI368" s="76"/>
      <c r="AJ368" s="76"/>
      <c r="AK368" s="36"/>
      <c r="AL368" s="183"/>
      <c r="AM368" s="184"/>
      <c r="AN368" s="184"/>
      <c r="AO368" s="184"/>
      <c r="AP368" s="184"/>
      <c r="AQ368" s="184"/>
      <c r="AR368" s="184"/>
      <c r="AS368" s="184"/>
      <c r="AT368" s="76" t="s">
        <v>259</v>
      </c>
      <c r="AU368" s="76"/>
      <c r="AV368" s="76"/>
      <c r="AW368" s="76"/>
      <c r="AX368" s="76"/>
      <c r="AY368" s="76"/>
      <c r="AZ368" s="76"/>
      <c r="BA368" s="36"/>
      <c r="BB368" s="183"/>
      <c r="BC368" s="184"/>
      <c r="BD368" s="184"/>
      <c r="BE368" s="184"/>
      <c r="BF368" s="184"/>
      <c r="BG368" s="184"/>
      <c r="BH368" s="184"/>
      <c r="BI368" s="184"/>
      <c r="BJ368" s="156" t="s">
        <v>256</v>
      </c>
      <c r="BK368" s="156"/>
      <c r="BL368" s="156"/>
      <c r="BM368" s="157"/>
      <c r="BN368" s="160"/>
      <c r="BO368" s="161"/>
      <c r="BP368" s="161"/>
      <c r="BQ368" s="161"/>
      <c r="BR368" s="161"/>
      <c r="BS368" s="161"/>
      <c r="BT368" s="161"/>
      <c r="BU368" s="161"/>
      <c r="BV368" s="161"/>
      <c r="BW368" s="161"/>
      <c r="BX368" s="161"/>
      <c r="BY368" s="164"/>
      <c r="BZ368" s="166"/>
      <c r="CA368" s="167"/>
      <c r="CB368" s="167"/>
      <c r="CC368" s="167"/>
      <c r="CD368" s="167"/>
      <c r="CE368" s="118" t="s">
        <v>260</v>
      </c>
      <c r="CF368" s="118"/>
      <c r="CG368" s="118"/>
      <c r="CH368" s="118"/>
      <c r="CI368" s="118"/>
      <c r="CK368" s="150"/>
      <c r="CL368" s="151"/>
      <c r="CM368" s="151"/>
      <c r="CN368" s="151"/>
      <c r="CO368" s="151"/>
      <c r="CP368" s="151"/>
      <c r="CQ368" s="151"/>
      <c r="CR368" s="151"/>
      <c r="CS368" s="151"/>
      <c r="CT368" s="151"/>
      <c r="CU368" s="151"/>
      <c r="CV368" s="151"/>
      <c r="CW368" s="151"/>
      <c r="CX368" s="151"/>
      <c r="CY368" s="151"/>
      <c r="CZ368" s="151"/>
      <c r="DA368" s="151"/>
      <c r="DB368" s="151"/>
      <c r="DC368" s="151"/>
      <c r="DD368" s="152"/>
      <c r="EC368" s="90" t="s">
        <v>294</v>
      </c>
      <c r="ED368" s="90"/>
      <c r="EE368" s="110"/>
      <c r="EF368" s="112" t="s">
        <v>205</v>
      </c>
      <c r="EG368" s="89" t="s">
        <v>295</v>
      </c>
      <c r="EH368" s="90"/>
      <c r="EI368" s="91"/>
      <c r="EJ368" s="77"/>
      <c r="EK368" s="78"/>
      <c r="EL368" s="78"/>
      <c r="EM368" s="78"/>
      <c r="EN368" s="78"/>
      <c r="EO368" s="78"/>
      <c r="EP368" s="78"/>
      <c r="EQ368" s="78"/>
      <c r="ER368" s="78"/>
      <c r="ES368" s="80"/>
      <c r="ET368" s="77"/>
      <c r="EU368" s="78"/>
      <c r="EV368" s="78"/>
      <c r="EW368" s="78"/>
      <c r="EX368" s="78"/>
      <c r="EY368" s="78"/>
      <c r="EZ368" s="78"/>
      <c r="FA368" s="78"/>
      <c r="FB368" s="78"/>
      <c r="FC368" s="78"/>
      <c r="FD368" s="78"/>
      <c r="FE368" s="78"/>
      <c r="FF368" s="78"/>
      <c r="FG368" s="80"/>
      <c r="FH368" s="77"/>
      <c r="FI368" s="78"/>
      <c r="FJ368" s="78"/>
      <c r="FK368" s="78"/>
      <c r="FL368" s="78"/>
      <c r="FM368" s="78"/>
      <c r="FN368" s="78"/>
      <c r="FO368" s="78"/>
      <c r="FP368" s="78"/>
      <c r="FQ368" s="78"/>
      <c r="FR368" s="78"/>
      <c r="FS368" s="78"/>
      <c r="FT368" s="80"/>
      <c r="FU368" s="77"/>
      <c r="FV368" s="78"/>
      <c r="FW368" s="78"/>
      <c r="FX368" s="78"/>
      <c r="FY368" s="78"/>
      <c r="FZ368" s="78"/>
      <c r="GA368" s="78"/>
      <c r="GB368" s="78"/>
      <c r="GC368" s="78"/>
      <c r="GD368" s="78"/>
      <c r="GE368" s="78"/>
      <c r="GF368" s="78"/>
      <c r="GG368" s="78"/>
      <c r="GH368" s="78"/>
      <c r="GI368" s="78"/>
      <c r="GJ368" s="78"/>
      <c r="GK368" s="78"/>
      <c r="GL368" s="78"/>
      <c r="GM368" s="78"/>
      <c r="GN368" s="78"/>
      <c r="GO368" s="78"/>
      <c r="GP368" s="78"/>
      <c r="GQ368" s="78"/>
      <c r="GR368" s="78"/>
      <c r="GS368" s="78"/>
      <c r="GT368" s="78"/>
      <c r="GU368" s="78"/>
      <c r="GV368" s="78"/>
      <c r="GW368" s="78"/>
      <c r="GX368" s="78"/>
      <c r="GY368" s="80"/>
      <c r="GZ368" s="95"/>
      <c r="HA368" s="96"/>
      <c r="HB368" s="96"/>
      <c r="HC368" s="96"/>
      <c r="HD368" s="96"/>
      <c r="HE368" s="96"/>
      <c r="HF368" s="96"/>
      <c r="HG368" s="96"/>
      <c r="HH368" s="96"/>
      <c r="HI368" s="96"/>
      <c r="HJ368" s="97"/>
      <c r="HK368" s="77"/>
      <c r="HL368" s="78"/>
      <c r="HM368" s="78"/>
      <c r="HN368" s="78"/>
      <c r="HO368" s="78"/>
      <c r="HP368" s="78"/>
      <c r="HQ368" s="78"/>
      <c r="HR368" s="78"/>
      <c r="HS368" s="78"/>
      <c r="HT368" s="79"/>
      <c r="HU368" s="80"/>
      <c r="HV368" s="85"/>
      <c r="HW368" s="78"/>
      <c r="HX368" s="78"/>
      <c r="HY368" s="78"/>
      <c r="HZ368" s="78"/>
      <c r="IA368" s="78"/>
      <c r="IB368" s="78"/>
      <c r="IC368" s="78"/>
      <c r="ID368" s="78"/>
      <c r="IE368" s="78"/>
    </row>
    <row r="369" spans="6:239" ht="4.5" customHeight="1" x14ac:dyDescent="0.2">
      <c r="F369" s="232"/>
      <c r="G369" s="233"/>
      <c r="H369" s="234"/>
      <c r="I369" s="241"/>
      <c r="J369" s="242"/>
      <c r="K369" s="242"/>
      <c r="L369" s="242"/>
      <c r="M369" s="242"/>
      <c r="N369" s="242"/>
      <c r="O369" s="242"/>
      <c r="P369" s="242"/>
      <c r="Q369" s="242"/>
      <c r="R369" s="242"/>
      <c r="S369" s="242"/>
      <c r="T369" s="242"/>
      <c r="U369" s="243"/>
      <c r="V369" s="180"/>
      <c r="W369" s="180"/>
      <c r="X369" s="180"/>
      <c r="Y369" s="180"/>
      <c r="Z369" s="180"/>
      <c r="AA369" s="180"/>
      <c r="AB369" s="180"/>
      <c r="AC369" s="180"/>
      <c r="AD369" s="76"/>
      <c r="AE369" s="76"/>
      <c r="AF369" s="76"/>
      <c r="AG369" s="76"/>
      <c r="AH369" s="76"/>
      <c r="AI369" s="76"/>
      <c r="AJ369" s="76"/>
      <c r="AK369" s="36"/>
      <c r="AL369" s="183"/>
      <c r="AM369" s="184"/>
      <c r="AN369" s="184"/>
      <c r="AO369" s="184"/>
      <c r="AP369" s="184"/>
      <c r="AQ369" s="184"/>
      <c r="AR369" s="184"/>
      <c r="AS369" s="184"/>
      <c r="AT369" s="76"/>
      <c r="AU369" s="76"/>
      <c r="AV369" s="76"/>
      <c r="AW369" s="76"/>
      <c r="AX369" s="76"/>
      <c r="AY369" s="76"/>
      <c r="AZ369" s="76"/>
      <c r="BA369" s="36"/>
      <c r="BB369" s="183"/>
      <c r="BC369" s="184"/>
      <c r="BD369" s="184"/>
      <c r="BE369" s="184"/>
      <c r="BF369" s="184"/>
      <c r="BG369" s="184"/>
      <c r="BH369" s="184"/>
      <c r="BI369" s="184"/>
      <c r="BJ369" s="156"/>
      <c r="BK369" s="156"/>
      <c r="BL369" s="156"/>
      <c r="BM369" s="157"/>
      <c r="BN369" s="160"/>
      <c r="BO369" s="161"/>
      <c r="BP369" s="161"/>
      <c r="BQ369" s="161"/>
      <c r="BR369" s="161"/>
      <c r="BS369" s="161"/>
      <c r="BT369" s="161"/>
      <c r="BU369" s="161"/>
      <c r="BV369" s="161"/>
      <c r="BW369" s="161"/>
      <c r="BX369" s="161"/>
      <c r="BY369" s="164"/>
      <c r="BZ369" s="166"/>
      <c r="CA369" s="167"/>
      <c r="CB369" s="167"/>
      <c r="CC369" s="167"/>
      <c r="CD369" s="167"/>
      <c r="CE369" s="118"/>
      <c r="CF369" s="118"/>
      <c r="CG369" s="118"/>
      <c r="CH369" s="118"/>
      <c r="CI369" s="118"/>
      <c r="CK369" s="150"/>
      <c r="CL369" s="151"/>
      <c r="CM369" s="151"/>
      <c r="CN369" s="151"/>
      <c r="CO369" s="151"/>
      <c r="CP369" s="151"/>
      <c r="CQ369" s="151"/>
      <c r="CR369" s="151"/>
      <c r="CS369" s="151"/>
      <c r="CT369" s="151"/>
      <c r="CU369" s="151"/>
      <c r="CV369" s="151"/>
      <c r="CW369" s="151"/>
      <c r="CX369" s="151"/>
      <c r="CY369" s="151"/>
      <c r="CZ369" s="151"/>
      <c r="DA369" s="151"/>
      <c r="DB369" s="151"/>
      <c r="DC369" s="151"/>
      <c r="DD369" s="152"/>
      <c r="EC369" s="90"/>
      <c r="ED369" s="90"/>
      <c r="EE369" s="110"/>
      <c r="EF369" s="112"/>
      <c r="EG369" s="89"/>
      <c r="EH369" s="90"/>
      <c r="EI369" s="91"/>
      <c r="EJ369" s="77"/>
      <c r="EK369" s="78"/>
      <c r="EL369" s="78"/>
      <c r="EM369" s="78"/>
      <c r="EN369" s="78"/>
      <c r="EO369" s="78"/>
      <c r="EP369" s="78"/>
      <c r="EQ369" s="78"/>
      <c r="ER369" s="78"/>
      <c r="ES369" s="80"/>
      <c r="ET369" s="77"/>
      <c r="EU369" s="78"/>
      <c r="EV369" s="78"/>
      <c r="EW369" s="78"/>
      <c r="EX369" s="78"/>
      <c r="EY369" s="78"/>
      <c r="EZ369" s="78"/>
      <c r="FA369" s="78"/>
      <c r="FB369" s="78"/>
      <c r="FC369" s="78"/>
      <c r="FD369" s="78"/>
      <c r="FE369" s="78"/>
      <c r="FF369" s="78"/>
      <c r="FG369" s="80"/>
      <c r="FH369" s="77"/>
      <c r="FI369" s="78"/>
      <c r="FJ369" s="78"/>
      <c r="FK369" s="78"/>
      <c r="FL369" s="78"/>
      <c r="FM369" s="78"/>
      <c r="FN369" s="78"/>
      <c r="FO369" s="78"/>
      <c r="FP369" s="78"/>
      <c r="FQ369" s="78"/>
      <c r="FR369" s="78"/>
      <c r="FS369" s="78"/>
      <c r="FT369" s="80"/>
      <c r="FU369" s="77"/>
      <c r="FV369" s="78"/>
      <c r="FW369" s="78"/>
      <c r="FX369" s="78"/>
      <c r="FY369" s="78"/>
      <c r="FZ369" s="78"/>
      <c r="GA369" s="78"/>
      <c r="GB369" s="78"/>
      <c r="GC369" s="78"/>
      <c r="GD369" s="78"/>
      <c r="GE369" s="78"/>
      <c r="GF369" s="78"/>
      <c r="GG369" s="78"/>
      <c r="GH369" s="78"/>
      <c r="GI369" s="78"/>
      <c r="GJ369" s="78"/>
      <c r="GK369" s="78"/>
      <c r="GL369" s="78"/>
      <c r="GM369" s="78"/>
      <c r="GN369" s="78"/>
      <c r="GO369" s="78"/>
      <c r="GP369" s="78"/>
      <c r="GQ369" s="78"/>
      <c r="GR369" s="78"/>
      <c r="GS369" s="78"/>
      <c r="GT369" s="78"/>
      <c r="GU369" s="78"/>
      <c r="GV369" s="78"/>
      <c r="GW369" s="78"/>
      <c r="GX369" s="78"/>
      <c r="GY369" s="80"/>
      <c r="GZ369" s="95"/>
      <c r="HA369" s="96"/>
      <c r="HB369" s="96"/>
      <c r="HC369" s="96"/>
      <c r="HD369" s="96"/>
      <c r="HE369" s="96"/>
      <c r="HF369" s="96"/>
      <c r="HG369" s="96"/>
      <c r="HH369" s="96"/>
      <c r="HI369" s="96"/>
      <c r="HJ369" s="97"/>
      <c r="HK369" s="77"/>
      <c r="HL369" s="78"/>
      <c r="HM369" s="78"/>
      <c r="HN369" s="78"/>
      <c r="HO369" s="78"/>
      <c r="HP369" s="78"/>
      <c r="HQ369" s="78"/>
      <c r="HR369" s="78"/>
      <c r="HS369" s="78"/>
      <c r="HT369" s="79"/>
      <c r="HU369" s="80"/>
      <c r="HV369" s="85"/>
      <c r="HW369" s="78"/>
      <c r="HX369" s="78"/>
      <c r="HY369" s="78"/>
      <c r="HZ369" s="78"/>
      <c r="IA369" s="78"/>
      <c r="IB369" s="78"/>
      <c r="IC369" s="78"/>
      <c r="ID369" s="78"/>
      <c r="IE369" s="78"/>
    </row>
    <row r="370" spans="6:239" ht="4.5" customHeight="1" x14ac:dyDescent="0.2">
      <c r="F370" s="235"/>
      <c r="G370" s="236"/>
      <c r="H370" s="237"/>
      <c r="I370" s="244"/>
      <c r="J370" s="245"/>
      <c r="K370" s="245"/>
      <c r="L370" s="245"/>
      <c r="M370" s="245"/>
      <c r="N370" s="245"/>
      <c r="O370" s="245"/>
      <c r="P370" s="245"/>
      <c r="Q370" s="245"/>
      <c r="R370" s="245"/>
      <c r="S370" s="245"/>
      <c r="T370" s="245"/>
      <c r="U370" s="246"/>
      <c r="V370" s="181"/>
      <c r="W370" s="181"/>
      <c r="X370" s="181"/>
      <c r="Y370" s="181"/>
      <c r="Z370" s="181"/>
      <c r="AA370" s="181"/>
      <c r="AB370" s="181"/>
      <c r="AC370" s="181"/>
      <c r="AD370" s="182"/>
      <c r="AE370" s="182"/>
      <c r="AF370" s="182"/>
      <c r="AG370" s="182"/>
      <c r="AH370" s="182"/>
      <c r="AI370" s="182"/>
      <c r="AJ370" s="182"/>
      <c r="AK370" s="54"/>
      <c r="AL370" s="185"/>
      <c r="AM370" s="186"/>
      <c r="AN370" s="186"/>
      <c r="AO370" s="186"/>
      <c r="AP370" s="186"/>
      <c r="AQ370" s="186"/>
      <c r="AR370" s="186"/>
      <c r="AS370" s="186"/>
      <c r="AT370" s="182"/>
      <c r="AU370" s="182"/>
      <c r="AV370" s="182"/>
      <c r="AW370" s="182"/>
      <c r="AX370" s="182"/>
      <c r="AY370" s="182"/>
      <c r="AZ370" s="182"/>
      <c r="BA370" s="54"/>
      <c r="BB370" s="185"/>
      <c r="BC370" s="186"/>
      <c r="BD370" s="186"/>
      <c r="BE370" s="186"/>
      <c r="BF370" s="186"/>
      <c r="BG370" s="186"/>
      <c r="BH370" s="186"/>
      <c r="BI370" s="186"/>
      <c r="BJ370" s="158"/>
      <c r="BK370" s="158"/>
      <c r="BL370" s="158"/>
      <c r="BM370" s="159"/>
      <c r="BN370" s="162"/>
      <c r="BO370" s="163"/>
      <c r="BP370" s="163"/>
      <c r="BQ370" s="163"/>
      <c r="BR370" s="163"/>
      <c r="BS370" s="163"/>
      <c r="BT370" s="163"/>
      <c r="BU370" s="163"/>
      <c r="BV370" s="163"/>
      <c r="BW370" s="163"/>
      <c r="BX370" s="163"/>
      <c r="BY370" s="165"/>
      <c r="BZ370" s="168"/>
      <c r="CA370" s="169"/>
      <c r="CB370" s="169"/>
      <c r="CC370" s="169"/>
      <c r="CD370" s="169"/>
      <c r="CE370" s="170"/>
      <c r="CF370" s="170"/>
      <c r="CG370" s="170"/>
      <c r="CH370" s="170"/>
      <c r="CI370" s="170"/>
      <c r="CJ370" s="21"/>
      <c r="CK370" s="153"/>
      <c r="CL370" s="154"/>
      <c r="CM370" s="154"/>
      <c r="CN370" s="154"/>
      <c r="CO370" s="154"/>
      <c r="CP370" s="154"/>
      <c r="CQ370" s="154"/>
      <c r="CR370" s="154"/>
      <c r="CS370" s="154"/>
      <c r="CT370" s="154"/>
      <c r="CU370" s="154"/>
      <c r="CV370" s="154"/>
      <c r="CW370" s="154"/>
      <c r="CX370" s="154"/>
      <c r="CY370" s="154"/>
      <c r="CZ370" s="154"/>
      <c r="DA370" s="154"/>
      <c r="DB370" s="154"/>
      <c r="DC370" s="154"/>
      <c r="DD370" s="155"/>
      <c r="EC370" s="90"/>
      <c r="ED370" s="90"/>
      <c r="EE370" s="110"/>
      <c r="EF370" s="112"/>
      <c r="EG370" s="89"/>
      <c r="EH370" s="90"/>
      <c r="EI370" s="91"/>
      <c r="EJ370" s="77"/>
      <c r="EK370" s="78"/>
      <c r="EL370" s="78"/>
      <c r="EM370" s="78"/>
      <c r="EN370" s="78"/>
      <c r="EO370" s="78"/>
      <c r="EP370" s="78"/>
      <c r="EQ370" s="78"/>
      <c r="ER370" s="78"/>
      <c r="ES370" s="80"/>
      <c r="ET370" s="77"/>
      <c r="EU370" s="78"/>
      <c r="EV370" s="78"/>
      <c r="EW370" s="78"/>
      <c r="EX370" s="78"/>
      <c r="EY370" s="78"/>
      <c r="EZ370" s="78"/>
      <c r="FA370" s="78"/>
      <c r="FB370" s="78"/>
      <c r="FC370" s="78"/>
      <c r="FD370" s="78"/>
      <c r="FE370" s="78"/>
      <c r="FF370" s="78"/>
      <c r="FG370" s="80"/>
      <c r="FH370" s="77"/>
      <c r="FI370" s="78"/>
      <c r="FJ370" s="78"/>
      <c r="FK370" s="78"/>
      <c r="FL370" s="78"/>
      <c r="FM370" s="78"/>
      <c r="FN370" s="78"/>
      <c r="FO370" s="78"/>
      <c r="FP370" s="78"/>
      <c r="FQ370" s="78"/>
      <c r="FR370" s="78"/>
      <c r="FS370" s="78"/>
      <c r="FT370" s="80"/>
      <c r="FU370" s="77"/>
      <c r="FV370" s="78"/>
      <c r="FW370" s="78"/>
      <c r="FX370" s="78"/>
      <c r="FY370" s="78"/>
      <c r="FZ370" s="78"/>
      <c r="GA370" s="78"/>
      <c r="GB370" s="78"/>
      <c r="GC370" s="78"/>
      <c r="GD370" s="78"/>
      <c r="GE370" s="78"/>
      <c r="GF370" s="78"/>
      <c r="GG370" s="78"/>
      <c r="GH370" s="78"/>
      <c r="GI370" s="78"/>
      <c r="GJ370" s="78"/>
      <c r="GK370" s="78"/>
      <c r="GL370" s="78"/>
      <c r="GM370" s="78"/>
      <c r="GN370" s="78"/>
      <c r="GO370" s="78"/>
      <c r="GP370" s="78"/>
      <c r="GQ370" s="78"/>
      <c r="GR370" s="78"/>
      <c r="GS370" s="78"/>
      <c r="GT370" s="78"/>
      <c r="GU370" s="78"/>
      <c r="GV370" s="78"/>
      <c r="GW370" s="78"/>
      <c r="GX370" s="78"/>
      <c r="GY370" s="80"/>
      <c r="GZ370" s="95"/>
      <c r="HA370" s="96"/>
      <c r="HB370" s="96"/>
      <c r="HC370" s="96"/>
      <c r="HD370" s="96"/>
      <c r="HE370" s="96"/>
      <c r="HF370" s="96"/>
      <c r="HG370" s="96"/>
      <c r="HH370" s="96"/>
      <c r="HI370" s="96"/>
      <c r="HJ370" s="97"/>
      <c r="HK370" s="77"/>
      <c r="HL370" s="78"/>
      <c r="HM370" s="78"/>
      <c r="HN370" s="78"/>
      <c r="HO370" s="78"/>
      <c r="HP370" s="78"/>
      <c r="HQ370" s="78"/>
      <c r="HR370" s="78"/>
      <c r="HS370" s="78"/>
      <c r="HT370" s="79"/>
      <c r="HU370" s="80"/>
      <c r="HV370" s="85"/>
      <c r="HW370" s="78"/>
      <c r="HX370" s="78"/>
      <c r="HY370" s="78"/>
      <c r="HZ370" s="78"/>
      <c r="IA370" s="78"/>
      <c r="IB370" s="78"/>
      <c r="IC370" s="78"/>
      <c r="ID370" s="78"/>
      <c r="IE370" s="78"/>
    </row>
    <row r="371" spans="6:239" ht="4.5" customHeight="1" x14ac:dyDescent="0.2">
      <c r="F371" s="211" t="s">
        <v>297</v>
      </c>
      <c r="G371" s="212"/>
      <c r="H371" s="213"/>
      <c r="I371" s="220" t="s">
        <v>298</v>
      </c>
      <c r="J371" s="221"/>
      <c r="K371" s="221"/>
      <c r="L371" s="221"/>
      <c r="M371" s="221"/>
      <c r="N371" s="221"/>
      <c r="O371" s="221"/>
      <c r="P371" s="221"/>
      <c r="Q371" s="221"/>
      <c r="R371" s="221"/>
      <c r="S371" s="221"/>
      <c r="T371" s="221"/>
      <c r="U371" s="222"/>
      <c r="V371" s="196"/>
      <c r="W371" s="197"/>
      <c r="X371" s="197"/>
      <c r="Y371" s="197"/>
      <c r="Z371" s="197"/>
      <c r="AA371" s="197"/>
      <c r="AB371" s="197"/>
      <c r="AC371" s="197"/>
      <c r="AD371" s="197"/>
      <c r="AE371" s="197"/>
      <c r="AF371" s="199" t="s">
        <v>256</v>
      </c>
      <c r="AG371" s="199"/>
      <c r="AH371" s="199"/>
      <c r="AI371" s="199"/>
      <c r="AJ371" s="199"/>
      <c r="AK371" s="52"/>
      <c r="AL371" s="201"/>
      <c r="AM371" s="202"/>
      <c r="AN371" s="202"/>
      <c r="AO371" s="202"/>
      <c r="AP371" s="202"/>
      <c r="AQ371" s="202"/>
      <c r="AR371" s="202"/>
      <c r="AS371" s="202"/>
      <c r="AT371" s="202"/>
      <c r="AU371" s="202"/>
      <c r="AV371" s="202"/>
      <c r="AW371" s="202"/>
      <c r="AX371" s="202"/>
      <c r="AY371" s="202"/>
      <c r="AZ371" s="202"/>
      <c r="BA371" s="52"/>
      <c r="BB371" s="172"/>
      <c r="BC371" s="173"/>
      <c r="BD371" s="173"/>
      <c r="BE371" s="173"/>
      <c r="BF371" s="173"/>
      <c r="BG371" s="173"/>
      <c r="BH371" s="173"/>
      <c r="BI371" s="173"/>
      <c r="BJ371" s="171" t="s">
        <v>257</v>
      </c>
      <c r="BK371" s="171"/>
      <c r="BL371" s="171"/>
      <c r="BM371" s="35"/>
      <c r="BN371" s="205"/>
      <c r="BO371" s="206"/>
      <c r="BP371" s="206"/>
      <c r="BQ371" s="206"/>
      <c r="BR371" s="206"/>
      <c r="BS371" s="206"/>
      <c r="BT371" s="206"/>
      <c r="BU371" s="206"/>
      <c r="BV371" s="206"/>
      <c r="BW371" s="206"/>
      <c r="BX371" s="206"/>
      <c r="BY371" s="207"/>
      <c r="BZ371" s="174"/>
      <c r="CA371" s="175"/>
      <c r="CB371" s="175"/>
      <c r="CC371" s="175"/>
      <c r="CD371" s="175"/>
      <c r="CE371" s="176" t="s">
        <v>221</v>
      </c>
      <c r="CF371" s="176"/>
      <c r="CG371" s="176"/>
      <c r="CH371" s="176"/>
      <c r="CI371" s="176"/>
      <c r="CJ371" s="16"/>
      <c r="CK371" s="177"/>
      <c r="CL371" s="178"/>
      <c r="CM371" s="178"/>
      <c r="CN371" s="178"/>
      <c r="CO371" s="178"/>
      <c r="CP371" s="178"/>
      <c r="CQ371" s="178"/>
      <c r="CR371" s="178"/>
      <c r="CS371" s="178"/>
      <c r="CT371" s="178"/>
      <c r="CU371" s="178"/>
      <c r="CV371" s="178"/>
      <c r="CW371" s="178"/>
      <c r="CX371" s="178"/>
      <c r="CY371" s="178"/>
      <c r="CZ371" s="178"/>
      <c r="DA371" s="178"/>
      <c r="DB371" s="178"/>
      <c r="DC371" s="178"/>
      <c r="DD371" s="179"/>
      <c r="EC371" s="90"/>
      <c r="ED371" s="90"/>
      <c r="EE371" s="110"/>
      <c r="EF371" s="112"/>
      <c r="EG371" s="89"/>
      <c r="EH371" s="90"/>
      <c r="EI371" s="91"/>
      <c r="EJ371" s="77"/>
      <c r="EK371" s="78"/>
      <c r="EL371" s="78"/>
      <c r="EM371" s="78"/>
      <c r="EN371" s="78"/>
      <c r="EO371" s="78"/>
      <c r="EP371" s="78"/>
      <c r="EQ371" s="78"/>
      <c r="ER371" s="78"/>
      <c r="ES371" s="80"/>
      <c r="ET371" s="77"/>
      <c r="EU371" s="78"/>
      <c r="EV371" s="78"/>
      <c r="EW371" s="78"/>
      <c r="EX371" s="78"/>
      <c r="EY371" s="78"/>
      <c r="EZ371" s="78"/>
      <c r="FA371" s="78"/>
      <c r="FB371" s="78"/>
      <c r="FC371" s="78"/>
      <c r="FD371" s="78"/>
      <c r="FE371" s="78"/>
      <c r="FF371" s="78"/>
      <c r="FG371" s="80"/>
      <c r="FH371" s="77"/>
      <c r="FI371" s="78"/>
      <c r="FJ371" s="78"/>
      <c r="FK371" s="78"/>
      <c r="FL371" s="78"/>
      <c r="FM371" s="78"/>
      <c r="FN371" s="78"/>
      <c r="FO371" s="78"/>
      <c r="FP371" s="78"/>
      <c r="FQ371" s="78"/>
      <c r="FR371" s="78"/>
      <c r="FS371" s="78"/>
      <c r="FT371" s="80"/>
      <c r="FU371" s="77"/>
      <c r="FV371" s="78"/>
      <c r="FW371" s="78"/>
      <c r="FX371" s="78"/>
      <c r="FY371" s="78"/>
      <c r="FZ371" s="78"/>
      <c r="GA371" s="78"/>
      <c r="GB371" s="78"/>
      <c r="GC371" s="78"/>
      <c r="GD371" s="78"/>
      <c r="GE371" s="78"/>
      <c r="GF371" s="78"/>
      <c r="GG371" s="78"/>
      <c r="GH371" s="78"/>
      <c r="GI371" s="78"/>
      <c r="GJ371" s="78"/>
      <c r="GK371" s="78"/>
      <c r="GL371" s="78"/>
      <c r="GM371" s="78"/>
      <c r="GN371" s="78"/>
      <c r="GO371" s="78"/>
      <c r="GP371" s="78"/>
      <c r="GQ371" s="78"/>
      <c r="GR371" s="78"/>
      <c r="GS371" s="78"/>
      <c r="GT371" s="78"/>
      <c r="GU371" s="78"/>
      <c r="GV371" s="78"/>
      <c r="GW371" s="78"/>
      <c r="GX371" s="78"/>
      <c r="GY371" s="80"/>
      <c r="GZ371" s="95"/>
      <c r="HA371" s="96"/>
      <c r="HB371" s="96"/>
      <c r="HC371" s="96"/>
      <c r="HD371" s="96"/>
      <c r="HE371" s="96"/>
      <c r="HF371" s="96"/>
      <c r="HG371" s="96"/>
      <c r="HH371" s="96"/>
      <c r="HI371" s="96"/>
      <c r="HJ371" s="97"/>
      <c r="HK371" s="77"/>
      <c r="HL371" s="78"/>
      <c r="HM371" s="78"/>
      <c r="HN371" s="78"/>
      <c r="HO371" s="78"/>
      <c r="HP371" s="78"/>
      <c r="HQ371" s="78"/>
      <c r="HR371" s="78"/>
      <c r="HS371" s="78"/>
      <c r="HT371" s="79"/>
      <c r="HU371" s="80"/>
      <c r="HV371" s="85"/>
      <c r="HW371" s="78"/>
      <c r="HX371" s="78"/>
      <c r="HY371" s="78"/>
      <c r="HZ371" s="78"/>
      <c r="IA371" s="78"/>
      <c r="IB371" s="78"/>
      <c r="IC371" s="78"/>
      <c r="ID371" s="78"/>
      <c r="IE371" s="78"/>
    </row>
    <row r="372" spans="6:239" ht="3.75" customHeight="1" x14ac:dyDescent="0.2">
      <c r="F372" s="214"/>
      <c r="G372" s="215"/>
      <c r="H372" s="216"/>
      <c r="I372" s="223"/>
      <c r="J372" s="224"/>
      <c r="K372" s="224"/>
      <c r="L372" s="224"/>
      <c r="M372" s="224"/>
      <c r="N372" s="224"/>
      <c r="O372" s="224"/>
      <c r="P372" s="224"/>
      <c r="Q372" s="224"/>
      <c r="R372" s="224"/>
      <c r="S372" s="224"/>
      <c r="T372" s="224"/>
      <c r="U372" s="225"/>
      <c r="V372" s="198"/>
      <c r="W372" s="74"/>
      <c r="X372" s="74"/>
      <c r="Y372" s="74"/>
      <c r="Z372" s="74"/>
      <c r="AA372" s="74"/>
      <c r="AB372" s="74"/>
      <c r="AC372" s="74"/>
      <c r="AD372" s="74"/>
      <c r="AE372" s="74"/>
      <c r="AF372" s="200"/>
      <c r="AG372" s="200"/>
      <c r="AH372" s="200"/>
      <c r="AI372" s="200"/>
      <c r="AJ372" s="200"/>
      <c r="AK372" s="53"/>
      <c r="AL372" s="203"/>
      <c r="AM372" s="204"/>
      <c r="AN372" s="204"/>
      <c r="AO372" s="204"/>
      <c r="AP372" s="204"/>
      <c r="AQ372" s="204"/>
      <c r="AR372" s="204"/>
      <c r="AS372" s="204"/>
      <c r="AT372" s="204"/>
      <c r="AU372" s="204"/>
      <c r="AV372" s="204"/>
      <c r="AW372" s="204"/>
      <c r="AX372" s="204"/>
      <c r="AY372" s="204"/>
      <c r="AZ372" s="204"/>
      <c r="BA372" s="53"/>
      <c r="BB372" s="160"/>
      <c r="BC372" s="161"/>
      <c r="BD372" s="161"/>
      <c r="BE372" s="161"/>
      <c r="BF372" s="161"/>
      <c r="BG372" s="161"/>
      <c r="BH372" s="161"/>
      <c r="BI372" s="161"/>
      <c r="BJ372" s="156"/>
      <c r="BK372" s="156"/>
      <c r="BL372" s="156"/>
      <c r="BM372" s="36"/>
      <c r="BN372" s="208"/>
      <c r="BO372" s="209"/>
      <c r="BP372" s="209"/>
      <c r="BQ372" s="209"/>
      <c r="BR372" s="209"/>
      <c r="BS372" s="209"/>
      <c r="BT372" s="209"/>
      <c r="BU372" s="209"/>
      <c r="BV372" s="209"/>
      <c r="BW372" s="209"/>
      <c r="BX372" s="209"/>
      <c r="BY372" s="210"/>
      <c r="BZ372" s="166"/>
      <c r="CA372" s="167"/>
      <c r="CB372" s="167"/>
      <c r="CC372" s="167"/>
      <c r="CD372" s="167"/>
      <c r="CE372" s="118"/>
      <c r="CF372" s="118"/>
      <c r="CG372" s="118"/>
      <c r="CH372" s="118"/>
      <c r="CI372" s="118"/>
      <c r="CK372" s="150"/>
      <c r="CL372" s="151"/>
      <c r="CM372" s="151"/>
      <c r="CN372" s="151"/>
      <c r="CO372" s="151"/>
      <c r="CP372" s="151"/>
      <c r="CQ372" s="151"/>
      <c r="CR372" s="151"/>
      <c r="CS372" s="151"/>
      <c r="CT372" s="151"/>
      <c r="CU372" s="151"/>
      <c r="CV372" s="151"/>
      <c r="CW372" s="151"/>
      <c r="CX372" s="151"/>
      <c r="CY372" s="151"/>
      <c r="CZ372" s="151"/>
      <c r="DA372" s="151"/>
      <c r="DB372" s="151"/>
      <c r="DC372" s="151"/>
      <c r="DD372" s="152"/>
      <c r="EC372" s="90" t="s">
        <v>294</v>
      </c>
      <c r="ED372" s="90"/>
      <c r="EE372" s="110"/>
      <c r="EF372" s="112" t="s">
        <v>205</v>
      </c>
      <c r="EG372" s="89" t="s">
        <v>295</v>
      </c>
      <c r="EH372" s="90"/>
      <c r="EI372" s="91"/>
      <c r="EJ372" s="77"/>
      <c r="EK372" s="78"/>
      <c r="EL372" s="78"/>
      <c r="EM372" s="78"/>
      <c r="EN372" s="78"/>
      <c r="EO372" s="78"/>
      <c r="EP372" s="78"/>
      <c r="EQ372" s="78"/>
      <c r="ER372" s="78"/>
      <c r="ES372" s="80"/>
      <c r="ET372" s="77"/>
      <c r="EU372" s="78"/>
      <c r="EV372" s="78"/>
      <c r="EW372" s="78"/>
      <c r="EX372" s="78"/>
      <c r="EY372" s="78"/>
      <c r="EZ372" s="78"/>
      <c r="FA372" s="78"/>
      <c r="FB372" s="78"/>
      <c r="FC372" s="78"/>
      <c r="FD372" s="78"/>
      <c r="FE372" s="78"/>
      <c r="FF372" s="78"/>
      <c r="FG372" s="80"/>
      <c r="FH372" s="77"/>
      <c r="FI372" s="78"/>
      <c r="FJ372" s="78"/>
      <c r="FK372" s="78"/>
      <c r="FL372" s="78"/>
      <c r="FM372" s="78"/>
      <c r="FN372" s="78"/>
      <c r="FO372" s="78"/>
      <c r="FP372" s="78"/>
      <c r="FQ372" s="78"/>
      <c r="FR372" s="78"/>
      <c r="FS372" s="78"/>
      <c r="FT372" s="80"/>
      <c r="FU372" s="77"/>
      <c r="FV372" s="78"/>
      <c r="FW372" s="78"/>
      <c r="FX372" s="78"/>
      <c r="FY372" s="78"/>
      <c r="FZ372" s="78"/>
      <c r="GA372" s="78"/>
      <c r="GB372" s="78"/>
      <c r="GC372" s="78"/>
      <c r="GD372" s="78"/>
      <c r="GE372" s="78"/>
      <c r="GF372" s="78"/>
      <c r="GG372" s="78"/>
      <c r="GH372" s="78"/>
      <c r="GI372" s="78"/>
      <c r="GJ372" s="78"/>
      <c r="GK372" s="78"/>
      <c r="GL372" s="78"/>
      <c r="GM372" s="78"/>
      <c r="GN372" s="78"/>
      <c r="GO372" s="78"/>
      <c r="GP372" s="78"/>
      <c r="GQ372" s="78"/>
      <c r="GR372" s="78"/>
      <c r="GS372" s="78"/>
      <c r="GT372" s="78"/>
      <c r="GU372" s="78"/>
      <c r="GV372" s="78"/>
      <c r="GW372" s="78"/>
      <c r="GX372" s="78"/>
      <c r="GY372" s="80"/>
      <c r="GZ372" s="95"/>
      <c r="HA372" s="96"/>
      <c r="HB372" s="96"/>
      <c r="HC372" s="96"/>
      <c r="HD372" s="96"/>
      <c r="HE372" s="96"/>
      <c r="HF372" s="96"/>
      <c r="HG372" s="96"/>
      <c r="HH372" s="96"/>
      <c r="HI372" s="96"/>
      <c r="HJ372" s="97"/>
      <c r="HK372" s="77"/>
      <c r="HL372" s="78"/>
      <c r="HM372" s="78"/>
      <c r="HN372" s="78"/>
      <c r="HO372" s="78"/>
      <c r="HP372" s="78"/>
      <c r="HQ372" s="78"/>
      <c r="HR372" s="78"/>
      <c r="HS372" s="78"/>
      <c r="HT372" s="79"/>
      <c r="HU372" s="80"/>
      <c r="HV372" s="85"/>
      <c r="HW372" s="78"/>
      <c r="HX372" s="78"/>
      <c r="HY372" s="78"/>
      <c r="HZ372" s="78"/>
      <c r="IA372" s="78"/>
      <c r="IB372" s="78"/>
      <c r="IC372" s="78"/>
      <c r="ID372" s="78"/>
      <c r="IE372" s="78"/>
    </row>
    <row r="373" spans="6:239" ht="3.75" customHeight="1" x14ac:dyDescent="0.2">
      <c r="F373" s="214"/>
      <c r="G373" s="215"/>
      <c r="H373" s="216"/>
      <c r="I373" s="223"/>
      <c r="J373" s="224"/>
      <c r="K373" s="224"/>
      <c r="L373" s="224"/>
      <c r="M373" s="224"/>
      <c r="N373" s="224"/>
      <c r="O373" s="224"/>
      <c r="P373" s="224"/>
      <c r="Q373" s="224"/>
      <c r="R373" s="224"/>
      <c r="S373" s="224"/>
      <c r="T373" s="224"/>
      <c r="U373" s="225"/>
      <c r="V373" s="198"/>
      <c r="W373" s="74"/>
      <c r="X373" s="74"/>
      <c r="Y373" s="74"/>
      <c r="Z373" s="74"/>
      <c r="AA373" s="74"/>
      <c r="AB373" s="74"/>
      <c r="AC373" s="74"/>
      <c r="AD373" s="74"/>
      <c r="AE373" s="74"/>
      <c r="AF373" s="200"/>
      <c r="AG373" s="200"/>
      <c r="AH373" s="200"/>
      <c r="AI373" s="200"/>
      <c r="AJ373" s="200"/>
      <c r="AK373" s="53"/>
      <c r="AL373" s="203"/>
      <c r="AM373" s="204"/>
      <c r="AN373" s="204"/>
      <c r="AO373" s="204"/>
      <c r="AP373" s="204"/>
      <c r="AQ373" s="204"/>
      <c r="AR373" s="204"/>
      <c r="AS373" s="204"/>
      <c r="AT373" s="204"/>
      <c r="AU373" s="204"/>
      <c r="AV373" s="204"/>
      <c r="AW373" s="204"/>
      <c r="AX373" s="204"/>
      <c r="AY373" s="204"/>
      <c r="AZ373" s="204"/>
      <c r="BA373" s="53"/>
      <c r="BB373" s="160"/>
      <c r="BC373" s="161"/>
      <c r="BD373" s="161"/>
      <c r="BE373" s="161"/>
      <c r="BF373" s="161"/>
      <c r="BG373" s="161"/>
      <c r="BH373" s="161"/>
      <c r="BI373" s="161"/>
      <c r="BJ373" s="156"/>
      <c r="BK373" s="156"/>
      <c r="BL373" s="156"/>
      <c r="BM373" s="36"/>
      <c r="BN373" s="208"/>
      <c r="BO373" s="209"/>
      <c r="BP373" s="209"/>
      <c r="BQ373" s="209"/>
      <c r="BR373" s="209"/>
      <c r="BS373" s="209"/>
      <c r="BT373" s="209"/>
      <c r="BU373" s="209"/>
      <c r="BV373" s="209"/>
      <c r="BW373" s="209"/>
      <c r="BX373" s="209"/>
      <c r="BY373" s="210"/>
      <c r="BZ373" s="166"/>
      <c r="CA373" s="167"/>
      <c r="CB373" s="167"/>
      <c r="CC373" s="167"/>
      <c r="CD373" s="167"/>
      <c r="CE373" s="118"/>
      <c r="CF373" s="118"/>
      <c r="CG373" s="118"/>
      <c r="CH373" s="118"/>
      <c r="CI373" s="118"/>
      <c r="CK373" s="150"/>
      <c r="CL373" s="151"/>
      <c r="CM373" s="151"/>
      <c r="CN373" s="151"/>
      <c r="CO373" s="151"/>
      <c r="CP373" s="151"/>
      <c r="CQ373" s="151"/>
      <c r="CR373" s="151"/>
      <c r="CS373" s="151"/>
      <c r="CT373" s="151"/>
      <c r="CU373" s="151"/>
      <c r="CV373" s="151"/>
      <c r="CW373" s="151"/>
      <c r="CX373" s="151"/>
      <c r="CY373" s="151"/>
      <c r="CZ373" s="151"/>
      <c r="DA373" s="151"/>
      <c r="DB373" s="151"/>
      <c r="DC373" s="151"/>
      <c r="DD373" s="152"/>
      <c r="EC373" s="90"/>
      <c r="ED373" s="90"/>
      <c r="EE373" s="110"/>
      <c r="EF373" s="112"/>
      <c r="EG373" s="89"/>
      <c r="EH373" s="90"/>
      <c r="EI373" s="91"/>
      <c r="EJ373" s="77"/>
      <c r="EK373" s="78"/>
      <c r="EL373" s="78"/>
      <c r="EM373" s="78"/>
      <c r="EN373" s="78"/>
      <c r="EO373" s="78"/>
      <c r="EP373" s="78"/>
      <c r="EQ373" s="78"/>
      <c r="ER373" s="78"/>
      <c r="ES373" s="80"/>
      <c r="ET373" s="77"/>
      <c r="EU373" s="78"/>
      <c r="EV373" s="78"/>
      <c r="EW373" s="78"/>
      <c r="EX373" s="78"/>
      <c r="EY373" s="78"/>
      <c r="EZ373" s="78"/>
      <c r="FA373" s="78"/>
      <c r="FB373" s="78"/>
      <c r="FC373" s="78"/>
      <c r="FD373" s="78"/>
      <c r="FE373" s="78"/>
      <c r="FF373" s="78"/>
      <c r="FG373" s="80"/>
      <c r="FH373" s="77"/>
      <c r="FI373" s="78"/>
      <c r="FJ373" s="78"/>
      <c r="FK373" s="78"/>
      <c r="FL373" s="78"/>
      <c r="FM373" s="78"/>
      <c r="FN373" s="78"/>
      <c r="FO373" s="78"/>
      <c r="FP373" s="78"/>
      <c r="FQ373" s="78"/>
      <c r="FR373" s="78"/>
      <c r="FS373" s="78"/>
      <c r="FT373" s="80"/>
      <c r="FU373" s="77"/>
      <c r="FV373" s="78"/>
      <c r="FW373" s="78"/>
      <c r="FX373" s="78"/>
      <c r="FY373" s="78"/>
      <c r="FZ373" s="78"/>
      <c r="GA373" s="78"/>
      <c r="GB373" s="78"/>
      <c r="GC373" s="78"/>
      <c r="GD373" s="78"/>
      <c r="GE373" s="78"/>
      <c r="GF373" s="78"/>
      <c r="GG373" s="78"/>
      <c r="GH373" s="78"/>
      <c r="GI373" s="78"/>
      <c r="GJ373" s="78"/>
      <c r="GK373" s="78"/>
      <c r="GL373" s="78"/>
      <c r="GM373" s="78"/>
      <c r="GN373" s="78"/>
      <c r="GO373" s="78"/>
      <c r="GP373" s="78"/>
      <c r="GQ373" s="78"/>
      <c r="GR373" s="78"/>
      <c r="GS373" s="78"/>
      <c r="GT373" s="78"/>
      <c r="GU373" s="78"/>
      <c r="GV373" s="78"/>
      <c r="GW373" s="78"/>
      <c r="GX373" s="78"/>
      <c r="GY373" s="80"/>
      <c r="GZ373" s="95"/>
      <c r="HA373" s="96"/>
      <c r="HB373" s="96"/>
      <c r="HC373" s="96"/>
      <c r="HD373" s="96"/>
      <c r="HE373" s="96"/>
      <c r="HF373" s="96"/>
      <c r="HG373" s="96"/>
      <c r="HH373" s="96"/>
      <c r="HI373" s="96"/>
      <c r="HJ373" s="97"/>
      <c r="HK373" s="77"/>
      <c r="HL373" s="78"/>
      <c r="HM373" s="78"/>
      <c r="HN373" s="78"/>
      <c r="HO373" s="78"/>
      <c r="HP373" s="78"/>
      <c r="HQ373" s="78"/>
      <c r="HR373" s="78"/>
      <c r="HS373" s="78"/>
      <c r="HT373" s="79"/>
      <c r="HU373" s="80"/>
      <c r="HV373" s="85"/>
      <c r="HW373" s="78"/>
      <c r="HX373" s="78"/>
      <c r="HY373" s="78"/>
      <c r="HZ373" s="78"/>
      <c r="IA373" s="78"/>
      <c r="IB373" s="78"/>
      <c r="IC373" s="78"/>
      <c r="ID373" s="78"/>
      <c r="IE373" s="78"/>
    </row>
    <row r="374" spans="6:239" ht="3.75" customHeight="1" x14ac:dyDescent="0.2">
      <c r="F374" s="214"/>
      <c r="G374" s="215"/>
      <c r="H374" s="216"/>
      <c r="I374" s="223"/>
      <c r="J374" s="224"/>
      <c r="K374" s="224"/>
      <c r="L374" s="224"/>
      <c r="M374" s="224"/>
      <c r="N374" s="224"/>
      <c r="O374" s="224"/>
      <c r="P374" s="224"/>
      <c r="Q374" s="224"/>
      <c r="R374" s="224"/>
      <c r="S374" s="224"/>
      <c r="T374" s="224"/>
      <c r="U374" s="225"/>
      <c r="V374" s="180"/>
      <c r="W374" s="180"/>
      <c r="X374" s="180"/>
      <c r="Y374" s="180"/>
      <c r="Z374" s="180"/>
      <c r="AA374" s="180"/>
      <c r="AB374" s="180"/>
      <c r="AC374" s="180"/>
      <c r="AD374" s="76" t="s">
        <v>258</v>
      </c>
      <c r="AE374" s="76"/>
      <c r="AF374" s="76"/>
      <c r="AG374" s="76"/>
      <c r="AH374" s="76"/>
      <c r="AI374" s="76"/>
      <c r="AJ374" s="76"/>
      <c r="AK374" s="36"/>
      <c r="AL374" s="183"/>
      <c r="AM374" s="184"/>
      <c r="AN374" s="184"/>
      <c r="AO374" s="184"/>
      <c r="AP374" s="184"/>
      <c r="AQ374" s="184"/>
      <c r="AR374" s="184"/>
      <c r="AS374" s="184"/>
      <c r="AT374" s="76" t="s">
        <v>259</v>
      </c>
      <c r="AU374" s="76"/>
      <c r="AV374" s="76"/>
      <c r="AW374" s="76"/>
      <c r="AX374" s="76"/>
      <c r="AY374" s="76"/>
      <c r="AZ374" s="76"/>
      <c r="BA374" s="36"/>
      <c r="BB374" s="183"/>
      <c r="BC374" s="184"/>
      <c r="BD374" s="184"/>
      <c r="BE374" s="184"/>
      <c r="BF374" s="184"/>
      <c r="BG374" s="184"/>
      <c r="BH374" s="184"/>
      <c r="BI374" s="184"/>
      <c r="BJ374" s="156" t="s">
        <v>256</v>
      </c>
      <c r="BK374" s="156"/>
      <c r="BL374" s="156"/>
      <c r="BM374" s="157"/>
      <c r="BN374" s="160"/>
      <c r="BO374" s="161"/>
      <c r="BP374" s="161"/>
      <c r="BQ374" s="161"/>
      <c r="BR374" s="161"/>
      <c r="BS374" s="161"/>
      <c r="BT374" s="161"/>
      <c r="BU374" s="161"/>
      <c r="BV374" s="161"/>
      <c r="BW374" s="161"/>
      <c r="BX374" s="161"/>
      <c r="BY374" s="164"/>
      <c r="BZ374" s="166"/>
      <c r="CA374" s="167"/>
      <c r="CB374" s="167"/>
      <c r="CC374" s="167"/>
      <c r="CD374" s="167"/>
      <c r="CE374" s="118" t="s">
        <v>260</v>
      </c>
      <c r="CF374" s="118"/>
      <c r="CG374" s="118"/>
      <c r="CH374" s="118"/>
      <c r="CI374" s="118"/>
      <c r="CK374" s="150"/>
      <c r="CL374" s="151"/>
      <c r="CM374" s="151"/>
      <c r="CN374" s="151"/>
      <c r="CO374" s="151"/>
      <c r="CP374" s="151"/>
      <c r="CQ374" s="151"/>
      <c r="CR374" s="151"/>
      <c r="CS374" s="151"/>
      <c r="CT374" s="151"/>
      <c r="CU374" s="151"/>
      <c r="CV374" s="151"/>
      <c r="CW374" s="151"/>
      <c r="CX374" s="151"/>
      <c r="CY374" s="151"/>
      <c r="CZ374" s="151"/>
      <c r="DA374" s="151"/>
      <c r="DB374" s="151"/>
      <c r="DC374" s="151"/>
      <c r="DD374" s="152"/>
      <c r="EC374" s="90"/>
      <c r="ED374" s="90"/>
      <c r="EE374" s="110"/>
      <c r="EF374" s="112"/>
      <c r="EG374" s="89"/>
      <c r="EH374" s="90"/>
      <c r="EI374" s="91"/>
      <c r="EJ374" s="77"/>
      <c r="EK374" s="78"/>
      <c r="EL374" s="78"/>
      <c r="EM374" s="78"/>
      <c r="EN374" s="78"/>
      <c r="EO374" s="78"/>
      <c r="EP374" s="78"/>
      <c r="EQ374" s="78"/>
      <c r="ER374" s="78"/>
      <c r="ES374" s="80"/>
      <c r="ET374" s="77"/>
      <c r="EU374" s="78"/>
      <c r="EV374" s="78"/>
      <c r="EW374" s="78"/>
      <c r="EX374" s="78"/>
      <c r="EY374" s="78"/>
      <c r="EZ374" s="78"/>
      <c r="FA374" s="78"/>
      <c r="FB374" s="78"/>
      <c r="FC374" s="78"/>
      <c r="FD374" s="78"/>
      <c r="FE374" s="78"/>
      <c r="FF374" s="78"/>
      <c r="FG374" s="80"/>
      <c r="FH374" s="77"/>
      <c r="FI374" s="78"/>
      <c r="FJ374" s="78"/>
      <c r="FK374" s="78"/>
      <c r="FL374" s="78"/>
      <c r="FM374" s="78"/>
      <c r="FN374" s="78"/>
      <c r="FO374" s="78"/>
      <c r="FP374" s="78"/>
      <c r="FQ374" s="78"/>
      <c r="FR374" s="78"/>
      <c r="FS374" s="78"/>
      <c r="FT374" s="80"/>
      <c r="FU374" s="77"/>
      <c r="FV374" s="78"/>
      <c r="FW374" s="78"/>
      <c r="FX374" s="78"/>
      <c r="FY374" s="78"/>
      <c r="FZ374" s="78"/>
      <c r="GA374" s="78"/>
      <c r="GB374" s="78"/>
      <c r="GC374" s="78"/>
      <c r="GD374" s="78"/>
      <c r="GE374" s="78"/>
      <c r="GF374" s="78"/>
      <c r="GG374" s="78"/>
      <c r="GH374" s="78"/>
      <c r="GI374" s="78"/>
      <c r="GJ374" s="78"/>
      <c r="GK374" s="78"/>
      <c r="GL374" s="78"/>
      <c r="GM374" s="78"/>
      <c r="GN374" s="78"/>
      <c r="GO374" s="78"/>
      <c r="GP374" s="78"/>
      <c r="GQ374" s="78"/>
      <c r="GR374" s="78"/>
      <c r="GS374" s="78"/>
      <c r="GT374" s="78"/>
      <c r="GU374" s="78"/>
      <c r="GV374" s="78"/>
      <c r="GW374" s="78"/>
      <c r="GX374" s="78"/>
      <c r="GY374" s="80"/>
      <c r="GZ374" s="95"/>
      <c r="HA374" s="96"/>
      <c r="HB374" s="96"/>
      <c r="HC374" s="96"/>
      <c r="HD374" s="96"/>
      <c r="HE374" s="96"/>
      <c r="HF374" s="96"/>
      <c r="HG374" s="96"/>
      <c r="HH374" s="96"/>
      <c r="HI374" s="96"/>
      <c r="HJ374" s="97"/>
      <c r="HK374" s="77"/>
      <c r="HL374" s="78"/>
      <c r="HM374" s="78"/>
      <c r="HN374" s="78"/>
      <c r="HO374" s="78"/>
      <c r="HP374" s="78"/>
      <c r="HQ374" s="78"/>
      <c r="HR374" s="78"/>
      <c r="HS374" s="78"/>
      <c r="HT374" s="79"/>
      <c r="HU374" s="80"/>
      <c r="HV374" s="85"/>
      <c r="HW374" s="78"/>
      <c r="HX374" s="78"/>
      <c r="HY374" s="78"/>
      <c r="HZ374" s="78"/>
      <c r="IA374" s="78"/>
      <c r="IB374" s="78"/>
      <c r="IC374" s="78"/>
      <c r="ID374" s="78"/>
      <c r="IE374" s="78"/>
    </row>
    <row r="375" spans="6:239" ht="4.5" customHeight="1" x14ac:dyDescent="0.2">
      <c r="F375" s="214"/>
      <c r="G375" s="215"/>
      <c r="H375" s="216"/>
      <c r="I375" s="223"/>
      <c r="J375" s="224"/>
      <c r="K375" s="224"/>
      <c r="L375" s="224"/>
      <c r="M375" s="224"/>
      <c r="N375" s="224"/>
      <c r="O375" s="224"/>
      <c r="P375" s="224"/>
      <c r="Q375" s="224"/>
      <c r="R375" s="224"/>
      <c r="S375" s="224"/>
      <c r="T375" s="224"/>
      <c r="U375" s="225"/>
      <c r="V375" s="180"/>
      <c r="W375" s="180"/>
      <c r="X375" s="180"/>
      <c r="Y375" s="180"/>
      <c r="Z375" s="180"/>
      <c r="AA375" s="180"/>
      <c r="AB375" s="180"/>
      <c r="AC375" s="180"/>
      <c r="AD375" s="76"/>
      <c r="AE375" s="76"/>
      <c r="AF375" s="76"/>
      <c r="AG375" s="76"/>
      <c r="AH375" s="76"/>
      <c r="AI375" s="76"/>
      <c r="AJ375" s="76"/>
      <c r="AK375" s="36"/>
      <c r="AL375" s="183"/>
      <c r="AM375" s="184"/>
      <c r="AN375" s="184"/>
      <c r="AO375" s="184"/>
      <c r="AP375" s="184"/>
      <c r="AQ375" s="184"/>
      <c r="AR375" s="184"/>
      <c r="AS375" s="184"/>
      <c r="AT375" s="76"/>
      <c r="AU375" s="76"/>
      <c r="AV375" s="76"/>
      <c r="AW375" s="76"/>
      <c r="AX375" s="76"/>
      <c r="AY375" s="76"/>
      <c r="AZ375" s="76"/>
      <c r="BA375" s="36"/>
      <c r="BB375" s="183"/>
      <c r="BC375" s="184"/>
      <c r="BD375" s="184"/>
      <c r="BE375" s="184"/>
      <c r="BF375" s="184"/>
      <c r="BG375" s="184"/>
      <c r="BH375" s="184"/>
      <c r="BI375" s="184"/>
      <c r="BJ375" s="156"/>
      <c r="BK375" s="156"/>
      <c r="BL375" s="156"/>
      <c r="BM375" s="157"/>
      <c r="BN375" s="160"/>
      <c r="BO375" s="161"/>
      <c r="BP375" s="161"/>
      <c r="BQ375" s="161"/>
      <c r="BR375" s="161"/>
      <c r="BS375" s="161"/>
      <c r="BT375" s="161"/>
      <c r="BU375" s="161"/>
      <c r="BV375" s="161"/>
      <c r="BW375" s="161"/>
      <c r="BX375" s="161"/>
      <c r="BY375" s="164"/>
      <c r="BZ375" s="166"/>
      <c r="CA375" s="167"/>
      <c r="CB375" s="167"/>
      <c r="CC375" s="167"/>
      <c r="CD375" s="167"/>
      <c r="CE375" s="118"/>
      <c r="CF375" s="118"/>
      <c r="CG375" s="118"/>
      <c r="CH375" s="118"/>
      <c r="CI375" s="118"/>
      <c r="CK375" s="150"/>
      <c r="CL375" s="151"/>
      <c r="CM375" s="151"/>
      <c r="CN375" s="151"/>
      <c r="CO375" s="151"/>
      <c r="CP375" s="151"/>
      <c r="CQ375" s="151"/>
      <c r="CR375" s="151"/>
      <c r="CS375" s="151"/>
      <c r="CT375" s="151"/>
      <c r="CU375" s="151"/>
      <c r="CV375" s="151"/>
      <c r="CW375" s="151"/>
      <c r="CX375" s="151"/>
      <c r="CY375" s="151"/>
      <c r="CZ375" s="151"/>
      <c r="DA375" s="151"/>
      <c r="DB375" s="151"/>
      <c r="DC375" s="151"/>
      <c r="DD375" s="152"/>
      <c r="EC375" s="90"/>
      <c r="ED375" s="90"/>
      <c r="EE375" s="110"/>
      <c r="EF375" s="112"/>
      <c r="EG375" s="89"/>
      <c r="EH375" s="90"/>
      <c r="EI375" s="91"/>
      <c r="EJ375" s="77"/>
      <c r="EK375" s="78"/>
      <c r="EL375" s="78"/>
      <c r="EM375" s="78"/>
      <c r="EN375" s="78"/>
      <c r="EO375" s="78"/>
      <c r="EP375" s="78"/>
      <c r="EQ375" s="78"/>
      <c r="ER375" s="78"/>
      <c r="ES375" s="80"/>
      <c r="ET375" s="77"/>
      <c r="EU375" s="78"/>
      <c r="EV375" s="78"/>
      <c r="EW375" s="78"/>
      <c r="EX375" s="78"/>
      <c r="EY375" s="78"/>
      <c r="EZ375" s="78"/>
      <c r="FA375" s="78"/>
      <c r="FB375" s="78"/>
      <c r="FC375" s="78"/>
      <c r="FD375" s="78"/>
      <c r="FE375" s="78"/>
      <c r="FF375" s="78"/>
      <c r="FG375" s="80"/>
      <c r="FH375" s="77"/>
      <c r="FI375" s="78"/>
      <c r="FJ375" s="78"/>
      <c r="FK375" s="78"/>
      <c r="FL375" s="78"/>
      <c r="FM375" s="78"/>
      <c r="FN375" s="78"/>
      <c r="FO375" s="78"/>
      <c r="FP375" s="78"/>
      <c r="FQ375" s="78"/>
      <c r="FR375" s="78"/>
      <c r="FS375" s="78"/>
      <c r="FT375" s="80"/>
      <c r="FU375" s="77"/>
      <c r="FV375" s="78"/>
      <c r="FW375" s="78"/>
      <c r="FX375" s="78"/>
      <c r="FY375" s="78"/>
      <c r="FZ375" s="78"/>
      <c r="GA375" s="78"/>
      <c r="GB375" s="78"/>
      <c r="GC375" s="78"/>
      <c r="GD375" s="78"/>
      <c r="GE375" s="78"/>
      <c r="GF375" s="78"/>
      <c r="GG375" s="78"/>
      <c r="GH375" s="78"/>
      <c r="GI375" s="78"/>
      <c r="GJ375" s="78"/>
      <c r="GK375" s="78"/>
      <c r="GL375" s="78"/>
      <c r="GM375" s="78"/>
      <c r="GN375" s="78"/>
      <c r="GO375" s="78"/>
      <c r="GP375" s="78"/>
      <c r="GQ375" s="78"/>
      <c r="GR375" s="78"/>
      <c r="GS375" s="78"/>
      <c r="GT375" s="78"/>
      <c r="GU375" s="78"/>
      <c r="GV375" s="78"/>
      <c r="GW375" s="78"/>
      <c r="GX375" s="78"/>
      <c r="GY375" s="80"/>
      <c r="GZ375" s="95"/>
      <c r="HA375" s="96"/>
      <c r="HB375" s="96"/>
      <c r="HC375" s="96"/>
      <c r="HD375" s="96"/>
      <c r="HE375" s="96"/>
      <c r="HF375" s="96"/>
      <c r="HG375" s="96"/>
      <c r="HH375" s="96"/>
      <c r="HI375" s="96"/>
      <c r="HJ375" s="97"/>
      <c r="HK375" s="77"/>
      <c r="HL375" s="78"/>
      <c r="HM375" s="78"/>
      <c r="HN375" s="78"/>
      <c r="HO375" s="78"/>
      <c r="HP375" s="78"/>
      <c r="HQ375" s="78"/>
      <c r="HR375" s="78"/>
      <c r="HS375" s="78"/>
      <c r="HT375" s="79"/>
      <c r="HU375" s="80"/>
      <c r="HV375" s="85"/>
      <c r="HW375" s="78"/>
      <c r="HX375" s="78"/>
      <c r="HY375" s="78"/>
      <c r="HZ375" s="78"/>
      <c r="IA375" s="78"/>
      <c r="IB375" s="78"/>
      <c r="IC375" s="78"/>
      <c r="ID375" s="78"/>
      <c r="IE375" s="78"/>
    </row>
    <row r="376" spans="6:239" ht="4.5" customHeight="1" x14ac:dyDescent="0.2">
      <c r="F376" s="214"/>
      <c r="G376" s="215"/>
      <c r="H376" s="216"/>
      <c r="I376" s="226"/>
      <c r="J376" s="227"/>
      <c r="K376" s="227"/>
      <c r="L376" s="227"/>
      <c r="M376" s="227"/>
      <c r="N376" s="227"/>
      <c r="O376" s="227"/>
      <c r="P376" s="227"/>
      <c r="Q376" s="227"/>
      <c r="R376" s="227"/>
      <c r="S376" s="227"/>
      <c r="T376" s="227"/>
      <c r="U376" s="228"/>
      <c r="V376" s="181"/>
      <c r="W376" s="181"/>
      <c r="X376" s="181"/>
      <c r="Y376" s="181"/>
      <c r="Z376" s="181"/>
      <c r="AA376" s="181"/>
      <c r="AB376" s="181"/>
      <c r="AC376" s="181"/>
      <c r="AD376" s="182"/>
      <c r="AE376" s="182"/>
      <c r="AF376" s="182"/>
      <c r="AG376" s="182"/>
      <c r="AH376" s="182"/>
      <c r="AI376" s="182"/>
      <c r="AJ376" s="182"/>
      <c r="AK376" s="54"/>
      <c r="AL376" s="185"/>
      <c r="AM376" s="186"/>
      <c r="AN376" s="186"/>
      <c r="AO376" s="186"/>
      <c r="AP376" s="186"/>
      <c r="AQ376" s="186"/>
      <c r="AR376" s="186"/>
      <c r="AS376" s="186"/>
      <c r="AT376" s="182"/>
      <c r="AU376" s="182"/>
      <c r="AV376" s="182"/>
      <c r="AW376" s="182"/>
      <c r="AX376" s="182"/>
      <c r="AY376" s="182"/>
      <c r="AZ376" s="182"/>
      <c r="BA376" s="54"/>
      <c r="BB376" s="185"/>
      <c r="BC376" s="186"/>
      <c r="BD376" s="186"/>
      <c r="BE376" s="186"/>
      <c r="BF376" s="186"/>
      <c r="BG376" s="186"/>
      <c r="BH376" s="186"/>
      <c r="BI376" s="186"/>
      <c r="BJ376" s="158"/>
      <c r="BK376" s="158"/>
      <c r="BL376" s="158"/>
      <c r="BM376" s="159"/>
      <c r="BN376" s="162"/>
      <c r="BO376" s="163"/>
      <c r="BP376" s="163"/>
      <c r="BQ376" s="163"/>
      <c r="BR376" s="163"/>
      <c r="BS376" s="163"/>
      <c r="BT376" s="163"/>
      <c r="BU376" s="163"/>
      <c r="BV376" s="163"/>
      <c r="BW376" s="163"/>
      <c r="BX376" s="163"/>
      <c r="BY376" s="165"/>
      <c r="BZ376" s="168"/>
      <c r="CA376" s="169"/>
      <c r="CB376" s="169"/>
      <c r="CC376" s="169"/>
      <c r="CD376" s="169"/>
      <c r="CE376" s="170"/>
      <c r="CF376" s="170"/>
      <c r="CG376" s="170"/>
      <c r="CH376" s="170"/>
      <c r="CI376" s="170"/>
      <c r="CJ376" s="21"/>
      <c r="CK376" s="153"/>
      <c r="CL376" s="154"/>
      <c r="CM376" s="154"/>
      <c r="CN376" s="154"/>
      <c r="CO376" s="154"/>
      <c r="CP376" s="154"/>
      <c r="CQ376" s="154"/>
      <c r="CR376" s="154"/>
      <c r="CS376" s="154"/>
      <c r="CT376" s="154"/>
      <c r="CU376" s="154"/>
      <c r="CV376" s="154"/>
      <c r="CW376" s="154"/>
      <c r="CX376" s="154"/>
      <c r="CY376" s="154"/>
      <c r="CZ376" s="154"/>
      <c r="DA376" s="154"/>
      <c r="DB376" s="154"/>
      <c r="DC376" s="154"/>
      <c r="DD376" s="155"/>
      <c r="EC376" s="90" t="s">
        <v>294</v>
      </c>
      <c r="ED376" s="90"/>
      <c r="EE376" s="110"/>
      <c r="EF376" s="112" t="s">
        <v>205</v>
      </c>
      <c r="EG376" s="89" t="s">
        <v>295</v>
      </c>
      <c r="EH376" s="90"/>
      <c r="EI376" s="91"/>
      <c r="EJ376" s="77"/>
      <c r="EK376" s="78"/>
      <c r="EL376" s="78"/>
      <c r="EM376" s="78"/>
      <c r="EN376" s="78"/>
      <c r="EO376" s="78"/>
      <c r="EP376" s="78"/>
      <c r="EQ376" s="78"/>
      <c r="ER376" s="78"/>
      <c r="ES376" s="80"/>
      <c r="ET376" s="77"/>
      <c r="EU376" s="78"/>
      <c r="EV376" s="78"/>
      <c r="EW376" s="78"/>
      <c r="EX376" s="78"/>
      <c r="EY376" s="78"/>
      <c r="EZ376" s="78"/>
      <c r="FA376" s="78"/>
      <c r="FB376" s="78"/>
      <c r="FC376" s="78"/>
      <c r="FD376" s="78"/>
      <c r="FE376" s="78"/>
      <c r="FF376" s="78"/>
      <c r="FG376" s="80"/>
      <c r="FH376" s="77"/>
      <c r="FI376" s="78"/>
      <c r="FJ376" s="78"/>
      <c r="FK376" s="78"/>
      <c r="FL376" s="78"/>
      <c r="FM376" s="78"/>
      <c r="FN376" s="78"/>
      <c r="FO376" s="78"/>
      <c r="FP376" s="78"/>
      <c r="FQ376" s="78"/>
      <c r="FR376" s="78"/>
      <c r="FS376" s="78"/>
      <c r="FT376" s="80"/>
      <c r="FU376" s="77"/>
      <c r="FV376" s="78"/>
      <c r="FW376" s="78"/>
      <c r="FX376" s="78"/>
      <c r="FY376" s="78"/>
      <c r="FZ376" s="78"/>
      <c r="GA376" s="78"/>
      <c r="GB376" s="78"/>
      <c r="GC376" s="78"/>
      <c r="GD376" s="78"/>
      <c r="GE376" s="78"/>
      <c r="GF376" s="78"/>
      <c r="GG376" s="78"/>
      <c r="GH376" s="78"/>
      <c r="GI376" s="78"/>
      <c r="GJ376" s="78"/>
      <c r="GK376" s="78"/>
      <c r="GL376" s="78"/>
      <c r="GM376" s="78"/>
      <c r="GN376" s="78"/>
      <c r="GO376" s="78"/>
      <c r="GP376" s="78"/>
      <c r="GQ376" s="78"/>
      <c r="GR376" s="78"/>
      <c r="GS376" s="78"/>
      <c r="GT376" s="78"/>
      <c r="GU376" s="78"/>
      <c r="GV376" s="78"/>
      <c r="GW376" s="78"/>
      <c r="GX376" s="78"/>
      <c r="GY376" s="80"/>
      <c r="GZ376" s="95"/>
      <c r="HA376" s="96"/>
      <c r="HB376" s="96"/>
      <c r="HC376" s="96"/>
      <c r="HD376" s="96"/>
      <c r="HE376" s="96"/>
      <c r="HF376" s="96"/>
      <c r="HG376" s="96"/>
      <c r="HH376" s="96"/>
      <c r="HI376" s="96"/>
      <c r="HJ376" s="97"/>
      <c r="HK376" s="77"/>
      <c r="HL376" s="78"/>
      <c r="HM376" s="78"/>
      <c r="HN376" s="78"/>
      <c r="HO376" s="78"/>
      <c r="HP376" s="78"/>
      <c r="HQ376" s="78"/>
      <c r="HR376" s="78"/>
      <c r="HS376" s="78"/>
      <c r="HT376" s="79"/>
      <c r="HU376" s="80"/>
      <c r="HV376" s="85"/>
      <c r="HW376" s="78"/>
      <c r="HX376" s="78"/>
      <c r="HY376" s="78"/>
      <c r="HZ376" s="78"/>
      <c r="IA376" s="78"/>
      <c r="IB376" s="78"/>
      <c r="IC376" s="78"/>
      <c r="ID376" s="78"/>
      <c r="IE376" s="78"/>
    </row>
    <row r="377" spans="6:239" ht="4.5" customHeight="1" x14ac:dyDescent="0.2">
      <c r="F377" s="214"/>
      <c r="G377" s="215"/>
      <c r="H377" s="216"/>
      <c r="I377" s="187"/>
      <c r="J377" s="188"/>
      <c r="K377" s="188"/>
      <c r="L377" s="188"/>
      <c r="M377" s="188"/>
      <c r="N377" s="188"/>
      <c r="O377" s="188"/>
      <c r="P377" s="188"/>
      <c r="Q377" s="188"/>
      <c r="R377" s="188"/>
      <c r="S377" s="188"/>
      <c r="T377" s="188"/>
      <c r="U377" s="189"/>
      <c r="V377" s="196"/>
      <c r="W377" s="197"/>
      <c r="X377" s="197"/>
      <c r="Y377" s="197"/>
      <c r="Z377" s="197"/>
      <c r="AA377" s="197"/>
      <c r="AB377" s="197"/>
      <c r="AC377" s="197"/>
      <c r="AD377" s="197"/>
      <c r="AE377" s="197"/>
      <c r="AF377" s="199" t="s">
        <v>256</v>
      </c>
      <c r="AG377" s="199"/>
      <c r="AH377" s="199"/>
      <c r="AI377" s="199"/>
      <c r="AJ377" s="199"/>
      <c r="AK377" s="52"/>
      <c r="AL377" s="201"/>
      <c r="AM377" s="202"/>
      <c r="AN377" s="202"/>
      <c r="AO377" s="202"/>
      <c r="AP377" s="202"/>
      <c r="AQ377" s="202"/>
      <c r="AR377" s="202"/>
      <c r="AS377" s="202"/>
      <c r="AT377" s="202"/>
      <c r="AU377" s="202"/>
      <c r="AV377" s="202"/>
      <c r="AW377" s="202"/>
      <c r="AX377" s="202"/>
      <c r="AY377" s="202"/>
      <c r="AZ377" s="202"/>
      <c r="BA377" s="52"/>
      <c r="BB377" s="172"/>
      <c r="BC377" s="173"/>
      <c r="BD377" s="173"/>
      <c r="BE377" s="173"/>
      <c r="BF377" s="173"/>
      <c r="BG377" s="173"/>
      <c r="BH377" s="173"/>
      <c r="BI377" s="173"/>
      <c r="BJ377" s="171" t="s">
        <v>257</v>
      </c>
      <c r="BK377" s="171"/>
      <c r="BL377" s="171"/>
      <c r="BM377" s="35"/>
      <c r="BN377" s="172"/>
      <c r="BO377" s="173"/>
      <c r="BP377" s="173"/>
      <c r="BQ377" s="173"/>
      <c r="BR377" s="173"/>
      <c r="BS377" s="173"/>
      <c r="BT377" s="173"/>
      <c r="BU377" s="173"/>
      <c r="BV377" s="173"/>
      <c r="BW377" s="173"/>
      <c r="BX377" s="173"/>
      <c r="BY377" s="173"/>
      <c r="BZ377" s="174"/>
      <c r="CA377" s="175"/>
      <c r="CB377" s="175"/>
      <c r="CC377" s="175"/>
      <c r="CD377" s="175"/>
      <c r="CE377" s="176" t="s">
        <v>221</v>
      </c>
      <c r="CF377" s="176"/>
      <c r="CG377" s="176"/>
      <c r="CH377" s="176"/>
      <c r="CI377" s="176"/>
      <c r="CJ377" s="16"/>
      <c r="CK377" s="177"/>
      <c r="CL377" s="178"/>
      <c r="CM377" s="178"/>
      <c r="CN377" s="178"/>
      <c r="CO377" s="178"/>
      <c r="CP377" s="178"/>
      <c r="CQ377" s="178"/>
      <c r="CR377" s="178"/>
      <c r="CS377" s="178"/>
      <c r="CT377" s="178"/>
      <c r="CU377" s="178"/>
      <c r="CV377" s="178"/>
      <c r="CW377" s="178"/>
      <c r="CX377" s="178"/>
      <c r="CY377" s="178"/>
      <c r="CZ377" s="178"/>
      <c r="DA377" s="178"/>
      <c r="DB377" s="178"/>
      <c r="DC377" s="178"/>
      <c r="DD377" s="179"/>
      <c r="EC377" s="90"/>
      <c r="ED377" s="90"/>
      <c r="EE377" s="110"/>
      <c r="EF377" s="112"/>
      <c r="EG377" s="89"/>
      <c r="EH377" s="90"/>
      <c r="EI377" s="91"/>
      <c r="EJ377" s="77"/>
      <c r="EK377" s="78"/>
      <c r="EL377" s="78"/>
      <c r="EM377" s="78"/>
      <c r="EN377" s="78"/>
      <c r="EO377" s="78"/>
      <c r="EP377" s="78"/>
      <c r="EQ377" s="78"/>
      <c r="ER377" s="78"/>
      <c r="ES377" s="80"/>
      <c r="ET377" s="77"/>
      <c r="EU377" s="78"/>
      <c r="EV377" s="78"/>
      <c r="EW377" s="78"/>
      <c r="EX377" s="78"/>
      <c r="EY377" s="78"/>
      <c r="EZ377" s="78"/>
      <c r="FA377" s="78"/>
      <c r="FB377" s="78"/>
      <c r="FC377" s="78"/>
      <c r="FD377" s="78"/>
      <c r="FE377" s="78"/>
      <c r="FF377" s="78"/>
      <c r="FG377" s="80"/>
      <c r="FH377" s="77"/>
      <c r="FI377" s="78"/>
      <c r="FJ377" s="78"/>
      <c r="FK377" s="78"/>
      <c r="FL377" s="78"/>
      <c r="FM377" s="78"/>
      <c r="FN377" s="78"/>
      <c r="FO377" s="78"/>
      <c r="FP377" s="78"/>
      <c r="FQ377" s="78"/>
      <c r="FR377" s="78"/>
      <c r="FS377" s="78"/>
      <c r="FT377" s="80"/>
      <c r="FU377" s="77"/>
      <c r="FV377" s="78"/>
      <c r="FW377" s="78"/>
      <c r="FX377" s="78"/>
      <c r="FY377" s="78"/>
      <c r="FZ377" s="78"/>
      <c r="GA377" s="78"/>
      <c r="GB377" s="78"/>
      <c r="GC377" s="78"/>
      <c r="GD377" s="78"/>
      <c r="GE377" s="78"/>
      <c r="GF377" s="78"/>
      <c r="GG377" s="78"/>
      <c r="GH377" s="78"/>
      <c r="GI377" s="78"/>
      <c r="GJ377" s="78"/>
      <c r="GK377" s="78"/>
      <c r="GL377" s="78"/>
      <c r="GM377" s="78"/>
      <c r="GN377" s="78"/>
      <c r="GO377" s="78"/>
      <c r="GP377" s="78"/>
      <c r="GQ377" s="78"/>
      <c r="GR377" s="78"/>
      <c r="GS377" s="78"/>
      <c r="GT377" s="78"/>
      <c r="GU377" s="78"/>
      <c r="GV377" s="78"/>
      <c r="GW377" s="78"/>
      <c r="GX377" s="78"/>
      <c r="GY377" s="80"/>
      <c r="GZ377" s="95"/>
      <c r="HA377" s="96"/>
      <c r="HB377" s="96"/>
      <c r="HC377" s="96"/>
      <c r="HD377" s="96"/>
      <c r="HE377" s="96"/>
      <c r="HF377" s="96"/>
      <c r="HG377" s="96"/>
      <c r="HH377" s="96"/>
      <c r="HI377" s="96"/>
      <c r="HJ377" s="97"/>
      <c r="HK377" s="77"/>
      <c r="HL377" s="78"/>
      <c r="HM377" s="78"/>
      <c r="HN377" s="78"/>
      <c r="HO377" s="78"/>
      <c r="HP377" s="78"/>
      <c r="HQ377" s="78"/>
      <c r="HR377" s="78"/>
      <c r="HS377" s="78"/>
      <c r="HT377" s="79"/>
      <c r="HU377" s="80"/>
      <c r="HV377" s="85"/>
      <c r="HW377" s="78"/>
      <c r="HX377" s="78"/>
      <c r="HY377" s="78"/>
      <c r="HZ377" s="78"/>
      <c r="IA377" s="78"/>
      <c r="IB377" s="78"/>
      <c r="IC377" s="78"/>
      <c r="ID377" s="78"/>
      <c r="IE377" s="78"/>
    </row>
    <row r="378" spans="6:239" ht="3.75" customHeight="1" x14ac:dyDescent="0.2">
      <c r="F378" s="214"/>
      <c r="G378" s="215"/>
      <c r="H378" s="216"/>
      <c r="I378" s="190"/>
      <c r="J378" s="191"/>
      <c r="K378" s="191"/>
      <c r="L378" s="191"/>
      <c r="M378" s="191"/>
      <c r="N378" s="191"/>
      <c r="O378" s="191"/>
      <c r="P378" s="191"/>
      <c r="Q378" s="191"/>
      <c r="R378" s="191"/>
      <c r="S378" s="191"/>
      <c r="T378" s="191"/>
      <c r="U378" s="192"/>
      <c r="V378" s="198"/>
      <c r="W378" s="74"/>
      <c r="X378" s="74"/>
      <c r="Y378" s="74"/>
      <c r="Z378" s="74"/>
      <c r="AA378" s="74"/>
      <c r="AB378" s="74"/>
      <c r="AC378" s="74"/>
      <c r="AD378" s="74"/>
      <c r="AE378" s="74"/>
      <c r="AF378" s="200"/>
      <c r="AG378" s="200"/>
      <c r="AH378" s="200"/>
      <c r="AI378" s="200"/>
      <c r="AJ378" s="200"/>
      <c r="AK378" s="53"/>
      <c r="AL378" s="203"/>
      <c r="AM378" s="204"/>
      <c r="AN378" s="204"/>
      <c r="AO378" s="204"/>
      <c r="AP378" s="204"/>
      <c r="AQ378" s="204"/>
      <c r="AR378" s="204"/>
      <c r="AS378" s="204"/>
      <c r="AT378" s="204"/>
      <c r="AU378" s="204"/>
      <c r="AV378" s="204"/>
      <c r="AW378" s="204"/>
      <c r="AX378" s="204"/>
      <c r="AY378" s="204"/>
      <c r="AZ378" s="204"/>
      <c r="BA378" s="53"/>
      <c r="BB378" s="160"/>
      <c r="BC378" s="161"/>
      <c r="BD378" s="161"/>
      <c r="BE378" s="161"/>
      <c r="BF378" s="161"/>
      <c r="BG378" s="161"/>
      <c r="BH378" s="161"/>
      <c r="BI378" s="161"/>
      <c r="BJ378" s="156"/>
      <c r="BK378" s="156"/>
      <c r="BL378" s="156"/>
      <c r="BM378" s="36"/>
      <c r="BN378" s="160"/>
      <c r="BO378" s="161"/>
      <c r="BP378" s="161"/>
      <c r="BQ378" s="161"/>
      <c r="BR378" s="161"/>
      <c r="BS378" s="161"/>
      <c r="BT378" s="161"/>
      <c r="BU378" s="161"/>
      <c r="BV378" s="161"/>
      <c r="BW378" s="161"/>
      <c r="BX378" s="161"/>
      <c r="BY378" s="161"/>
      <c r="BZ378" s="166"/>
      <c r="CA378" s="167"/>
      <c r="CB378" s="167"/>
      <c r="CC378" s="167"/>
      <c r="CD378" s="167"/>
      <c r="CE378" s="118"/>
      <c r="CF378" s="118"/>
      <c r="CG378" s="118"/>
      <c r="CH378" s="118"/>
      <c r="CI378" s="118"/>
      <c r="CK378" s="150"/>
      <c r="CL378" s="151"/>
      <c r="CM378" s="151"/>
      <c r="CN378" s="151"/>
      <c r="CO378" s="151"/>
      <c r="CP378" s="151"/>
      <c r="CQ378" s="151"/>
      <c r="CR378" s="151"/>
      <c r="CS378" s="151"/>
      <c r="CT378" s="151"/>
      <c r="CU378" s="151"/>
      <c r="CV378" s="151"/>
      <c r="CW378" s="151"/>
      <c r="CX378" s="151"/>
      <c r="CY378" s="151"/>
      <c r="CZ378" s="151"/>
      <c r="DA378" s="151"/>
      <c r="DB378" s="151"/>
      <c r="DC378" s="151"/>
      <c r="DD378" s="152"/>
      <c r="EC378" s="90"/>
      <c r="ED378" s="90"/>
      <c r="EE378" s="110"/>
      <c r="EF378" s="112"/>
      <c r="EG378" s="89"/>
      <c r="EH378" s="90"/>
      <c r="EI378" s="91"/>
      <c r="EJ378" s="77"/>
      <c r="EK378" s="78"/>
      <c r="EL378" s="78"/>
      <c r="EM378" s="78"/>
      <c r="EN378" s="78"/>
      <c r="EO378" s="78"/>
      <c r="EP378" s="78"/>
      <c r="EQ378" s="78"/>
      <c r="ER378" s="78"/>
      <c r="ES378" s="80"/>
      <c r="ET378" s="77"/>
      <c r="EU378" s="78"/>
      <c r="EV378" s="78"/>
      <c r="EW378" s="78"/>
      <c r="EX378" s="78"/>
      <c r="EY378" s="78"/>
      <c r="EZ378" s="78"/>
      <c r="FA378" s="78"/>
      <c r="FB378" s="78"/>
      <c r="FC378" s="78"/>
      <c r="FD378" s="78"/>
      <c r="FE378" s="78"/>
      <c r="FF378" s="78"/>
      <c r="FG378" s="80"/>
      <c r="FH378" s="77"/>
      <c r="FI378" s="78"/>
      <c r="FJ378" s="78"/>
      <c r="FK378" s="78"/>
      <c r="FL378" s="78"/>
      <c r="FM378" s="78"/>
      <c r="FN378" s="78"/>
      <c r="FO378" s="78"/>
      <c r="FP378" s="78"/>
      <c r="FQ378" s="78"/>
      <c r="FR378" s="78"/>
      <c r="FS378" s="78"/>
      <c r="FT378" s="80"/>
      <c r="FU378" s="77"/>
      <c r="FV378" s="78"/>
      <c r="FW378" s="78"/>
      <c r="FX378" s="78"/>
      <c r="FY378" s="78"/>
      <c r="FZ378" s="78"/>
      <c r="GA378" s="78"/>
      <c r="GB378" s="78"/>
      <c r="GC378" s="78"/>
      <c r="GD378" s="78"/>
      <c r="GE378" s="78"/>
      <c r="GF378" s="78"/>
      <c r="GG378" s="78"/>
      <c r="GH378" s="78"/>
      <c r="GI378" s="78"/>
      <c r="GJ378" s="78"/>
      <c r="GK378" s="78"/>
      <c r="GL378" s="78"/>
      <c r="GM378" s="78"/>
      <c r="GN378" s="78"/>
      <c r="GO378" s="78"/>
      <c r="GP378" s="78"/>
      <c r="GQ378" s="78"/>
      <c r="GR378" s="78"/>
      <c r="GS378" s="78"/>
      <c r="GT378" s="78"/>
      <c r="GU378" s="78"/>
      <c r="GV378" s="78"/>
      <c r="GW378" s="78"/>
      <c r="GX378" s="78"/>
      <c r="GY378" s="80"/>
      <c r="GZ378" s="95"/>
      <c r="HA378" s="96"/>
      <c r="HB378" s="96"/>
      <c r="HC378" s="96"/>
      <c r="HD378" s="96"/>
      <c r="HE378" s="96"/>
      <c r="HF378" s="96"/>
      <c r="HG378" s="96"/>
      <c r="HH378" s="96"/>
      <c r="HI378" s="96"/>
      <c r="HJ378" s="97"/>
      <c r="HK378" s="77"/>
      <c r="HL378" s="78"/>
      <c r="HM378" s="78"/>
      <c r="HN378" s="78"/>
      <c r="HO378" s="78"/>
      <c r="HP378" s="78"/>
      <c r="HQ378" s="78"/>
      <c r="HR378" s="78"/>
      <c r="HS378" s="78"/>
      <c r="HT378" s="79"/>
      <c r="HU378" s="80"/>
      <c r="HV378" s="85"/>
      <c r="HW378" s="78"/>
      <c r="HX378" s="78"/>
      <c r="HY378" s="78"/>
      <c r="HZ378" s="78"/>
      <c r="IA378" s="78"/>
      <c r="IB378" s="78"/>
      <c r="IC378" s="78"/>
      <c r="ID378" s="78"/>
      <c r="IE378" s="78"/>
    </row>
    <row r="379" spans="6:239" ht="4.5" customHeight="1" x14ac:dyDescent="0.2">
      <c r="F379" s="214"/>
      <c r="G379" s="215"/>
      <c r="H379" s="216"/>
      <c r="I379" s="190"/>
      <c r="J379" s="191"/>
      <c r="K379" s="191"/>
      <c r="L379" s="191"/>
      <c r="M379" s="191"/>
      <c r="N379" s="191"/>
      <c r="O379" s="191"/>
      <c r="P379" s="191"/>
      <c r="Q379" s="191"/>
      <c r="R379" s="191"/>
      <c r="S379" s="191"/>
      <c r="T379" s="191"/>
      <c r="U379" s="192"/>
      <c r="V379" s="198"/>
      <c r="W379" s="74"/>
      <c r="X379" s="74"/>
      <c r="Y379" s="74"/>
      <c r="Z379" s="74"/>
      <c r="AA379" s="74"/>
      <c r="AB379" s="74"/>
      <c r="AC379" s="74"/>
      <c r="AD379" s="74"/>
      <c r="AE379" s="74"/>
      <c r="AF379" s="200"/>
      <c r="AG379" s="200"/>
      <c r="AH379" s="200"/>
      <c r="AI379" s="200"/>
      <c r="AJ379" s="200"/>
      <c r="AK379" s="53"/>
      <c r="AL379" s="203"/>
      <c r="AM379" s="204"/>
      <c r="AN379" s="204"/>
      <c r="AO379" s="204"/>
      <c r="AP379" s="204"/>
      <c r="AQ379" s="204"/>
      <c r="AR379" s="204"/>
      <c r="AS379" s="204"/>
      <c r="AT379" s="204"/>
      <c r="AU379" s="204"/>
      <c r="AV379" s="204"/>
      <c r="AW379" s="204"/>
      <c r="AX379" s="204"/>
      <c r="AY379" s="204"/>
      <c r="AZ379" s="204"/>
      <c r="BA379" s="53"/>
      <c r="BB379" s="160"/>
      <c r="BC379" s="161"/>
      <c r="BD379" s="161"/>
      <c r="BE379" s="161"/>
      <c r="BF379" s="161"/>
      <c r="BG379" s="161"/>
      <c r="BH379" s="161"/>
      <c r="BI379" s="161"/>
      <c r="BJ379" s="156"/>
      <c r="BK379" s="156"/>
      <c r="BL379" s="156"/>
      <c r="BM379" s="36"/>
      <c r="BN379" s="160"/>
      <c r="BO379" s="161"/>
      <c r="BP379" s="161"/>
      <c r="BQ379" s="161"/>
      <c r="BR379" s="161"/>
      <c r="BS379" s="161"/>
      <c r="BT379" s="161"/>
      <c r="BU379" s="161"/>
      <c r="BV379" s="161"/>
      <c r="BW379" s="161"/>
      <c r="BX379" s="161"/>
      <c r="BY379" s="161"/>
      <c r="BZ379" s="166"/>
      <c r="CA379" s="167"/>
      <c r="CB379" s="167"/>
      <c r="CC379" s="167"/>
      <c r="CD379" s="167"/>
      <c r="CE379" s="118"/>
      <c r="CF379" s="118"/>
      <c r="CG379" s="118"/>
      <c r="CH379" s="118"/>
      <c r="CI379" s="118"/>
      <c r="CK379" s="150"/>
      <c r="CL379" s="151"/>
      <c r="CM379" s="151"/>
      <c r="CN379" s="151"/>
      <c r="CO379" s="151"/>
      <c r="CP379" s="151"/>
      <c r="CQ379" s="151"/>
      <c r="CR379" s="151"/>
      <c r="CS379" s="151"/>
      <c r="CT379" s="151"/>
      <c r="CU379" s="151"/>
      <c r="CV379" s="151"/>
      <c r="CW379" s="151"/>
      <c r="CX379" s="151"/>
      <c r="CY379" s="151"/>
      <c r="CZ379" s="151"/>
      <c r="DA379" s="151"/>
      <c r="DB379" s="151"/>
      <c r="DC379" s="151"/>
      <c r="DD379" s="152"/>
      <c r="EC379" s="90"/>
      <c r="ED379" s="90"/>
      <c r="EE379" s="110"/>
      <c r="EF379" s="112"/>
      <c r="EG379" s="89"/>
      <c r="EH379" s="90"/>
      <c r="EI379" s="91"/>
      <c r="EJ379" s="77"/>
      <c r="EK379" s="78"/>
      <c r="EL379" s="78"/>
      <c r="EM379" s="78"/>
      <c r="EN379" s="78"/>
      <c r="EO379" s="78"/>
      <c r="EP379" s="78"/>
      <c r="EQ379" s="78"/>
      <c r="ER379" s="78"/>
      <c r="ES379" s="80"/>
      <c r="ET379" s="77"/>
      <c r="EU379" s="78"/>
      <c r="EV379" s="78"/>
      <c r="EW379" s="78"/>
      <c r="EX379" s="78"/>
      <c r="EY379" s="78"/>
      <c r="EZ379" s="78"/>
      <c r="FA379" s="78"/>
      <c r="FB379" s="78"/>
      <c r="FC379" s="78"/>
      <c r="FD379" s="78"/>
      <c r="FE379" s="78"/>
      <c r="FF379" s="78"/>
      <c r="FG379" s="80"/>
      <c r="FH379" s="77"/>
      <c r="FI379" s="78"/>
      <c r="FJ379" s="78"/>
      <c r="FK379" s="78"/>
      <c r="FL379" s="78"/>
      <c r="FM379" s="78"/>
      <c r="FN379" s="78"/>
      <c r="FO379" s="78"/>
      <c r="FP379" s="78"/>
      <c r="FQ379" s="78"/>
      <c r="FR379" s="78"/>
      <c r="FS379" s="78"/>
      <c r="FT379" s="80"/>
      <c r="FU379" s="77"/>
      <c r="FV379" s="78"/>
      <c r="FW379" s="78"/>
      <c r="FX379" s="78"/>
      <c r="FY379" s="78"/>
      <c r="FZ379" s="78"/>
      <c r="GA379" s="78"/>
      <c r="GB379" s="78"/>
      <c r="GC379" s="78"/>
      <c r="GD379" s="78"/>
      <c r="GE379" s="78"/>
      <c r="GF379" s="78"/>
      <c r="GG379" s="78"/>
      <c r="GH379" s="78"/>
      <c r="GI379" s="78"/>
      <c r="GJ379" s="78"/>
      <c r="GK379" s="78"/>
      <c r="GL379" s="78"/>
      <c r="GM379" s="78"/>
      <c r="GN379" s="78"/>
      <c r="GO379" s="78"/>
      <c r="GP379" s="78"/>
      <c r="GQ379" s="78"/>
      <c r="GR379" s="78"/>
      <c r="GS379" s="78"/>
      <c r="GT379" s="78"/>
      <c r="GU379" s="78"/>
      <c r="GV379" s="78"/>
      <c r="GW379" s="78"/>
      <c r="GX379" s="78"/>
      <c r="GY379" s="80"/>
      <c r="GZ379" s="95"/>
      <c r="HA379" s="96"/>
      <c r="HB379" s="96"/>
      <c r="HC379" s="96"/>
      <c r="HD379" s="96"/>
      <c r="HE379" s="96"/>
      <c r="HF379" s="96"/>
      <c r="HG379" s="96"/>
      <c r="HH379" s="96"/>
      <c r="HI379" s="96"/>
      <c r="HJ379" s="97"/>
      <c r="HK379" s="77"/>
      <c r="HL379" s="78"/>
      <c r="HM379" s="78"/>
      <c r="HN379" s="78"/>
      <c r="HO379" s="78"/>
      <c r="HP379" s="78"/>
      <c r="HQ379" s="78"/>
      <c r="HR379" s="78"/>
      <c r="HS379" s="78"/>
      <c r="HT379" s="79"/>
      <c r="HU379" s="80"/>
      <c r="HV379" s="85"/>
      <c r="HW379" s="78"/>
      <c r="HX379" s="78"/>
      <c r="HY379" s="78"/>
      <c r="HZ379" s="78"/>
      <c r="IA379" s="78"/>
      <c r="IB379" s="78"/>
      <c r="IC379" s="78"/>
      <c r="ID379" s="78"/>
      <c r="IE379" s="78"/>
    </row>
    <row r="380" spans="6:239" ht="4.5" customHeight="1" x14ac:dyDescent="0.2">
      <c r="F380" s="214"/>
      <c r="G380" s="215"/>
      <c r="H380" s="216"/>
      <c r="I380" s="190"/>
      <c r="J380" s="191"/>
      <c r="K380" s="191"/>
      <c r="L380" s="191"/>
      <c r="M380" s="191"/>
      <c r="N380" s="191"/>
      <c r="O380" s="191"/>
      <c r="P380" s="191"/>
      <c r="Q380" s="191"/>
      <c r="R380" s="191"/>
      <c r="S380" s="191"/>
      <c r="T380" s="191"/>
      <c r="U380" s="192"/>
      <c r="V380" s="180"/>
      <c r="W380" s="180"/>
      <c r="X380" s="180"/>
      <c r="Y380" s="180"/>
      <c r="Z380" s="180"/>
      <c r="AA380" s="180"/>
      <c r="AB380" s="180"/>
      <c r="AC380" s="180"/>
      <c r="AD380" s="76" t="s">
        <v>258</v>
      </c>
      <c r="AE380" s="76"/>
      <c r="AF380" s="76"/>
      <c r="AG380" s="76"/>
      <c r="AH380" s="76"/>
      <c r="AI380" s="76"/>
      <c r="AJ380" s="76"/>
      <c r="AK380" s="36"/>
      <c r="AL380" s="183"/>
      <c r="AM380" s="184"/>
      <c r="AN380" s="184"/>
      <c r="AO380" s="184"/>
      <c r="AP380" s="184"/>
      <c r="AQ380" s="184"/>
      <c r="AR380" s="184"/>
      <c r="AS380" s="184"/>
      <c r="AT380" s="76" t="s">
        <v>259</v>
      </c>
      <c r="AU380" s="76"/>
      <c r="AV380" s="76"/>
      <c r="AW380" s="76"/>
      <c r="AX380" s="76"/>
      <c r="AY380" s="76"/>
      <c r="AZ380" s="76"/>
      <c r="BA380" s="36"/>
      <c r="BB380" s="183"/>
      <c r="BC380" s="184"/>
      <c r="BD380" s="184"/>
      <c r="BE380" s="184"/>
      <c r="BF380" s="184"/>
      <c r="BG380" s="184"/>
      <c r="BH380" s="184"/>
      <c r="BI380" s="184"/>
      <c r="BJ380" s="156" t="s">
        <v>256</v>
      </c>
      <c r="BK380" s="156"/>
      <c r="BL380" s="156"/>
      <c r="BM380" s="157"/>
      <c r="BN380" s="160"/>
      <c r="BO380" s="161"/>
      <c r="BP380" s="161"/>
      <c r="BQ380" s="161"/>
      <c r="BR380" s="161"/>
      <c r="BS380" s="161"/>
      <c r="BT380" s="161"/>
      <c r="BU380" s="161"/>
      <c r="BV380" s="161"/>
      <c r="BW380" s="161"/>
      <c r="BX380" s="161"/>
      <c r="BY380" s="164"/>
      <c r="BZ380" s="166"/>
      <c r="CA380" s="167"/>
      <c r="CB380" s="167"/>
      <c r="CC380" s="167"/>
      <c r="CD380" s="167"/>
      <c r="CE380" s="118" t="s">
        <v>260</v>
      </c>
      <c r="CF380" s="118"/>
      <c r="CG380" s="118"/>
      <c r="CH380" s="118"/>
      <c r="CI380" s="118"/>
      <c r="CK380" s="150"/>
      <c r="CL380" s="151"/>
      <c r="CM380" s="151"/>
      <c r="CN380" s="151"/>
      <c r="CO380" s="151"/>
      <c r="CP380" s="151"/>
      <c r="CQ380" s="151"/>
      <c r="CR380" s="151"/>
      <c r="CS380" s="151"/>
      <c r="CT380" s="151"/>
      <c r="CU380" s="151"/>
      <c r="CV380" s="151"/>
      <c r="CW380" s="151"/>
      <c r="CX380" s="151"/>
      <c r="CY380" s="151"/>
      <c r="CZ380" s="151"/>
      <c r="DA380" s="151"/>
      <c r="DB380" s="151"/>
      <c r="DC380" s="151"/>
      <c r="DD380" s="152"/>
      <c r="EC380" s="90" t="s">
        <v>294</v>
      </c>
      <c r="ED380" s="90"/>
      <c r="EE380" s="110"/>
      <c r="EF380" s="112" t="s">
        <v>205</v>
      </c>
      <c r="EG380" s="89" t="s">
        <v>295</v>
      </c>
      <c r="EH380" s="90"/>
      <c r="EI380" s="91"/>
      <c r="EJ380" s="77"/>
      <c r="EK380" s="78"/>
      <c r="EL380" s="78"/>
      <c r="EM380" s="78"/>
      <c r="EN380" s="78"/>
      <c r="EO380" s="78"/>
      <c r="EP380" s="78"/>
      <c r="EQ380" s="78"/>
      <c r="ER380" s="78"/>
      <c r="ES380" s="80"/>
      <c r="ET380" s="77"/>
      <c r="EU380" s="78"/>
      <c r="EV380" s="78"/>
      <c r="EW380" s="78"/>
      <c r="EX380" s="78"/>
      <c r="EY380" s="78"/>
      <c r="EZ380" s="78"/>
      <c r="FA380" s="78"/>
      <c r="FB380" s="78"/>
      <c r="FC380" s="78"/>
      <c r="FD380" s="78"/>
      <c r="FE380" s="78"/>
      <c r="FF380" s="78"/>
      <c r="FG380" s="80"/>
      <c r="FH380" s="77"/>
      <c r="FI380" s="78"/>
      <c r="FJ380" s="78"/>
      <c r="FK380" s="78"/>
      <c r="FL380" s="78"/>
      <c r="FM380" s="78"/>
      <c r="FN380" s="78"/>
      <c r="FO380" s="78"/>
      <c r="FP380" s="78"/>
      <c r="FQ380" s="78"/>
      <c r="FR380" s="78"/>
      <c r="FS380" s="78"/>
      <c r="FT380" s="80"/>
      <c r="FU380" s="77"/>
      <c r="FV380" s="78"/>
      <c r="FW380" s="78"/>
      <c r="FX380" s="78"/>
      <c r="FY380" s="78"/>
      <c r="FZ380" s="78"/>
      <c r="GA380" s="78"/>
      <c r="GB380" s="78"/>
      <c r="GC380" s="78"/>
      <c r="GD380" s="78"/>
      <c r="GE380" s="78"/>
      <c r="GF380" s="78"/>
      <c r="GG380" s="78"/>
      <c r="GH380" s="78"/>
      <c r="GI380" s="78"/>
      <c r="GJ380" s="78"/>
      <c r="GK380" s="78"/>
      <c r="GL380" s="78"/>
      <c r="GM380" s="78"/>
      <c r="GN380" s="78"/>
      <c r="GO380" s="78"/>
      <c r="GP380" s="78"/>
      <c r="GQ380" s="78"/>
      <c r="GR380" s="78"/>
      <c r="GS380" s="78"/>
      <c r="GT380" s="78"/>
      <c r="GU380" s="78"/>
      <c r="GV380" s="78"/>
      <c r="GW380" s="78"/>
      <c r="GX380" s="78"/>
      <c r="GY380" s="80"/>
      <c r="GZ380" s="95"/>
      <c r="HA380" s="96"/>
      <c r="HB380" s="96"/>
      <c r="HC380" s="96"/>
      <c r="HD380" s="96"/>
      <c r="HE380" s="96"/>
      <c r="HF380" s="96"/>
      <c r="HG380" s="96"/>
      <c r="HH380" s="96"/>
      <c r="HI380" s="96"/>
      <c r="HJ380" s="97"/>
      <c r="HK380" s="77"/>
      <c r="HL380" s="78"/>
      <c r="HM380" s="78"/>
      <c r="HN380" s="78"/>
      <c r="HO380" s="78"/>
      <c r="HP380" s="78"/>
      <c r="HQ380" s="78"/>
      <c r="HR380" s="78"/>
      <c r="HS380" s="78"/>
      <c r="HT380" s="79"/>
      <c r="HU380" s="80"/>
      <c r="HV380" s="85"/>
      <c r="HW380" s="78"/>
      <c r="HX380" s="78"/>
      <c r="HY380" s="78"/>
      <c r="HZ380" s="78"/>
      <c r="IA380" s="78"/>
      <c r="IB380" s="78"/>
      <c r="IC380" s="78"/>
      <c r="ID380" s="78"/>
      <c r="IE380" s="78"/>
    </row>
    <row r="381" spans="6:239" ht="4.5" customHeight="1" x14ac:dyDescent="0.2">
      <c r="F381" s="214"/>
      <c r="G381" s="215"/>
      <c r="H381" s="216"/>
      <c r="I381" s="190"/>
      <c r="J381" s="191"/>
      <c r="K381" s="191"/>
      <c r="L381" s="191"/>
      <c r="M381" s="191"/>
      <c r="N381" s="191"/>
      <c r="O381" s="191"/>
      <c r="P381" s="191"/>
      <c r="Q381" s="191"/>
      <c r="R381" s="191"/>
      <c r="S381" s="191"/>
      <c r="T381" s="191"/>
      <c r="U381" s="192"/>
      <c r="V381" s="180"/>
      <c r="W381" s="180"/>
      <c r="X381" s="180"/>
      <c r="Y381" s="180"/>
      <c r="Z381" s="180"/>
      <c r="AA381" s="180"/>
      <c r="AB381" s="180"/>
      <c r="AC381" s="180"/>
      <c r="AD381" s="76"/>
      <c r="AE381" s="76"/>
      <c r="AF381" s="76"/>
      <c r="AG381" s="76"/>
      <c r="AH381" s="76"/>
      <c r="AI381" s="76"/>
      <c r="AJ381" s="76"/>
      <c r="AK381" s="36"/>
      <c r="AL381" s="183"/>
      <c r="AM381" s="184"/>
      <c r="AN381" s="184"/>
      <c r="AO381" s="184"/>
      <c r="AP381" s="184"/>
      <c r="AQ381" s="184"/>
      <c r="AR381" s="184"/>
      <c r="AS381" s="184"/>
      <c r="AT381" s="76"/>
      <c r="AU381" s="76"/>
      <c r="AV381" s="76"/>
      <c r="AW381" s="76"/>
      <c r="AX381" s="76"/>
      <c r="AY381" s="76"/>
      <c r="AZ381" s="76"/>
      <c r="BA381" s="36"/>
      <c r="BB381" s="183"/>
      <c r="BC381" s="184"/>
      <c r="BD381" s="184"/>
      <c r="BE381" s="184"/>
      <c r="BF381" s="184"/>
      <c r="BG381" s="184"/>
      <c r="BH381" s="184"/>
      <c r="BI381" s="184"/>
      <c r="BJ381" s="156"/>
      <c r="BK381" s="156"/>
      <c r="BL381" s="156"/>
      <c r="BM381" s="157"/>
      <c r="BN381" s="160"/>
      <c r="BO381" s="161"/>
      <c r="BP381" s="161"/>
      <c r="BQ381" s="161"/>
      <c r="BR381" s="161"/>
      <c r="BS381" s="161"/>
      <c r="BT381" s="161"/>
      <c r="BU381" s="161"/>
      <c r="BV381" s="161"/>
      <c r="BW381" s="161"/>
      <c r="BX381" s="161"/>
      <c r="BY381" s="164"/>
      <c r="BZ381" s="166"/>
      <c r="CA381" s="167"/>
      <c r="CB381" s="167"/>
      <c r="CC381" s="167"/>
      <c r="CD381" s="167"/>
      <c r="CE381" s="118"/>
      <c r="CF381" s="118"/>
      <c r="CG381" s="118"/>
      <c r="CH381" s="118"/>
      <c r="CI381" s="118"/>
      <c r="CK381" s="150"/>
      <c r="CL381" s="151"/>
      <c r="CM381" s="151"/>
      <c r="CN381" s="151"/>
      <c r="CO381" s="151"/>
      <c r="CP381" s="151"/>
      <c r="CQ381" s="151"/>
      <c r="CR381" s="151"/>
      <c r="CS381" s="151"/>
      <c r="CT381" s="151"/>
      <c r="CU381" s="151"/>
      <c r="CV381" s="151"/>
      <c r="CW381" s="151"/>
      <c r="CX381" s="151"/>
      <c r="CY381" s="151"/>
      <c r="CZ381" s="151"/>
      <c r="DA381" s="151"/>
      <c r="DB381" s="151"/>
      <c r="DC381" s="151"/>
      <c r="DD381" s="152"/>
      <c r="EC381" s="90"/>
      <c r="ED381" s="90"/>
      <c r="EE381" s="110"/>
      <c r="EF381" s="112"/>
      <c r="EG381" s="89"/>
      <c r="EH381" s="90"/>
      <c r="EI381" s="91"/>
      <c r="EJ381" s="77"/>
      <c r="EK381" s="78"/>
      <c r="EL381" s="78"/>
      <c r="EM381" s="78"/>
      <c r="EN381" s="78"/>
      <c r="EO381" s="78"/>
      <c r="EP381" s="78"/>
      <c r="EQ381" s="78"/>
      <c r="ER381" s="78"/>
      <c r="ES381" s="80"/>
      <c r="ET381" s="77"/>
      <c r="EU381" s="78"/>
      <c r="EV381" s="78"/>
      <c r="EW381" s="78"/>
      <c r="EX381" s="78"/>
      <c r="EY381" s="78"/>
      <c r="EZ381" s="78"/>
      <c r="FA381" s="78"/>
      <c r="FB381" s="78"/>
      <c r="FC381" s="78"/>
      <c r="FD381" s="78"/>
      <c r="FE381" s="78"/>
      <c r="FF381" s="78"/>
      <c r="FG381" s="80"/>
      <c r="FH381" s="77"/>
      <c r="FI381" s="78"/>
      <c r="FJ381" s="78"/>
      <c r="FK381" s="78"/>
      <c r="FL381" s="78"/>
      <c r="FM381" s="78"/>
      <c r="FN381" s="78"/>
      <c r="FO381" s="78"/>
      <c r="FP381" s="78"/>
      <c r="FQ381" s="78"/>
      <c r="FR381" s="78"/>
      <c r="FS381" s="78"/>
      <c r="FT381" s="80"/>
      <c r="FU381" s="77"/>
      <c r="FV381" s="78"/>
      <c r="FW381" s="78"/>
      <c r="FX381" s="78"/>
      <c r="FY381" s="78"/>
      <c r="FZ381" s="78"/>
      <c r="GA381" s="78"/>
      <c r="GB381" s="78"/>
      <c r="GC381" s="78"/>
      <c r="GD381" s="78"/>
      <c r="GE381" s="78"/>
      <c r="GF381" s="78"/>
      <c r="GG381" s="78"/>
      <c r="GH381" s="78"/>
      <c r="GI381" s="78"/>
      <c r="GJ381" s="78"/>
      <c r="GK381" s="78"/>
      <c r="GL381" s="78"/>
      <c r="GM381" s="78"/>
      <c r="GN381" s="78"/>
      <c r="GO381" s="78"/>
      <c r="GP381" s="78"/>
      <c r="GQ381" s="78"/>
      <c r="GR381" s="78"/>
      <c r="GS381" s="78"/>
      <c r="GT381" s="78"/>
      <c r="GU381" s="78"/>
      <c r="GV381" s="78"/>
      <c r="GW381" s="78"/>
      <c r="GX381" s="78"/>
      <c r="GY381" s="80"/>
      <c r="GZ381" s="95"/>
      <c r="HA381" s="96"/>
      <c r="HB381" s="96"/>
      <c r="HC381" s="96"/>
      <c r="HD381" s="96"/>
      <c r="HE381" s="96"/>
      <c r="HF381" s="96"/>
      <c r="HG381" s="96"/>
      <c r="HH381" s="96"/>
      <c r="HI381" s="96"/>
      <c r="HJ381" s="97"/>
      <c r="HK381" s="77"/>
      <c r="HL381" s="78"/>
      <c r="HM381" s="78"/>
      <c r="HN381" s="78"/>
      <c r="HO381" s="78"/>
      <c r="HP381" s="78"/>
      <c r="HQ381" s="78"/>
      <c r="HR381" s="78"/>
      <c r="HS381" s="78"/>
      <c r="HT381" s="79"/>
      <c r="HU381" s="80"/>
      <c r="HV381" s="85"/>
      <c r="HW381" s="78"/>
      <c r="HX381" s="78"/>
      <c r="HY381" s="78"/>
      <c r="HZ381" s="78"/>
      <c r="IA381" s="78"/>
      <c r="IB381" s="78"/>
      <c r="IC381" s="78"/>
      <c r="ID381" s="78"/>
      <c r="IE381" s="78"/>
    </row>
    <row r="382" spans="6:239" ht="4.5" customHeight="1" x14ac:dyDescent="0.2">
      <c r="F382" s="217"/>
      <c r="G382" s="218"/>
      <c r="H382" s="219"/>
      <c r="I382" s="193"/>
      <c r="J382" s="194"/>
      <c r="K382" s="194"/>
      <c r="L382" s="194"/>
      <c r="M382" s="194"/>
      <c r="N382" s="194"/>
      <c r="O382" s="194"/>
      <c r="P382" s="194"/>
      <c r="Q382" s="194"/>
      <c r="R382" s="194"/>
      <c r="S382" s="194"/>
      <c r="T382" s="194"/>
      <c r="U382" s="195"/>
      <c r="V382" s="181"/>
      <c r="W382" s="181"/>
      <c r="X382" s="181"/>
      <c r="Y382" s="181"/>
      <c r="Z382" s="181"/>
      <c r="AA382" s="181"/>
      <c r="AB382" s="181"/>
      <c r="AC382" s="181"/>
      <c r="AD382" s="182"/>
      <c r="AE382" s="182"/>
      <c r="AF382" s="182"/>
      <c r="AG382" s="182"/>
      <c r="AH382" s="182"/>
      <c r="AI382" s="182"/>
      <c r="AJ382" s="182"/>
      <c r="AK382" s="54"/>
      <c r="AL382" s="185"/>
      <c r="AM382" s="186"/>
      <c r="AN382" s="186"/>
      <c r="AO382" s="186"/>
      <c r="AP382" s="186"/>
      <c r="AQ382" s="186"/>
      <c r="AR382" s="186"/>
      <c r="AS382" s="186"/>
      <c r="AT382" s="182"/>
      <c r="AU382" s="182"/>
      <c r="AV382" s="182"/>
      <c r="AW382" s="182"/>
      <c r="AX382" s="182"/>
      <c r="AY382" s="182"/>
      <c r="AZ382" s="182"/>
      <c r="BA382" s="54"/>
      <c r="BB382" s="185"/>
      <c r="BC382" s="186"/>
      <c r="BD382" s="186"/>
      <c r="BE382" s="186"/>
      <c r="BF382" s="186"/>
      <c r="BG382" s="186"/>
      <c r="BH382" s="186"/>
      <c r="BI382" s="186"/>
      <c r="BJ382" s="158"/>
      <c r="BK382" s="158"/>
      <c r="BL382" s="158"/>
      <c r="BM382" s="159"/>
      <c r="BN382" s="162"/>
      <c r="BO382" s="163"/>
      <c r="BP382" s="163"/>
      <c r="BQ382" s="163"/>
      <c r="BR382" s="163"/>
      <c r="BS382" s="163"/>
      <c r="BT382" s="163"/>
      <c r="BU382" s="163"/>
      <c r="BV382" s="163"/>
      <c r="BW382" s="163"/>
      <c r="BX382" s="163"/>
      <c r="BY382" s="165"/>
      <c r="BZ382" s="168"/>
      <c r="CA382" s="169"/>
      <c r="CB382" s="169"/>
      <c r="CC382" s="169"/>
      <c r="CD382" s="169"/>
      <c r="CE382" s="170"/>
      <c r="CF382" s="170"/>
      <c r="CG382" s="170"/>
      <c r="CH382" s="170"/>
      <c r="CI382" s="170"/>
      <c r="CJ382" s="21"/>
      <c r="CK382" s="153"/>
      <c r="CL382" s="154"/>
      <c r="CM382" s="154"/>
      <c r="CN382" s="154"/>
      <c r="CO382" s="154"/>
      <c r="CP382" s="154"/>
      <c r="CQ382" s="154"/>
      <c r="CR382" s="154"/>
      <c r="CS382" s="154"/>
      <c r="CT382" s="154"/>
      <c r="CU382" s="154"/>
      <c r="CV382" s="154"/>
      <c r="CW382" s="154"/>
      <c r="CX382" s="154"/>
      <c r="CY382" s="154"/>
      <c r="CZ382" s="154"/>
      <c r="DA382" s="154"/>
      <c r="DB382" s="154"/>
      <c r="DC382" s="154"/>
      <c r="DD382" s="155"/>
      <c r="EC382" s="90"/>
      <c r="ED382" s="90"/>
      <c r="EE382" s="110"/>
      <c r="EF382" s="112"/>
      <c r="EG382" s="89"/>
      <c r="EH382" s="90"/>
      <c r="EI382" s="91"/>
      <c r="EJ382" s="77"/>
      <c r="EK382" s="78"/>
      <c r="EL382" s="78"/>
      <c r="EM382" s="78"/>
      <c r="EN382" s="78"/>
      <c r="EO382" s="78"/>
      <c r="EP382" s="78"/>
      <c r="EQ382" s="78"/>
      <c r="ER382" s="78"/>
      <c r="ES382" s="80"/>
      <c r="ET382" s="77"/>
      <c r="EU382" s="78"/>
      <c r="EV382" s="78"/>
      <c r="EW382" s="78"/>
      <c r="EX382" s="78"/>
      <c r="EY382" s="78"/>
      <c r="EZ382" s="78"/>
      <c r="FA382" s="78"/>
      <c r="FB382" s="78"/>
      <c r="FC382" s="78"/>
      <c r="FD382" s="78"/>
      <c r="FE382" s="78"/>
      <c r="FF382" s="78"/>
      <c r="FG382" s="80"/>
      <c r="FH382" s="77"/>
      <c r="FI382" s="78"/>
      <c r="FJ382" s="78"/>
      <c r="FK382" s="78"/>
      <c r="FL382" s="78"/>
      <c r="FM382" s="78"/>
      <c r="FN382" s="78"/>
      <c r="FO382" s="78"/>
      <c r="FP382" s="78"/>
      <c r="FQ382" s="78"/>
      <c r="FR382" s="78"/>
      <c r="FS382" s="78"/>
      <c r="FT382" s="80"/>
      <c r="FU382" s="77"/>
      <c r="FV382" s="78"/>
      <c r="FW382" s="78"/>
      <c r="FX382" s="78"/>
      <c r="FY382" s="78"/>
      <c r="FZ382" s="78"/>
      <c r="GA382" s="78"/>
      <c r="GB382" s="78"/>
      <c r="GC382" s="78"/>
      <c r="GD382" s="78"/>
      <c r="GE382" s="78"/>
      <c r="GF382" s="78"/>
      <c r="GG382" s="78"/>
      <c r="GH382" s="78"/>
      <c r="GI382" s="78"/>
      <c r="GJ382" s="78"/>
      <c r="GK382" s="78"/>
      <c r="GL382" s="78"/>
      <c r="GM382" s="78"/>
      <c r="GN382" s="78"/>
      <c r="GO382" s="78"/>
      <c r="GP382" s="78"/>
      <c r="GQ382" s="78"/>
      <c r="GR382" s="78"/>
      <c r="GS382" s="78"/>
      <c r="GT382" s="78"/>
      <c r="GU382" s="78"/>
      <c r="GV382" s="78"/>
      <c r="GW382" s="78"/>
      <c r="GX382" s="78"/>
      <c r="GY382" s="80"/>
      <c r="GZ382" s="95"/>
      <c r="HA382" s="96"/>
      <c r="HB382" s="96"/>
      <c r="HC382" s="96"/>
      <c r="HD382" s="96"/>
      <c r="HE382" s="96"/>
      <c r="HF382" s="96"/>
      <c r="HG382" s="96"/>
      <c r="HH382" s="96"/>
      <c r="HI382" s="96"/>
      <c r="HJ382" s="97"/>
      <c r="HK382" s="77"/>
      <c r="HL382" s="78"/>
      <c r="HM382" s="78"/>
      <c r="HN382" s="78"/>
      <c r="HO382" s="78"/>
      <c r="HP382" s="78"/>
      <c r="HQ382" s="78"/>
      <c r="HR382" s="78"/>
      <c r="HS382" s="78"/>
      <c r="HT382" s="79"/>
      <c r="HU382" s="80"/>
      <c r="HV382" s="85"/>
      <c r="HW382" s="78"/>
      <c r="HX382" s="78"/>
      <c r="HY382" s="78"/>
      <c r="HZ382" s="78"/>
      <c r="IA382" s="78"/>
      <c r="IB382" s="78"/>
      <c r="IC382" s="78"/>
      <c r="ID382" s="78"/>
      <c r="IE382" s="78"/>
    </row>
    <row r="383" spans="6:239" ht="4.5" customHeight="1" x14ac:dyDescent="0.2">
      <c r="F383" s="15"/>
      <c r="G383" s="128" t="s">
        <v>299</v>
      </c>
      <c r="H383" s="128"/>
      <c r="I383" s="128"/>
      <c r="J383" s="128"/>
      <c r="K383" s="128"/>
      <c r="L383" s="128"/>
      <c r="M383" s="128"/>
      <c r="N383" s="128"/>
      <c r="O383" s="128"/>
      <c r="P383" s="128"/>
      <c r="Q383" s="128"/>
      <c r="R383" s="128"/>
      <c r="S383" s="128"/>
      <c r="T383" s="128"/>
      <c r="U383" s="47"/>
      <c r="V383" s="131">
        <f>BB320</f>
        <v>0</v>
      </c>
      <c r="W383" s="132"/>
      <c r="X383" s="132"/>
      <c r="Y383" s="132"/>
      <c r="Z383" s="132"/>
      <c r="AA383" s="132"/>
      <c r="AB383" s="132"/>
      <c r="AC383" s="132"/>
      <c r="AD383" s="132"/>
      <c r="AE383" s="132"/>
      <c r="AF383" s="132"/>
      <c r="AG383" s="132"/>
      <c r="AH383" s="132"/>
      <c r="AI383" s="132"/>
      <c r="AJ383" s="132"/>
      <c r="AK383" s="132"/>
      <c r="AL383" s="132"/>
      <c r="AM383" s="132"/>
      <c r="AN383" s="132"/>
      <c r="AO383" s="132"/>
      <c r="AP383" s="132"/>
      <c r="AQ383" s="132"/>
      <c r="AR383" s="137" t="s">
        <v>300</v>
      </c>
      <c r="AS383" s="137"/>
      <c r="AT383" s="137"/>
      <c r="AU383" s="137"/>
      <c r="AV383" s="137"/>
      <c r="AW383" s="137"/>
      <c r="AX383" s="137"/>
      <c r="AY383" s="137"/>
      <c r="AZ383" s="137"/>
      <c r="BA383" s="138"/>
      <c r="BB383" s="143" t="s">
        <v>301</v>
      </c>
      <c r="BC383" s="107"/>
      <c r="BD383" s="107"/>
      <c r="BE383" s="107"/>
      <c r="BF383" s="107"/>
      <c r="BG383" s="107"/>
      <c r="BH383" s="107"/>
      <c r="BI383" s="107"/>
      <c r="BJ383" s="107"/>
      <c r="BK383" s="107"/>
      <c r="BL383" s="107"/>
      <c r="BM383" s="107"/>
      <c r="BN383" s="107"/>
      <c r="BO383" s="107"/>
      <c r="BP383" s="107"/>
      <c r="BQ383" s="107"/>
      <c r="BR383" s="107"/>
      <c r="BS383" s="107"/>
      <c r="BT383" s="107"/>
      <c r="BU383" s="107"/>
      <c r="BV383" s="107"/>
      <c r="BW383" s="107"/>
      <c r="BX383" s="107"/>
      <c r="BY383" s="107"/>
      <c r="BZ383" s="107"/>
      <c r="CA383" s="107"/>
      <c r="CB383" s="107"/>
      <c r="CC383" s="107"/>
      <c r="CD383" s="107"/>
      <c r="CE383" s="107"/>
      <c r="CF383" s="107"/>
      <c r="CG383" s="107"/>
      <c r="CH383" s="107"/>
      <c r="CI383" s="107"/>
      <c r="CJ383" s="107"/>
      <c r="CK383" s="107"/>
      <c r="CL383" s="107"/>
      <c r="CM383" s="107"/>
      <c r="CN383" s="107"/>
      <c r="CO383" s="107"/>
      <c r="CP383" s="107"/>
      <c r="CQ383" s="107"/>
      <c r="CR383" s="107"/>
      <c r="CS383" s="107"/>
      <c r="CT383" s="107"/>
      <c r="CU383" s="107"/>
      <c r="CV383" s="107"/>
      <c r="CW383" s="107"/>
      <c r="CX383" s="107"/>
      <c r="CY383" s="107"/>
      <c r="CZ383" s="107"/>
      <c r="DA383" s="107"/>
      <c r="DB383" s="107"/>
      <c r="DC383" s="107"/>
      <c r="DD383" s="144"/>
      <c r="EC383" s="90"/>
      <c r="ED383" s="90"/>
      <c r="EE383" s="110"/>
      <c r="EF383" s="112"/>
      <c r="EG383" s="89"/>
      <c r="EH383" s="90"/>
      <c r="EI383" s="91"/>
      <c r="EJ383" s="77"/>
      <c r="EK383" s="78"/>
      <c r="EL383" s="78"/>
      <c r="EM383" s="78"/>
      <c r="EN383" s="78"/>
      <c r="EO383" s="78"/>
      <c r="EP383" s="78"/>
      <c r="EQ383" s="78"/>
      <c r="ER383" s="78"/>
      <c r="ES383" s="80"/>
      <c r="ET383" s="77"/>
      <c r="EU383" s="78"/>
      <c r="EV383" s="78"/>
      <c r="EW383" s="78"/>
      <c r="EX383" s="78"/>
      <c r="EY383" s="78"/>
      <c r="EZ383" s="78"/>
      <c r="FA383" s="78"/>
      <c r="FB383" s="78"/>
      <c r="FC383" s="78"/>
      <c r="FD383" s="78"/>
      <c r="FE383" s="78"/>
      <c r="FF383" s="78"/>
      <c r="FG383" s="80"/>
      <c r="FH383" s="77"/>
      <c r="FI383" s="78"/>
      <c r="FJ383" s="78"/>
      <c r="FK383" s="78"/>
      <c r="FL383" s="78"/>
      <c r="FM383" s="78"/>
      <c r="FN383" s="78"/>
      <c r="FO383" s="78"/>
      <c r="FP383" s="78"/>
      <c r="FQ383" s="78"/>
      <c r="FR383" s="78"/>
      <c r="FS383" s="78"/>
      <c r="FT383" s="80"/>
      <c r="FU383" s="77"/>
      <c r="FV383" s="78"/>
      <c r="FW383" s="78"/>
      <c r="FX383" s="78"/>
      <c r="FY383" s="78"/>
      <c r="FZ383" s="78"/>
      <c r="GA383" s="78"/>
      <c r="GB383" s="78"/>
      <c r="GC383" s="78"/>
      <c r="GD383" s="78"/>
      <c r="GE383" s="78"/>
      <c r="GF383" s="78"/>
      <c r="GG383" s="78"/>
      <c r="GH383" s="78"/>
      <c r="GI383" s="78"/>
      <c r="GJ383" s="78"/>
      <c r="GK383" s="78"/>
      <c r="GL383" s="78"/>
      <c r="GM383" s="78"/>
      <c r="GN383" s="78"/>
      <c r="GO383" s="78"/>
      <c r="GP383" s="78"/>
      <c r="GQ383" s="78"/>
      <c r="GR383" s="78"/>
      <c r="GS383" s="78"/>
      <c r="GT383" s="78"/>
      <c r="GU383" s="78"/>
      <c r="GV383" s="78"/>
      <c r="GW383" s="78"/>
      <c r="GX383" s="78"/>
      <c r="GY383" s="80"/>
      <c r="GZ383" s="95"/>
      <c r="HA383" s="96"/>
      <c r="HB383" s="96"/>
      <c r="HC383" s="96"/>
      <c r="HD383" s="96"/>
      <c r="HE383" s="96"/>
      <c r="HF383" s="96"/>
      <c r="HG383" s="96"/>
      <c r="HH383" s="96"/>
      <c r="HI383" s="96"/>
      <c r="HJ383" s="97"/>
      <c r="HK383" s="77"/>
      <c r="HL383" s="78"/>
      <c r="HM383" s="78"/>
      <c r="HN383" s="78"/>
      <c r="HO383" s="78"/>
      <c r="HP383" s="78"/>
      <c r="HQ383" s="78"/>
      <c r="HR383" s="78"/>
      <c r="HS383" s="78"/>
      <c r="HT383" s="79"/>
      <c r="HU383" s="80"/>
      <c r="HV383" s="85"/>
      <c r="HW383" s="78"/>
      <c r="HX383" s="78"/>
      <c r="HY383" s="78"/>
      <c r="HZ383" s="78"/>
      <c r="IA383" s="78"/>
      <c r="IB383" s="78"/>
      <c r="IC383" s="78"/>
      <c r="ID383" s="78"/>
      <c r="IE383" s="78"/>
    </row>
    <row r="384" spans="6:239" ht="4.5" customHeight="1" x14ac:dyDescent="0.2">
      <c r="F384" s="17"/>
      <c r="G384" s="129"/>
      <c r="H384" s="129"/>
      <c r="I384" s="129"/>
      <c r="J384" s="129"/>
      <c r="K384" s="129"/>
      <c r="L384" s="129"/>
      <c r="M384" s="129"/>
      <c r="N384" s="129"/>
      <c r="O384" s="129"/>
      <c r="P384" s="129"/>
      <c r="Q384" s="129"/>
      <c r="R384" s="129"/>
      <c r="S384" s="129"/>
      <c r="T384" s="129"/>
      <c r="U384" s="37"/>
      <c r="V384" s="133"/>
      <c r="W384" s="134"/>
      <c r="X384" s="134"/>
      <c r="Y384" s="134"/>
      <c r="Z384" s="134"/>
      <c r="AA384" s="134"/>
      <c r="AB384" s="134"/>
      <c r="AC384" s="134"/>
      <c r="AD384" s="134"/>
      <c r="AE384" s="134"/>
      <c r="AF384" s="134"/>
      <c r="AG384" s="134"/>
      <c r="AH384" s="134"/>
      <c r="AI384" s="134"/>
      <c r="AJ384" s="134"/>
      <c r="AK384" s="134"/>
      <c r="AL384" s="134"/>
      <c r="AM384" s="134"/>
      <c r="AN384" s="134"/>
      <c r="AO384" s="134"/>
      <c r="AP384" s="134"/>
      <c r="AQ384" s="134"/>
      <c r="AR384" s="139"/>
      <c r="AS384" s="139"/>
      <c r="AT384" s="139"/>
      <c r="AU384" s="139"/>
      <c r="AV384" s="139"/>
      <c r="AW384" s="139"/>
      <c r="AX384" s="139"/>
      <c r="AY384" s="139"/>
      <c r="AZ384" s="139"/>
      <c r="BA384" s="140"/>
      <c r="BB384" s="145"/>
      <c r="BC384" s="108"/>
      <c r="BD384" s="108"/>
      <c r="BE384" s="108"/>
      <c r="BF384" s="108"/>
      <c r="BG384" s="108"/>
      <c r="BH384" s="108"/>
      <c r="BI384" s="108"/>
      <c r="BJ384" s="108"/>
      <c r="BK384" s="108"/>
      <c r="BL384" s="108"/>
      <c r="BM384" s="108"/>
      <c r="BN384" s="108"/>
      <c r="BO384" s="108"/>
      <c r="BP384" s="108"/>
      <c r="BQ384" s="108"/>
      <c r="BR384" s="108"/>
      <c r="BS384" s="108"/>
      <c r="BT384" s="108"/>
      <c r="BU384" s="108"/>
      <c r="BV384" s="108"/>
      <c r="BW384" s="108"/>
      <c r="BX384" s="108"/>
      <c r="BY384" s="108"/>
      <c r="BZ384" s="108"/>
      <c r="CA384" s="108"/>
      <c r="CB384" s="108"/>
      <c r="CC384" s="108"/>
      <c r="CD384" s="108"/>
      <c r="CE384" s="108"/>
      <c r="CF384" s="108"/>
      <c r="CG384" s="108"/>
      <c r="CH384" s="108"/>
      <c r="CI384" s="108"/>
      <c r="CJ384" s="108"/>
      <c r="CK384" s="108"/>
      <c r="CL384" s="108"/>
      <c r="CM384" s="108"/>
      <c r="CN384" s="108"/>
      <c r="CO384" s="108"/>
      <c r="CP384" s="108"/>
      <c r="CQ384" s="108"/>
      <c r="CR384" s="108"/>
      <c r="CS384" s="108"/>
      <c r="CT384" s="108"/>
      <c r="CU384" s="108"/>
      <c r="CV384" s="108"/>
      <c r="CW384" s="108"/>
      <c r="CX384" s="108"/>
      <c r="CY384" s="108"/>
      <c r="CZ384" s="108"/>
      <c r="DA384" s="108"/>
      <c r="DB384" s="108"/>
      <c r="DC384" s="108"/>
      <c r="DD384" s="146"/>
      <c r="EC384" s="90" t="s">
        <v>294</v>
      </c>
      <c r="ED384" s="90"/>
      <c r="EE384" s="110"/>
      <c r="EF384" s="112" t="s">
        <v>205</v>
      </c>
      <c r="EG384" s="89" t="s">
        <v>295</v>
      </c>
      <c r="EH384" s="90"/>
      <c r="EI384" s="91"/>
      <c r="EJ384" s="77"/>
      <c r="EK384" s="78"/>
      <c r="EL384" s="78"/>
      <c r="EM384" s="78"/>
      <c r="EN384" s="78"/>
      <c r="EO384" s="78"/>
      <c r="EP384" s="78"/>
      <c r="EQ384" s="78"/>
      <c r="ER384" s="78"/>
      <c r="ES384" s="80"/>
      <c r="ET384" s="77"/>
      <c r="EU384" s="78"/>
      <c r="EV384" s="78"/>
      <c r="EW384" s="78"/>
      <c r="EX384" s="78"/>
      <c r="EY384" s="78"/>
      <c r="EZ384" s="78"/>
      <c r="FA384" s="78"/>
      <c r="FB384" s="78"/>
      <c r="FC384" s="78"/>
      <c r="FD384" s="78"/>
      <c r="FE384" s="78"/>
      <c r="FF384" s="78"/>
      <c r="FG384" s="80"/>
      <c r="FH384" s="77"/>
      <c r="FI384" s="78"/>
      <c r="FJ384" s="78"/>
      <c r="FK384" s="78"/>
      <c r="FL384" s="78"/>
      <c r="FM384" s="78"/>
      <c r="FN384" s="78"/>
      <c r="FO384" s="78"/>
      <c r="FP384" s="78"/>
      <c r="FQ384" s="78"/>
      <c r="FR384" s="78"/>
      <c r="FS384" s="78"/>
      <c r="FT384" s="80"/>
      <c r="FU384" s="77"/>
      <c r="FV384" s="78"/>
      <c r="FW384" s="78"/>
      <c r="FX384" s="78"/>
      <c r="FY384" s="78"/>
      <c r="FZ384" s="78"/>
      <c r="GA384" s="78"/>
      <c r="GB384" s="78"/>
      <c r="GC384" s="78"/>
      <c r="GD384" s="78"/>
      <c r="GE384" s="78"/>
      <c r="GF384" s="78"/>
      <c r="GG384" s="78"/>
      <c r="GH384" s="78"/>
      <c r="GI384" s="78"/>
      <c r="GJ384" s="78"/>
      <c r="GK384" s="78"/>
      <c r="GL384" s="78"/>
      <c r="GM384" s="78"/>
      <c r="GN384" s="78"/>
      <c r="GO384" s="78"/>
      <c r="GP384" s="78"/>
      <c r="GQ384" s="78"/>
      <c r="GR384" s="78"/>
      <c r="GS384" s="78"/>
      <c r="GT384" s="78"/>
      <c r="GU384" s="78"/>
      <c r="GV384" s="78"/>
      <c r="GW384" s="78"/>
      <c r="GX384" s="78"/>
      <c r="GY384" s="80"/>
      <c r="GZ384" s="95"/>
      <c r="HA384" s="96"/>
      <c r="HB384" s="96"/>
      <c r="HC384" s="96"/>
      <c r="HD384" s="96"/>
      <c r="HE384" s="96"/>
      <c r="HF384" s="96"/>
      <c r="HG384" s="96"/>
      <c r="HH384" s="96"/>
      <c r="HI384" s="96"/>
      <c r="HJ384" s="97"/>
      <c r="HK384" s="77"/>
      <c r="HL384" s="78"/>
      <c r="HM384" s="78"/>
      <c r="HN384" s="78"/>
      <c r="HO384" s="78"/>
      <c r="HP384" s="78"/>
      <c r="HQ384" s="78"/>
      <c r="HR384" s="78"/>
      <c r="HS384" s="78"/>
      <c r="HT384" s="79"/>
      <c r="HU384" s="80"/>
      <c r="HV384" s="85"/>
      <c r="HW384" s="78"/>
      <c r="HX384" s="78"/>
      <c r="HY384" s="78"/>
      <c r="HZ384" s="78"/>
      <c r="IA384" s="78"/>
      <c r="IB384" s="78"/>
      <c r="IC384" s="78"/>
      <c r="ID384" s="78"/>
      <c r="IE384" s="78"/>
    </row>
    <row r="385" spans="6:239" ht="3.75" customHeight="1" x14ac:dyDescent="0.2">
      <c r="F385" s="17"/>
      <c r="G385" s="129"/>
      <c r="H385" s="129"/>
      <c r="I385" s="129"/>
      <c r="J385" s="129"/>
      <c r="K385" s="129"/>
      <c r="L385" s="129"/>
      <c r="M385" s="129"/>
      <c r="N385" s="129"/>
      <c r="O385" s="129"/>
      <c r="P385" s="129"/>
      <c r="Q385" s="129"/>
      <c r="R385" s="129"/>
      <c r="S385" s="129"/>
      <c r="T385" s="129"/>
      <c r="U385" s="37"/>
      <c r="V385" s="133"/>
      <c r="W385" s="134"/>
      <c r="X385" s="134"/>
      <c r="Y385" s="134"/>
      <c r="Z385" s="134"/>
      <c r="AA385" s="134"/>
      <c r="AB385" s="134"/>
      <c r="AC385" s="134"/>
      <c r="AD385" s="134"/>
      <c r="AE385" s="134"/>
      <c r="AF385" s="134"/>
      <c r="AG385" s="134"/>
      <c r="AH385" s="134"/>
      <c r="AI385" s="134"/>
      <c r="AJ385" s="134"/>
      <c r="AK385" s="134"/>
      <c r="AL385" s="134"/>
      <c r="AM385" s="134"/>
      <c r="AN385" s="134"/>
      <c r="AO385" s="134"/>
      <c r="AP385" s="134"/>
      <c r="AQ385" s="134"/>
      <c r="AR385" s="139"/>
      <c r="AS385" s="139"/>
      <c r="AT385" s="139"/>
      <c r="AU385" s="139"/>
      <c r="AV385" s="139"/>
      <c r="AW385" s="139"/>
      <c r="AX385" s="139"/>
      <c r="AY385" s="139"/>
      <c r="AZ385" s="139"/>
      <c r="BA385" s="140"/>
      <c r="BB385" s="147"/>
      <c r="BC385" s="148"/>
      <c r="BD385" s="148"/>
      <c r="BE385" s="148"/>
      <c r="BF385" s="148"/>
      <c r="BG385" s="148"/>
      <c r="BH385" s="148"/>
      <c r="BI385" s="148"/>
      <c r="BJ385" s="148"/>
      <c r="BK385" s="148"/>
      <c r="BL385" s="148"/>
      <c r="BM385" s="148"/>
      <c r="BN385" s="148"/>
      <c r="BO385" s="148"/>
      <c r="BP385" s="148"/>
      <c r="BQ385" s="148"/>
      <c r="BR385" s="148"/>
      <c r="BS385" s="148"/>
      <c r="BT385" s="148"/>
      <c r="BU385" s="148"/>
      <c r="BV385" s="148"/>
      <c r="BW385" s="148"/>
      <c r="BX385" s="148"/>
      <c r="BY385" s="148"/>
      <c r="BZ385" s="148"/>
      <c r="CA385" s="148"/>
      <c r="CB385" s="148"/>
      <c r="CC385" s="148"/>
      <c r="CD385" s="148"/>
      <c r="CE385" s="148"/>
      <c r="CF385" s="148"/>
      <c r="CG385" s="148"/>
      <c r="CH385" s="148"/>
      <c r="CI385" s="148"/>
      <c r="CJ385" s="148"/>
      <c r="CK385" s="148"/>
      <c r="CL385" s="148"/>
      <c r="CM385" s="148"/>
      <c r="CN385" s="148"/>
      <c r="CO385" s="148"/>
      <c r="CP385" s="148"/>
      <c r="CQ385" s="148"/>
      <c r="CR385" s="148"/>
      <c r="CS385" s="148"/>
      <c r="CT385" s="148"/>
      <c r="CU385" s="148"/>
      <c r="CV385" s="148"/>
      <c r="CW385" s="148"/>
      <c r="CX385" s="148"/>
      <c r="CY385" s="148"/>
      <c r="CZ385" s="148"/>
      <c r="DA385" s="148"/>
      <c r="DB385" s="148"/>
      <c r="DC385" s="148"/>
      <c r="DD385" s="149"/>
      <c r="EC385" s="90"/>
      <c r="ED385" s="90"/>
      <c r="EE385" s="110"/>
      <c r="EF385" s="112"/>
      <c r="EG385" s="89"/>
      <c r="EH385" s="90"/>
      <c r="EI385" s="91"/>
      <c r="EJ385" s="77"/>
      <c r="EK385" s="78"/>
      <c r="EL385" s="78"/>
      <c r="EM385" s="78"/>
      <c r="EN385" s="78"/>
      <c r="EO385" s="78"/>
      <c r="EP385" s="78"/>
      <c r="EQ385" s="78"/>
      <c r="ER385" s="78"/>
      <c r="ES385" s="80"/>
      <c r="ET385" s="77"/>
      <c r="EU385" s="78"/>
      <c r="EV385" s="78"/>
      <c r="EW385" s="78"/>
      <c r="EX385" s="78"/>
      <c r="EY385" s="78"/>
      <c r="EZ385" s="78"/>
      <c r="FA385" s="78"/>
      <c r="FB385" s="78"/>
      <c r="FC385" s="78"/>
      <c r="FD385" s="78"/>
      <c r="FE385" s="78"/>
      <c r="FF385" s="78"/>
      <c r="FG385" s="80"/>
      <c r="FH385" s="77"/>
      <c r="FI385" s="78"/>
      <c r="FJ385" s="78"/>
      <c r="FK385" s="78"/>
      <c r="FL385" s="78"/>
      <c r="FM385" s="78"/>
      <c r="FN385" s="78"/>
      <c r="FO385" s="78"/>
      <c r="FP385" s="78"/>
      <c r="FQ385" s="78"/>
      <c r="FR385" s="78"/>
      <c r="FS385" s="78"/>
      <c r="FT385" s="80"/>
      <c r="FU385" s="77"/>
      <c r="FV385" s="78"/>
      <c r="FW385" s="78"/>
      <c r="FX385" s="78"/>
      <c r="FY385" s="78"/>
      <c r="FZ385" s="78"/>
      <c r="GA385" s="78"/>
      <c r="GB385" s="78"/>
      <c r="GC385" s="78"/>
      <c r="GD385" s="78"/>
      <c r="GE385" s="78"/>
      <c r="GF385" s="78"/>
      <c r="GG385" s="78"/>
      <c r="GH385" s="78"/>
      <c r="GI385" s="78"/>
      <c r="GJ385" s="78"/>
      <c r="GK385" s="78"/>
      <c r="GL385" s="78"/>
      <c r="GM385" s="78"/>
      <c r="GN385" s="78"/>
      <c r="GO385" s="78"/>
      <c r="GP385" s="78"/>
      <c r="GQ385" s="78"/>
      <c r="GR385" s="78"/>
      <c r="GS385" s="78"/>
      <c r="GT385" s="78"/>
      <c r="GU385" s="78"/>
      <c r="GV385" s="78"/>
      <c r="GW385" s="78"/>
      <c r="GX385" s="78"/>
      <c r="GY385" s="80"/>
      <c r="GZ385" s="95"/>
      <c r="HA385" s="96"/>
      <c r="HB385" s="96"/>
      <c r="HC385" s="96"/>
      <c r="HD385" s="96"/>
      <c r="HE385" s="96"/>
      <c r="HF385" s="96"/>
      <c r="HG385" s="96"/>
      <c r="HH385" s="96"/>
      <c r="HI385" s="96"/>
      <c r="HJ385" s="97"/>
      <c r="HK385" s="77"/>
      <c r="HL385" s="78"/>
      <c r="HM385" s="78"/>
      <c r="HN385" s="78"/>
      <c r="HO385" s="78"/>
      <c r="HP385" s="78"/>
      <c r="HQ385" s="78"/>
      <c r="HR385" s="78"/>
      <c r="HS385" s="78"/>
      <c r="HT385" s="79"/>
      <c r="HU385" s="80"/>
      <c r="HV385" s="85"/>
      <c r="HW385" s="78"/>
      <c r="HX385" s="78"/>
      <c r="HY385" s="78"/>
      <c r="HZ385" s="78"/>
      <c r="IA385" s="78"/>
      <c r="IB385" s="78"/>
      <c r="IC385" s="78"/>
      <c r="ID385" s="78"/>
      <c r="IE385" s="78"/>
    </row>
    <row r="386" spans="6:239" ht="4.5" customHeight="1" x14ac:dyDescent="0.2">
      <c r="F386" s="20"/>
      <c r="G386" s="130"/>
      <c r="H386" s="130"/>
      <c r="I386" s="130"/>
      <c r="J386" s="130"/>
      <c r="K386" s="130"/>
      <c r="L386" s="130"/>
      <c r="M386" s="130"/>
      <c r="N386" s="130"/>
      <c r="O386" s="130"/>
      <c r="P386" s="130"/>
      <c r="Q386" s="130"/>
      <c r="R386" s="130"/>
      <c r="S386" s="130"/>
      <c r="T386" s="130"/>
      <c r="U386" s="49"/>
      <c r="V386" s="135"/>
      <c r="W386" s="136"/>
      <c r="X386" s="136"/>
      <c r="Y386" s="136"/>
      <c r="Z386" s="136"/>
      <c r="AA386" s="136"/>
      <c r="AB386" s="136"/>
      <c r="AC386" s="136"/>
      <c r="AD386" s="136"/>
      <c r="AE386" s="136"/>
      <c r="AF386" s="136"/>
      <c r="AG386" s="136"/>
      <c r="AH386" s="136"/>
      <c r="AI386" s="136"/>
      <c r="AJ386" s="136"/>
      <c r="AK386" s="136"/>
      <c r="AL386" s="136"/>
      <c r="AM386" s="136"/>
      <c r="AN386" s="136"/>
      <c r="AO386" s="136"/>
      <c r="AP386" s="136"/>
      <c r="AQ386" s="136"/>
      <c r="AR386" s="141"/>
      <c r="AS386" s="141"/>
      <c r="AT386" s="141"/>
      <c r="AU386" s="141"/>
      <c r="AV386" s="141"/>
      <c r="AW386" s="141"/>
      <c r="AX386" s="141"/>
      <c r="AY386" s="141"/>
      <c r="AZ386" s="141"/>
      <c r="BA386" s="142"/>
      <c r="BB386" s="119" t="s">
        <v>302</v>
      </c>
      <c r="BC386" s="120"/>
      <c r="BD386" s="120"/>
      <c r="BE386" s="120"/>
      <c r="BF386" s="120"/>
      <c r="BG386" s="120"/>
      <c r="BH386" s="120"/>
      <c r="BI386" s="120"/>
      <c r="BJ386" s="120"/>
      <c r="BK386" s="120"/>
      <c r="BL386" s="120"/>
      <c r="BM386" s="120"/>
      <c r="BN386" s="120"/>
      <c r="BO386" s="120"/>
      <c r="BP386" s="120"/>
      <c r="BQ386" s="120"/>
      <c r="BR386" s="120"/>
      <c r="BS386" s="120"/>
      <c r="BT386" s="120"/>
      <c r="BU386" s="120"/>
      <c r="BV386" s="120"/>
      <c r="BW386" s="120"/>
      <c r="BX386" s="120"/>
      <c r="BY386" s="120"/>
      <c r="BZ386" s="120"/>
      <c r="CA386" s="120"/>
      <c r="CB386" s="120"/>
      <c r="CC386" s="120"/>
      <c r="CD386" s="120"/>
      <c r="CE386" s="120"/>
      <c r="CF386" s="120"/>
      <c r="CG386" s="120"/>
      <c r="CH386" s="120"/>
      <c r="CI386" s="120"/>
      <c r="CJ386" s="120"/>
      <c r="CK386" s="120"/>
      <c r="CL386" s="120"/>
      <c r="CM386" s="120"/>
      <c r="CN386" s="120"/>
      <c r="CO386" s="120"/>
      <c r="CP386" s="120"/>
      <c r="CQ386" s="120"/>
      <c r="CR386" s="120"/>
      <c r="CS386" s="120"/>
      <c r="CT386" s="120"/>
      <c r="CU386" s="120"/>
      <c r="CV386" s="120"/>
      <c r="CW386" s="120"/>
      <c r="CX386" s="120"/>
      <c r="CY386" s="120"/>
      <c r="CZ386" s="120"/>
      <c r="DA386" s="120"/>
      <c r="DB386" s="120"/>
      <c r="DC386" s="120"/>
      <c r="DD386" s="121"/>
      <c r="EC386" s="90"/>
      <c r="ED386" s="90"/>
      <c r="EE386" s="110"/>
      <c r="EF386" s="112"/>
      <c r="EG386" s="89"/>
      <c r="EH386" s="90"/>
      <c r="EI386" s="91"/>
      <c r="EJ386" s="77"/>
      <c r="EK386" s="78"/>
      <c r="EL386" s="78"/>
      <c r="EM386" s="78"/>
      <c r="EN386" s="78"/>
      <c r="EO386" s="78"/>
      <c r="EP386" s="78"/>
      <c r="EQ386" s="78"/>
      <c r="ER386" s="78"/>
      <c r="ES386" s="80"/>
      <c r="ET386" s="77"/>
      <c r="EU386" s="78"/>
      <c r="EV386" s="78"/>
      <c r="EW386" s="78"/>
      <c r="EX386" s="78"/>
      <c r="EY386" s="78"/>
      <c r="EZ386" s="78"/>
      <c r="FA386" s="78"/>
      <c r="FB386" s="78"/>
      <c r="FC386" s="78"/>
      <c r="FD386" s="78"/>
      <c r="FE386" s="78"/>
      <c r="FF386" s="78"/>
      <c r="FG386" s="80"/>
      <c r="FH386" s="77"/>
      <c r="FI386" s="78"/>
      <c r="FJ386" s="78"/>
      <c r="FK386" s="78"/>
      <c r="FL386" s="78"/>
      <c r="FM386" s="78"/>
      <c r="FN386" s="78"/>
      <c r="FO386" s="78"/>
      <c r="FP386" s="78"/>
      <c r="FQ386" s="78"/>
      <c r="FR386" s="78"/>
      <c r="FS386" s="78"/>
      <c r="FT386" s="80"/>
      <c r="FU386" s="77"/>
      <c r="FV386" s="78"/>
      <c r="FW386" s="78"/>
      <c r="FX386" s="78"/>
      <c r="FY386" s="78"/>
      <c r="FZ386" s="78"/>
      <c r="GA386" s="78"/>
      <c r="GB386" s="78"/>
      <c r="GC386" s="78"/>
      <c r="GD386" s="78"/>
      <c r="GE386" s="78"/>
      <c r="GF386" s="78"/>
      <c r="GG386" s="78"/>
      <c r="GH386" s="78"/>
      <c r="GI386" s="78"/>
      <c r="GJ386" s="78"/>
      <c r="GK386" s="78"/>
      <c r="GL386" s="78"/>
      <c r="GM386" s="78"/>
      <c r="GN386" s="78"/>
      <c r="GO386" s="78"/>
      <c r="GP386" s="78"/>
      <c r="GQ386" s="78"/>
      <c r="GR386" s="78"/>
      <c r="GS386" s="78"/>
      <c r="GT386" s="78"/>
      <c r="GU386" s="78"/>
      <c r="GV386" s="78"/>
      <c r="GW386" s="78"/>
      <c r="GX386" s="78"/>
      <c r="GY386" s="80"/>
      <c r="GZ386" s="95"/>
      <c r="HA386" s="96"/>
      <c r="HB386" s="96"/>
      <c r="HC386" s="96"/>
      <c r="HD386" s="96"/>
      <c r="HE386" s="96"/>
      <c r="HF386" s="96"/>
      <c r="HG386" s="96"/>
      <c r="HH386" s="96"/>
      <c r="HI386" s="96"/>
      <c r="HJ386" s="97"/>
      <c r="HK386" s="77"/>
      <c r="HL386" s="78"/>
      <c r="HM386" s="78"/>
      <c r="HN386" s="78"/>
      <c r="HO386" s="78"/>
      <c r="HP386" s="78"/>
      <c r="HQ386" s="78"/>
      <c r="HR386" s="78"/>
      <c r="HS386" s="78"/>
      <c r="HT386" s="79"/>
      <c r="HU386" s="80"/>
      <c r="HV386" s="85"/>
      <c r="HW386" s="78"/>
      <c r="HX386" s="78"/>
      <c r="HY386" s="78"/>
      <c r="HZ386" s="78"/>
      <c r="IA386" s="78"/>
      <c r="IB386" s="78"/>
      <c r="IC386" s="78"/>
      <c r="ID386" s="78"/>
      <c r="IE386" s="78"/>
    </row>
    <row r="387" spans="6:239" ht="4.5" customHeight="1" x14ac:dyDescent="0.2">
      <c r="F387" s="17"/>
      <c r="G387" s="128" t="s">
        <v>303</v>
      </c>
      <c r="H387" s="128"/>
      <c r="I387" s="128"/>
      <c r="J387" s="128"/>
      <c r="K387" s="128"/>
      <c r="L387" s="128"/>
      <c r="M387" s="128"/>
      <c r="N387" s="128"/>
      <c r="O387" s="128"/>
      <c r="P387" s="128"/>
      <c r="Q387" s="128"/>
      <c r="R387" s="128"/>
      <c r="S387" s="128"/>
      <c r="T387" s="128"/>
      <c r="U387" s="37"/>
      <c r="W387" s="118" t="s">
        <v>304</v>
      </c>
      <c r="X387" s="118"/>
      <c r="Y387" s="118"/>
      <c r="Z387" s="118"/>
      <c r="AA387" s="118"/>
      <c r="AB387" s="118"/>
      <c r="AF387" s="118" t="s">
        <v>305</v>
      </c>
      <c r="AG387" s="118"/>
      <c r="AH387" s="118"/>
      <c r="AI387" s="118"/>
      <c r="AJ387" s="118"/>
      <c r="AK387" s="37"/>
      <c r="AN387" s="118" t="s">
        <v>306</v>
      </c>
      <c r="AO387" s="118"/>
      <c r="AP387" s="118"/>
      <c r="AQ387" s="118"/>
      <c r="AR387" s="39"/>
      <c r="AS387" s="39"/>
      <c r="AV387" s="118" t="s">
        <v>307</v>
      </c>
      <c r="AW387" s="118"/>
      <c r="AX387" s="118"/>
      <c r="AY387" s="118"/>
      <c r="AZ387" s="118"/>
      <c r="BA387" s="37"/>
      <c r="BB387" s="122"/>
      <c r="BC387" s="123"/>
      <c r="BD387" s="123"/>
      <c r="BE387" s="123"/>
      <c r="BF387" s="123"/>
      <c r="BG387" s="123"/>
      <c r="BH387" s="123"/>
      <c r="BI387" s="123"/>
      <c r="BJ387" s="123"/>
      <c r="BK387" s="123"/>
      <c r="BL387" s="123"/>
      <c r="BM387" s="123"/>
      <c r="BN387" s="123"/>
      <c r="BO387" s="123"/>
      <c r="BP387" s="123"/>
      <c r="BQ387" s="123"/>
      <c r="BR387" s="123"/>
      <c r="BS387" s="123"/>
      <c r="BT387" s="123"/>
      <c r="BU387" s="123"/>
      <c r="BV387" s="123"/>
      <c r="BW387" s="123"/>
      <c r="BX387" s="123"/>
      <c r="BY387" s="123"/>
      <c r="BZ387" s="123"/>
      <c r="CA387" s="123"/>
      <c r="CB387" s="123"/>
      <c r="CC387" s="123"/>
      <c r="CD387" s="123"/>
      <c r="CE387" s="123"/>
      <c r="CF387" s="123"/>
      <c r="CG387" s="123"/>
      <c r="CH387" s="123"/>
      <c r="CI387" s="123"/>
      <c r="CJ387" s="123"/>
      <c r="CK387" s="123"/>
      <c r="CL387" s="123"/>
      <c r="CM387" s="123"/>
      <c r="CN387" s="123"/>
      <c r="CO387" s="123"/>
      <c r="CP387" s="123"/>
      <c r="CQ387" s="123"/>
      <c r="CR387" s="123"/>
      <c r="CS387" s="123"/>
      <c r="CT387" s="123"/>
      <c r="CU387" s="123"/>
      <c r="CV387" s="123"/>
      <c r="CW387" s="123"/>
      <c r="CX387" s="123"/>
      <c r="CY387" s="123"/>
      <c r="CZ387" s="123"/>
      <c r="DA387" s="123"/>
      <c r="DB387" s="123"/>
      <c r="DC387" s="123"/>
      <c r="DD387" s="124"/>
      <c r="EC387" s="90"/>
      <c r="ED387" s="90"/>
      <c r="EE387" s="110"/>
      <c r="EF387" s="112"/>
      <c r="EG387" s="89"/>
      <c r="EH387" s="90"/>
      <c r="EI387" s="91"/>
      <c r="EJ387" s="77"/>
      <c r="EK387" s="78"/>
      <c r="EL387" s="78"/>
      <c r="EM387" s="78"/>
      <c r="EN387" s="78"/>
      <c r="EO387" s="78"/>
      <c r="EP387" s="78"/>
      <c r="EQ387" s="78"/>
      <c r="ER387" s="78"/>
      <c r="ES387" s="80"/>
      <c r="ET387" s="77"/>
      <c r="EU387" s="78"/>
      <c r="EV387" s="78"/>
      <c r="EW387" s="78"/>
      <c r="EX387" s="78"/>
      <c r="EY387" s="78"/>
      <c r="EZ387" s="78"/>
      <c r="FA387" s="78"/>
      <c r="FB387" s="78"/>
      <c r="FC387" s="78"/>
      <c r="FD387" s="78"/>
      <c r="FE387" s="78"/>
      <c r="FF387" s="78"/>
      <c r="FG387" s="80"/>
      <c r="FH387" s="77"/>
      <c r="FI387" s="78"/>
      <c r="FJ387" s="78"/>
      <c r="FK387" s="78"/>
      <c r="FL387" s="78"/>
      <c r="FM387" s="78"/>
      <c r="FN387" s="78"/>
      <c r="FO387" s="78"/>
      <c r="FP387" s="78"/>
      <c r="FQ387" s="78"/>
      <c r="FR387" s="78"/>
      <c r="FS387" s="78"/>
      <c r="FT387" s="80"/>
      <c r="FU387" s="77"/>
      <c r="FV387" s="78"/>
      <c r="FW387" s="78"/>
      <c r="FX387" s="78"/>
      <c r="FY387" s="78"/>
      <c r="FZ387" s="78"/>
      <c r="GA387" s="78"/>
      <c r="GB387" s="78"/>
      <c r="GC387" s="78"/>
      <c r="GD387" s="78"/>
      <c r="GE387" s="78"/>
      <c r="GF387" s="78"/>
      <c r="GG387" s="78"/>
      <c r="GH387" s="78"/>
      <c r="GI387" s="78"/>
      <c r="GJ387" s="78"/>
      <c r="GK387" s="78"/>
      <c r="GL387" s="78"/>
      <c r="GM387" s="78"/>
      <c r="GN387" s="78"/>
      <c r="GO387" s="78"/>
      <c r="GP387" s="78"/>
      <c r="GQ387" s="78"/>
      <c r="GR387" s="78"/>
      <c r="GS387" s="78"/>
      <c r="GT387" s="78"/>
      <c r="GU387" s="78"/>
      <c r="GV387" s="78"/>
      <c r="GW387" s="78"/>
      <c r="GX387" s="78"/>
      <c r="GY387" s="80"/>
      <c r="GZ387" s="95"/>
      <c r="HA387" s="96"/>
      <c r="HB387" s="96"/>
      <c r="HC387" s="96"/>
      <c r="HD387" s="96"/>
      <c r="HE387" s="96"/>
      <c r="HF387" s="96"/>
      <c r="HG387" s="96"/>
      <c r="HH387" s="96"/>
      <c r="HI387" s="96"/>
      <c r="HJ387" s="97"/>
      <c r="HK387" s="77"/>
      <c r="HL387" s="78"/>
      <c r="HM387" s="78"/>
      <c r="HN387" s="78"/>
      <c r="HO387" s="78"/>
      <c r="HP387" s="78"/>
      <c r="HQ387" s="78"/>
      <c r="HR387" s="78"/>
      <c r="HS387" s="78"/>
      <c r="HT387" s="79"/>
      <c r="HU387" s="80"/>
      <c r="HV387" s="85"/>
      <c r="HW387" s="78"/>
      <c r="HX387" s="78"/>
      <c r="HY387" s="78"/>
      <c r="HZ387" s="78"/>
      <c r="IA387" s="78"/>
      <c r="IB387" s="78"/>
      <c r="IC387" s="78"/>
      <c r="ID387" s="78"/>
      <c r="IE387" s="78"/>
    </row>
    <row r="388" spans="6:239" ht="4.5" customHeight="1" x14ac:dyDescent="0.2">
      <c r="F388" s="17"/>
      <c r="G388" s="129"/>
      <c r="H388" s="129"/>
      <c r="I388" s="129"/>
      <c r="J388" s="129"/>
      <c r="K388" s="129"/>
      <c r="L388" s="129"/>
      <c r="M388" s="129"/>
      <c r="N388" s="129"/>
      <c r="O388" s="129"/>
      <c r="P388" s="129"/>
      <c r="Q388" s="129"/>
      <c r="R388" s="129"/>
      <c r="S388" s="129"/>
      <c r="T388" s="129"/>
      <c r="U388" s="37"/>
      <c r="W388" s="118"/>
      <c r="X388" s="118"/>
      <c r="Y388" s="118"/>
      <c r="Z388" s="118"/>
      <c r="AA388" s="118"/>
      <c r="AB388" s="118"/>
      <c r="AF388" s="118"/>
      <c r="AG388" s="118"/>
      <c r="AH388" s="118"/>
      <c r="AI388" s="118"/>
      <c r="AJ388" s="118"/>
      <c r="AK388" s="37"/>
      <c r="AN388" s="118"/>
      <c r="AO388" s="118"/>
      <c r="AP388" s="118"/>
      <c r="AQ388" s="118"/>
      <c r="AR388" s="39"/>
      <c r="AS388" s="39"/>
      <c r="AV388" s="118"/>
      <c r="AW388" s="118"/>
      <c r="AX388" s="118"/>
      <c r="AY388" s="118"/>
      <c r="AZ388" s="118"/>
      <c r="BA388" s="37"/>
      <c r="BB388" s="122"/>
      <c r="BC388" s="123"/>
      <c r="BD388" s="123"/>
      <c r="BE388" s="123"/>
      <c r="BF388" s="123"/>
      <c r="BG388" s="123"/>
      <c r="BH388" s="123"/>
      <c r="BI388" s="123"/>
      <c r="BJ388" s="123"/>
      <c r="BK388" s="123"/>
      <c r="BL388" s="123"/>
      <c r="BM388" s="123"/>
      <c r="BN388" s="123"/>
      <c r="BO388" s="123"/>
      <c r="BP388" s="123"/>
      <c r="BQ388" s="123"/>
      <c r="BR388" s="123"/>
      <c r="BS388" s="123"/>
      <c r="BT388" s="123"/>
      <c r="BU388" s="123"/>
      <c r="BV388" s="123"/>
      <c r="BW388" s="123"/>
      <c r="BX388" s="123"/>
      <c r="BY388" s="123"/>
      <c r="BZ388" s="123"/>
      <c r="CA388" s="123"/>
      <c r="CB388" s="123"/>
      <c r="CC388" s="123"/>
      <c r="CD388" s="123"/>
      <c r="CE388" s="123"/>
      <c r="CF388" s="123"/>
      <c r="CG388" s="123"/>
      <c r="CH388" s="123"/>
      <c r="CI388" s="123"/>
      <c r="CJ388" s="123"/>
      <c r="CK388" s="123"/>
      <c r="CL388" s="123"/>
      <c r="CM388" s="123"/>
      <c r="CN388" s="123"/>
      <c r="CO388" s="123"/>
      <c r="CP388" s="123"/>
      <c r="CQ388" s="123"/>
      <c r="CR388" s="123"/>
      <c r="CS388" s="123"/>
      <c r="CT388" s="123"/>
      <c r="CU388" s="123"/>
      <c r="CV388" s="123"/>
      <c r="CW388" s="123"/>
      <c r="CX388" s="123"/>
      <c r="CY388" s="123"/>
      <c r="CZ388" s="123"/>
      <c r="DA388" s="123"/>
      <c r="DB388" s="123"/>
      <c r="DC388" s="123"/>
      <c r="DD388" s="124"/>
      <c r="EC388" s="90" t="s">
        <v>294</v>
      </c>
      <c r="ED388" s="90"/>
      <c r="EE388" s="110"/>
      <c r="EF388" s="112" t="s">
        <v>205</v>
      </c>
      <c r="EG388" s="89" t="s">
        <v>295</v>
      </c>
      <c r="EH388" s="90"/>
      <c r="EI388" s="91"/>
      <c r="EJ388" s="77"/>
      <c r="EK388" s="78"/>
      <c r="EL388" s="78"/>
      <c r="EM388" s="78"/>
      <c r="EN388" s="78"/>
      <c r="EO388" s="78"/>
      <c r="EP388" s="78"/>
      <c r="EQ388" s="78"/>
      <c r="ER388" s="78"/>
      <c r="ES388" s="80"/>
      <c r="ET388" s="77"/>
      <c r="EU388" s="78"/>
      <c r="EV388" s="78"/>
      <c r="EW388" s="78"/>
      <c r="EX388" s="78"/>
      <c r="EY388" s="78"/>
      <c r="EZ388" s="78"/>
      <c r="FA388" s="78"/>
      <c r="FB388" s="78"/>
      <c r="FC388" s="78"/>
      <c r="FD388" s="78"/>
      <c r="FE388" s="78"/>
      <c r="FF388" s="78"/>
      <c r="FG388" s="80"/>
      <c r="FH388" s="77"/>
      <c r="FI388" s="78"/>
      <c r="FJ388" s="78"/>
      <c r="FK388" s="78"/>
      <c r="FL388" s="78"/>
      <c r="FM388" s="78"/>
      <c r="FN388" s="78"/>
      <c r="FO388" s="78"/>
      <c r="FP388" s="78"/>
      <c r="FQ388" s="78"/>
      <c r="FR388" s="78"/>
      <c r="FS388" s="78"/>
      <c r="FT388" s="80"/>
      <c r="FU388" s="77"/>
      <c r="FV388" s="78"/>
      <c r="FW388" s="78"/>
      <c r="FX388" s="78"/>
      <c r="FY388" s="78"/>
      <c r="FZ388" s="78"/>
      <c r="GA388" s="78"/>
      <c r="GB388" s="78"/>
      <c r="GC388" s="78"/>
      <c r="GD388" s="78"/>
      <c r="GE388" s="78"/>
      <c r="GF388" s="78"/>
      <c r="GG388" s="78"/>
      <c r="GH388" s="78"/>
      <c r="GI388" s="78"/>
      <c r="GJ388" s="78"/>
      <c r="GK388" s="78"/>
      <c r="GL388" s="78"/>
      <c r="GM388" s="78"/>
      <c r="GN388" s="78"/>
      <c r="GO388" s="78"/>
      <c r="GP388" s="78"/>
      <c r="GQ388" s="78"/>
      <c r="GR388" s="78"/>
      <c r="GS388" s="78"/>
      <c r="GT388" s="78"/>
      <c r="GU388" s="78"/>
      <c r="GV388" s="78"/>
      <c r="GW388" s="78"/>
      <c r="GX388" s="78"/>
      <c r="GY388" s="80"/>
      <c r="GZ388" s="95"/>
      <c r="HA388" s="96"/>
      <c r="HB388" s="96"/>
      <c r="HC388" s="96"/>
      <c r="HD388" s="96"/>
      <c r="HE388" s="96"/>
      <c r="HF388" s="96"/>
      <c r="HG388" s="96"/>
      <c r="HH388" s="96"/>
      <c r="HI388" s="96"/>
      <c r="HJ388" s="97"/>
      <c r="HK388" s="77"/>
      <c r="HL388" s="78"/>
      <c r="HM388" s="78"/>
      <c r="HN388" s="78"/>
      <c r="HO388" s="78"/>
      <c r="HP388" s="78"/>
      <c r="HQ388" s="78"/>
      <c r="HR388" s="78"/>
      <c r="HS388" s="78"/>
      <c r="HT388" s="79"/>
      <c r="HU388" s="80"/>
      <c r="HV388" s="85"/>
      <c r="HW388" s="78"/>
      <c r="HX388" s="78"/>
      <c r="HY388" s="78"/>
      <c r="HZ388" s="78"/>
      <c r="IA388" s="78"/>
      <c r="IB388" s="78"/>
      <c r="IC388" s="78"/>
      <c r="ID388" s="78"/>
      <c r="IE388" s="78"/>
    </row>
    <row r="389" spans="6:239" ht="4.5" customHeight="1" x14ac:dyDescent="0.2">
      <c r="F389" s="17"/>
      <c r="G389" s="129"/>
      <c r="H389" s="129"/>
      <c r="I389" s="129"/>
      <c r="J389" s="129"/>
      <c r="K389" s="129"/>
      <c r="L389" s="129"/>
      <c r="M389" s="129"/>
      <c r="N389" s="129"/>
      <c r="O389" s="129"/>
      <c r="P389" s="129"/>
      <c r="Q389" s="129"/>
      <c r="R389" s="129"/>
      <c r="S389" s="129"/>
      <c r="T389" s="129"/>
      <c r="U389" s="37"/>
      <c r="V389" s="114" t="str">
        <f>IF(COUNTIF(ES34:EU36, "収集運搬*")&gt;0, IF(OR(BB320=0, BB320=""), "", IF(BB320&lt;=0.5, 5000, BB320*9000)), "")</f>
        <v/>
      </c>
      <c r="W389" s="115"/>
      <c r="X389" s="115"/>
      <c r="Y389" s="115"/>
      <c r="Z389" s="115"/>
      <c r="AA389" s="115"/>
      <c r="AB389" s="115"/>
      <c r="AC389" s="115"/>
      <c r="AD389" s="115"/>
      <c r="AE389" s="115"/>
      <c r="AF389" s="115"/>
      <c r="AG389" s="115"/>
      <c r="AH389" s="118" t="s">
        <v>308</v>
      </c>
      <c r="AI389" s="118"/>
      <c r="AJ389" s="118"/>
      <c r="AK389" s="37"/>
      <c r="AL389" s="114">
        <f>IFERROR(AL320*V383, "")</f>
        <v>0</v>
      </c>
      <c r="AM389" s="115"/>
      <c r="AN389" s="115"/>
      <c r="AO389" s="115"/>
      <c r="AP389" s="115"/>
      <c r="AQ389" s="115"/>
      <c r="AR389" s="115"/>
      <c r="AS389" s="115"/>
      <c r="AT389" s="115"/>
      <c r="AU389" s="115"/>
      <c r="AV389" s="115"/>
      <c r="AW389" s="115"/>
      <c r="AX389" s="118" t="s">
        <v>308</v>
      </c>
      <c r="AY389" s="118"/>
      <c r="AZ389" s="118"/>
      <c r="BA389" s="37"/>
      <c r="BB389" s="122"/>
      <c r="BC389" s="123"/>
      <c r="BD389" s="123"/>
      <c r="BE389" s="123"/>
      <c r="BF389" s="123"/>
      <c r="BG389" s="123"/>
      <c r="BH389" s="123"/>
      <c r="BI389" s="123"/>
      <c r="BJ389" s="123"/>
      <c r="BK389" s="123"/>
      <c r="BL389" s="123"/>
      <c r="BM389" s="123"/>
      <c r="BN389" s="123"/>
      <c r="BO389" s="123"/>
      <c r="BP389" s="123"/>
      <c r="BQ389" s="123"/>
      <c r="BR389" s="123"/>
      <c r="BS389" s="123"/>
      <c r="BT389" s="123"/>
      <c r="BU389" s="123"/>
      <c r="BV389" s="123"/>
      <c r="BW389" s="123"/>
      <c r="BX389" s="123"/>
      <c r="BY389" s="123"/>
      <c r="BZ389" s="123"/>
      <c r="CA389" s="123"/>
      <c r="CB389" s="123"/>
      <c r="CC389" s="123"/>
      <c r="CD389" s="123"/>
      <c r="CE389" s="123"/>
      <c r="CF389" s="123"/>
      <c r="CG389" s="123"/>
      <c r="CH389" s="123"/>
      <c r="CI389" s="123"/>
      <c r="CJ389" s="123"/>
      <c r="CK389" s="123"/>
      <c r="CL389" s="123"/>
      <c r="CM389" s="123"/>
      <c r="CN389" s="123"/>
      <c r="CO389" s="123"/>
      <c r="CP389" s="123"/>
      <c r="CQ389" s="123"/>
      <c r="CR389" s="123"/>
      <c r="CS389" s="123"/>
      <c r="CT389" s="123"/>
      <c r="CU389" s="123"/>
      <c r="CV389" s="123"/>
      <c r="CW389" s="123"/>
      <c r="CX389" s="123"/>
      <c r="CY389" s="123"/>
      <c r="CZ389" s="123"/>
      <c r="DA389" s="123"/>
      <c r="DB389" s="123"/>
      <c r="DC389" s="123"/>
      <c r="DD389" s="124"/>
      <c r="EC389" s="90"/>
      <c r="ED389" s="90"/>
      <c r="EE389" s="110"/>
      <c r="EF389" s="112"/>
      <c r="EG389" s="89"/>
      <c r="EH389" s="90"/>
      <c r="EI389" s="91"/>
      <c r="EJ389" s="77"/>
      <c r="EK389" s="78"/>
      <c r="EL389" s="78"/>
      <c r="EM389" s="78"/>
      <c r="EN389" s="78"/>
      <c r="EO389" s="78"/>
      <c r="EP389" s="78"/>
      <c r="EQ389" s="78"/>
      <c r="ER389" s="78"/>
      <c r="ES389" s="80"/>
      <c r="ET389" s="77"/>
      <c r="EU389" s="78"/>
      <c r="EV389" s="78"/>
      <c r="EW389" s="78"/>
      <c r="EX389" s="78"/>
      <c r="EY389" s="78"/>
      <c r="EZ389" s="78"/>
      <c r="FA389" s="78"/>
      <c r="FB389" s="78"/>
      <c r="FC389" s="78"/>
      <c r="FD389" s="78"/>
      <c r="FE389" s="78"/>
      <c r="FF389" s="78"/>
      <c r="FG389" s="80"/>
      <c r="FH389" s="77"/>
      <c r="FI389" s="78"/>
      <c r="FJ389" s="78"/>
      <c r="FK389" s="78"/>
      <c r="FL389" s="78"/>
      <c r="FM389" s="78"/>
      <c r="FN389" s="78"/>
      <c r="FO389" s="78"/>
      <c r="FP389" s="78"/>
      <c r="FQ389" s="78"/>
      <c r="FR389" s="78"/>
      <c r="FS389" s="78"/>
      <c r="FT389" s="80"/>
      <c r="FU389" s="77"/>
      <c r="FV389" s="78"/>
      <c r="FW389" s="78"/>
      <c r="FX389" s="78"/>
      <c r="FY389" s="78"/>
      <c r="FZ389" s="78"/>
      <c r="GA389" s="78"/>
      <c r="GB389" s="78"/>
      <c r="GC389" s="78"/>
      <c r="GD389" s="78"/>
      <c r="GE389" s="78"/>
      <c r="GF389" s="78"/>
      <c r="GG389" s="78"/>
      <c r="GH389" s="78"/>
      <c r="GI389" s="78"/>
      <c r="GJ389" s="78"/>
      <c r="GK389" s="78"/>
      <c r="GL389" s="78"/>
      <c r="GM389" s="78"/>
      <c r="GN389" s="78"/>
      <c r="GO389" s="78"/>
      <c r="GP389" s="78"/>
      <c r="GQ389" s="78"/>
      <c r="GR389" s="78"/>
      <c r="GS389" s="78"/>
      <c r="GT389" s="78"/>
      <c r="GU389" s="78"/>
      <c r="GV389" s="78"/>
      <c r="GW389" s="78"/>
      <c r="GX389" s="78"/>
      <c r="GY389" s="80"/>
      <c r="GZ389" s="95"/>
      <c r="HA389" s="96"/>
      <c r="HB389" s="96"/>
      <c r="HC389" s="96"/>
      <c r="HD389" s="96"/>
      <c r="HE389" s="96"/>
      <c r="HF389" s="96"/>
      <c r="HG389" s="96"/>
      <c r="HH389" s="96"/>
      <c r="HI389" s="96"/>
      <c r="HJ389" s="97"/>
      <c r="HK389" s="77"/>
      <c r="HL389" s="78"/>
      <c r="HM389" s="78"/>
      <c r="HN389" s="78"/>
      <c r="HO389" s="78"/>
      <c r="HP389" s="78"/>
      <c r="HQ389" s="78"/>
      <c r="HR389" s="78"/>
      <c r="HS389" s="78"/>
      <c r="HT389" s="79"/>
      <c r="HU389" s="80"/>
      <c r="HV389" s="85"/>
      <c r="HW389" s="78"/>
      <c r="HX389" s="78"/>
      <c r="HY389" s="78"/>
      <c r="HZ389" s="78"/>
      <c r="IA389" s="78"/>
      <c r="IB389" s="78"/>
      <c r="IC389" s="78"/>
      <c r="ID389" s="78"/>
      <c r="IE389" s="78"/>
    </row>
    <row r="390" spans="6:239" ht="3.75" customHeight="1" x14ac:dyDescent="0.2">
      <c r="F390" s="17"/>
      <c r="G390" s="129"/>
      <c r="H390" s="129"/>
      <c r="I390" s="129"/>
      <c r="J390" s="129"/>
      <c r="K390" s="129"/>
      <c r="L390" s="129"/>
      <c r="M390" s="129"/>
      <c r="N390" s="129"/>
      <c r="O390" s="129"/>
      <c r="P390" s="129"/>
      <c r="Q390" s="129"/>
      <c r="R390" s="129"/>
      <c r="S390" s="129"/>
      <c r="T390" s="129"/>
      <c r="U390" s="37"/>
      <c r="V390" s="114"/>
      <c r="W390" s="115"/>
      <c r="X390" s="115"/>
      <c r="Y390" s="115"/>
      <c r="Z390" s="115"/>
      <c r="AA390" s="115"/>
      <c r="AB390" s="115"/>
      <c r="AC390" s="115"/>
      <c r="AD390" s="115"/>
      <c r="AE390" s="115"/>
      <c r="AF390" s="115"/>
      <c r="AG390" s="115"/>
      <c r="AH390" s="118"/>
      <c r="AI390" s="118"/>
      <c r="AJ390" s="118"/>
      <c r="AK390" s="37"/>
      <c r="AL390" s="114"/>
      <c r="AM390" s="115"/>
      <c r="AN390" s="115"/>
      <c r="AO390" s="115"/>
      <c r="AP390" s="115"/>
      <c r="AQ390" s="115"/>
      <c r="AR390" s="115"/>
      <c r="AS390" s="115"/>
      <c r="AT390" s="115"/>
      <c r="AU390" s="115"/>
      <c r="AV390" s="115"/>
      <c r="AW390" s="115"/>
      <c r="AX390" s="118"/>
      <c r="AY390" s="118"/>
      <c r="AZ390" s="118"/>
      <c r="BA390" s="37"/>
      <c r="BB390" s="122"/>
      <c r="BC390" s="123"/>
      <c r="BD390" s="123"/>
      <c r="BE390" s="123"/>
      <c r="BF390" s="123"/>
      <c r="BG390" s="123"/>
      <c r="BH390" s="123"/>
      <c r="BI390" s="123"/>
      <c r="BJ390" s="123"/>
      <c r="BK390" s="123"/>
      <c r="BL390" s="123"/>
      <c r="BM390" s="123"/>
      <c r="BN390" s="123"/>
      <c r="BO390" s="123"/>
      <c r="BP390" s="123"/>
      <c r="BQ390" s="123"/>
      <c r="BR390" s="123"/>
      <c r="BS390" s="123"/>
      <c r="BT390" s="123"/>
      <c r="BU390" s="123"/>
      <c r="BV390" s="123"/>
      <c r="BW390" s="123"/>
      <c r="BX390" s="123"/>
      <c r="BY390" s="123"/>
      <c r="BZ390" s="123"/>
      <c r="CA390" s="123"/>
      <c r="CB390" s="123"/>
      <c r="CC390" s="123"/>
      <c r="CD390" s="123"/>
      <c r="CE390" s="123"/>
      <c r="CF390" s="123"/>
      <c r="CG390" s="123"/>
      <c r="CH390" s="123"/>
      <c r="CI390" s="123"/>
      <c r="CJ390" s="123"/>
      <c r="CK390" s="123"/>
      <c r="CL390" s="123"/>
      <c r="CM390" s="123"/>
      <c r="CN390" s="123"/>
      <c r="CO390" s="123"/>
      <c r="CP390" s="123"/>
      <c r="CQ390" s="123"/>
      <c r="CR390" s="123"/>
      <c r="CS390" s="123"/>
      <c r="CT390" s="123"/>
      <c r="CU390" s="123"/>
      <c r="CV390" s="123"/>
      <c r="CW390" s="123"/>
      <c r="CX390" s="123"/>
      <c r="CY390" s="123"/>
      <c r="CZ390" s="123"/>
      <c r="DA390" s="123"/>
      <c r="DB390" s="123"/>
      <c r="DC390" s="123"/>
      <c r="DD390" s="124"/>
      <c r="EC390" s="90"/>
      <c r="ED390" s="90"/>
      <c r="EE390" s="110"/>
      <c r="EF390" s="112"/>
      <c r="EG390" s="89"/>
      <c r="EH390" s="90"/>
      <c r="EI390" s="91"/>
      <c r="EJ390" s="77"/>
      <c r="EK390" s="78"/>
      <c r="EL390" s="78"/>
      <c r="EM390" s="78"/>
      <c r="EN390" s="78"/>
      <c r="EO390" s="78"/>
      <c r="EP390" s="78"/>
      <c r="EQ390" s="78"/>
      <c r="ER390" s="78"/>
      <c r="ES390" s="80"/>
      <c r="ET390" s="77"/>
      <c r="EU390" s="78"/>
      <c r="EV390" s="78"/>
      <c r="EW390" s="78"/>
      <c r="EX390" s="78"/>
      <c r="EY390" s="78"/>
      <c r="EZ390" s="78"/>
      <c r="FA390" s="78"/>
      <c r="FB390" s="78"/>
      <c r="FC390" s="78"/>
      <c r="FD390" s="78"/>
      <c r="FE390" s="78"/>
      <c r="FF390" s="78"/>
      <c r="FG390" s="80"/>
      <c r="FH390" s="77"/>
      <c r="FI390" s="78"/>
      <c r="FJ390" s="78"/>
      <c r="FK390" s="78"/>
      <c r="FL390" s="78"/>
      <c r="FM390" s="78"/>
      <c r="FN390" s="78"/>
      <c r="FO390" s="78"/>
      <c r="FP390" s="78"/>
      <c r="FQ390" s="78"/>
      <c r="FR390" s="78"/>
      <c r="FS390" s="78"/>
      <c r="FT390" s="80"/>
      <c r="FU390" s="77"/>
      <c r="FV390" s="78"/>
      <c r="FW390" s="78"/>
      <c r="FX390" s="78"/>
      <c r="FY390" s="78"/>
      <c r="FZ390" s="78"/>
      <c r="GA390" s="78"/>
      <c r="GB390" s="78"/>
      <c r="GC390" s="78"/>
      <c r="GD390" s="78"/>
      <c r="GE390" s="78"/>
      <c r="GF390" s="78"/>
      <c r="GG390" s="78"/>
      <c r="GH390" s="78"/>
      <c r="GI390" s="78"/>
      <c r="GJ390" s="78"/>
      <c r="GK390" s="78"/>
      <c r="GL390" s="78"/>
      <c r="GM390" s="78"/>
      <c r="GN390" s="78"/>
      <c r="GO390" s="78"/>
      <c r="GP390" s="78"/>
      <c r="GQ390" s="78"/>
      <c r="GR390" s="78"/>
      <c r="GS390" s="78"/>
      <c r="GT390" s="78"/>
      <c r="GU390" s="78"/>
      <c r="GV390" s="78"/>
      <c r="GW390" s="78"/>
      <c r="GX390" s="78"/>
      <c r="GY390" s="80"/>
      <c r="GZ390" s="95"/>
      <c r="HA390" s="96"/>
      <c r="HB390" s="96"/>
      <c r="HC390" s="96"/>
      <c r="HD390" s="96"/>
      <c r="HE390" s="96"/>
      <c r="HF390" s="96"/>
      <c r="HG390" s="96"/>
      <c r="HH390" s="96"/>
      <c r="HI390" s="96"/>
      <c r="HJ390" s="97"/>
      <c r="HK390" s="77"/>
      <c r="HL390" s="78"/>
      <c r="HM390" s="78"/>
      <c r="HN390" s="78"/>
      <c r="HO390" s="78"/>
      <c r="HP390" s="78"/>
      <c r="HQ390" s="78"/>
      <c r="HR390" s="78"/>
      <c r="HS390" s="78"/>
      <c r="HT390" s="79"/>
      <c r="HU390" s="80"/>
      <c r="HV390" s="85"/>
      <c r="HW390" s="78"/>
      <c r="HX390" s="78"/>
      <c r="HY390" s="78"/>
      <c r="HZ390" s="78"/>
      <c r="IA390" s="78"/>
      <c r="IB390" s="78"/>
      <c r="IC390" s="78"/>
      <c r="ID390" s="78"/>
      <c r="IE390" s="78"/>
    </row>
    <row r="391" spans="6:239" ht="4.5" customHeight="1" x14ac:dyDescent="0.2">
      <c r="F391" s="17"/>
      <c r="G391" s="130"/>
      <c r="H391" s="130"/>
      <c r="I391" s="130"/>
      <c r="J391" s="130"/>
      <c r="K391" s="130"/>
      <c r="L391" s="130"/>
      <c r="M391" s="130"/>
      <c r="N391" s="130"/>
      <c r="O391" s="130"/>
      <c r="P391" s="130"/>
      <c r="Q391" s="130"/>
      <c r="R391" s="130"/>
      <c r="S391" s="130"/>
      <c r="T391" s="130"/>
      <c r="U391" s="37"/>
      <c r="V391" s="116"/>
      <c r="W391" s="117"/>
      <c r="X391" s="117"/>
      <c r="Y391" s="117"/>
      <c r="Z391" s="117"/>
      <c r="AA391" s="117"/>
      <c r="AB391" s="117"/>
      <c r="AC391" s="117"/>
      <c r="AD391" s="117"/>
      <c r="AE391" s="117"/>
      <c r="AF391" s="117"/>
      <c r="AG391" s="117"/>
      <c r="AH391" s="118"/>
      <c r="AI391" s="118"/>
      <c r="AJ391" s="118"/>
      <c r="AK391" s="37"/>
      <c r="AL391" s="116"/>
      <c r="AM391" s="117"/>
      <c r="AN391" s="117"/>
      <c r="AO391" s="117"/>
      <c r="AP391" s="117"/>
      <c r="AQ391" s="117"/>
      <c r="AR391" s="117"/>
      <c r="AS391" s="117"/>
      <c r="AT391" s="117"/>
      <c r="AU391" s="117"/>
      <c r="AV391" s="117"/>
      <c r="AW391" s="117"/>
      <c r="AX391" s="118"/>
      <c r="AY391" s="118"/>
      <c r="AZ391" s="118"/>
      <c r="BA391" s="37"/>
      <c r="BB391" s="122"/>
      <c r="BC391" s="123"/>
      <c r="BD391" s="123"/>
      <c r="BE391" s="123"/>
      <c r="BF391" s="123"/>
      <c r="BG391" s="123"/>
      <c r="BH391" s="123"/>
      <c r="BI391" s="123"/>
      <c r="BJ391" s="123"/>
      <c r="BK391" s="123"/>
      <c r="BL391" s="123"/>
      <c r="BM391" s="123"/>
      <c r="BN391" s="123"/>
      <c r="BO391" s="123"/>
      <c r="BP391" s="123"/>
      <c r="BQ391" s="123"/>
      <c r="BR391" s="123"/>
      <c r="BS391" s="123"/>
      <c r="BT391" s="123"/>
      <c r="BU391" s="123"/>
      <c r="BV391" s="123"/>
      <c r="BW391" s="123"/>
      <c r="BX391" s="123"/>
      <c r="BY391" s="123"/>
      <c r="BZ391" s="123"/>
      <c r="CA391" s="123"/>
      <c r="CB391" s="123"/>
      <c r="CC391" s="123"/>
      <c r="CD391" s="123"/>
      <c r="CE391" s="123"/>
      <c r="CF391" s="123"/>
      <c r="CG391" s="123"/>
      <c r="CH391" s="123"/>
      <c r="CI391" s="123"/>
      <c r="CJ391" s="123"/>
      <c r="CK391" s="123"/>
      <c r="CL391" s="123"/>
      <c r="CM391" s="123"/>
      <c r="CN391" s="123"/>
      <c r="CO391" s="123"/>
      <c r="CP391" s="123"/>
      <c r="CQ391" s="123"/>
      <c r="CR391" s="123"/>
      <c r="CS391" s="123"/>
      <c r="CT391" s="123"/>
      <c r="CU391" s="123"/>
      <c r="CV391" s="123"/>
      <c r="CW391" s="123"/>
      <c r="CX391" s="123"/>
      <c r="CY391" s="123"/>
      <c r="CZ391" s="123"/>
      <c r="DA391" s="123"/>
      <c r="DB391" s="123"/>
      <c r="DC391" s="123"/>
      <c r="DD391" s="124"/>
      <c r="DE391" s="9"/>
      <c r="DF391" s="9"/>
      <c r="DG391" s="9"/>
      <c r="DH391" s="9"/>
      <c r="EC391" s="90"/>
      <c r="ED391" s="90"/>
      <c r="EE391" s="110"/>
      <c r="EF391" s="112"/>
      <c r="EG391" s="89"/>
      <c r="EH391" s="90"/>
      <c r="EI391" s="91"/>
      <c r="EJ391" s="77"/>
      <c r="EK391" s="78"/>
      <c r="EL391" s="78"/>
      <c r="EM391" s="78"/>
      <c r="EN391" s="78"/>
      <c r="EO391" s="78"/>
      <c r="EP391" s="78"/>
      <c r="EQ391" s="78"/>
      <c r="ER391" s="78"/>
      <c r="ES391" s="80"/>
      <c r="ET391" s="77"/>
      <c r="EU391" s="78"/>
      <c r="EV391" s="78"/>
      <c r="EW391" s="78"/>
      <c r="EX391" s="78"/>
      <c r="EY391" s="78"/>
      <c r="EZ391" s="78"/>
      <c r="FA391" s="78"/>
      <c r="FB391" s="78"/>
      <c r="FC391" s="78"/>
      <c r="FD391" s="78"/>
      <c r="FE391" s="78"/>
      <c r="FF391" s="78"/>
      <c r="FG391" s="80"/>
      <c r="FH391" s="77"/>
      <c r="FI391" s="78"/>
      <c r="FJ391" s="78"/>
      <c r="FK391" s="78"/>
      <c r="FL391" s="78"/>
      <c r="FM391" s="78"/>
      <c r="FN391" s="78"/>
      <c r="FO391" s="78"/>
      <c r="FP391" s="78"/>
      <c r="FQ391" s="78"/>
      <c r="FR391" s="78"/>
      <c r="FS391" s="78"/>
      <c r="FT391" s="80"/>
      <c r="FU391" s="77"/>
      <c r="FV391" s="78"/>
      <c r="FW391" s="78"/>
      <c r="FX391" s="78"/>
      <c r="FY391" s="78"/>
      <c r="FZ391" s="78"/>
      <c r="GA391" s="78"/>
      <c r="GB391" s="78"/>
      <c r="GC391" s="78"/>
      <c r="GD391" s="78"/>
      <c r="GE391" s="78"/>
      <c r="GF391" s="78"/>
      <c r="GG391" s="78"/>
      <c r="GH391" s="78"/>
      <c r="GI391" s="78"/>
      <c r="GJ391" s="78"/>
      <c r="GK391" s="78"/>
      <c r="GL391" s="78"/>
      <c r="GM391" s="78"/>
      <c r="GN391" s="78"/>
      <c r="GO391" s="78"/>
      <c r="GP391" s="78"/>
      <c r="GQ391" s="78"/>
      <c r="GR391" s="78"/>
      <c r="GS391" s="78"/>
      <c r="GT391" s="78"/>
      <c r="GU391" s="78"/>
      <c r="GV391" s="78"/>
      <c r="GW391" s="78"/>
      <c r="GX391" s="78"/>
      <c r="GY391" s="80"/>
      <c r="GZ391" s="95"/>
      <c r="HA391" s="96"/>
      <c r="HB391" s="96"/>
      <c r="HC391" s="96"/>
      <c r="HD391" s="96"/>
      <c r="HE391" s="96"/>
      <c r="HF391" s="96"/>
      <c r="HG391" s="96"/>
      <c r="HH391" s="96"/>
      <c r="HI391" s="96"/>
      <c r="HJ391" s="97"/>
      <c r="HK391" s="77"/>
      <c r="HL391" s="78"/>
      <c r="HM391" s="78"/>
      <c r="HN391" s="78"/>
      <c r="HO391" s="78"/>
      <c r="HP391" s="78"/>
      <c r="HQ391" s="78"/>
      <c r="HR391" s="78"/>
      <c r="HS391" s="78"/>
      <c r="HT391" s="79"/>
      <c r="HU391" s="80"/>
      <c r="HV391" s="85"/>
      <c r="HW391" s="78"/>
      <c r="HX391" s="78"/>
      <c r="HY391" s="78"/>
      <c r="HZ391" s="78"/>
      <c r="IA391" s="78"/>
      <c r="IB391" s="78"/>
      <c r="IC391" s="78"/>
      <c r="ID391" s="78"/>
      <c r="IE391" s="78"/>
    </row>
    <row r="392" spans="6:239" ht="4.5" customHeight="1" x14ac:dyDescent="0.2">
      <c r="F392" s="15"/>
      <c r="G392" s="101" t="s">
        <v>309</v>
      </c>
      <c r="H392" s="101"/>
      <c r="I392" s="101"/>
      <c r="J392" s="101"/>
      <c r="K392" s="101"/>
      <c r="L392" s="101"/>
      <c r="M392" s="101"/>
      <c r="N392" s="101"/>
      <c r="O392" s="101"/>
      <c r="P392" s="101"/>
      <c r="Q392" s="101"/>
      <c r="R392" s="101"/>
      <c r="S392" s="101"/>
      <c r="T392" s="101"/>
      <c r="U392" s="47"/>
      <c r="V392" s="16"/>
      <c r="W392" s="16"/>
      <c r="X392" s="16"/>
      <c r="Y392" s="16"/>
      <c r="Z392" s="16"/>
      <c r="AA392" s="16"/>
      <c r="AB392" s="16"/>
      <c r="AC392" s="16"/>
      <c r="AD392" s="16"/>
      <c r="AE392" s="104" t="s">
        <v>310</v>
      </c>
      <c r="AF392" s="104"/>
      <c r="AG392" s="104"/>
      <c r="AH392" s="104"/>
      <c r="AI392" s="16"/>
      <c r="AJ392" s="104" t="s">
        <v>205</v>
      </c>
      <c r="AK392" s="104"/>
      <c r="AL392" s="46"/>
      <c r="AM392" s="16"/>
      <c r="AN392" s="107" t="s">
        <v>311</v>
      </c>
      <c r="AO392" s="107"/>
      <c r="AP392" s="107"/>
      <c r="AQ392" s="107"/>
      <c r="AR392" s="16"/>
      <c r="AS392" s="16"/>
      <c r="AT392" s="16"/>
      <c r="AU392" s="16"/>
      <c r="AV392" s="16"/>
      <c r="AW392" s="16"/>
      <c r="AX392" s="16"/>
      <c r="AY392" s="16"/>
      <c r="AZ392" s="16"/>
      <c r="BA392" s="35"/>
      <c r="BB392" s="122"/>
      <c r="BC392" s="123"/>
      <c r="BD392" s="123"/>
      <c r="BE392" s="123"/>
      <c r="BF392" s="123"/>
      <c r="BG392" s="123"/>
      <c r="BH392" s="123"/>
      <c r="BI392" s="123"/>
      <c r="BJ392" s="123"/>
      <c r="BK392" s="123"/>
      <c r="BL392" s="123"/>
      <c r="BM392" s="123"/>
      <c r="BN392" s="123"/>
      <c r="BO392" s="123"/>
      <c r="BP392" s="123"/>
      <c r="BQ392" s="123"/>
      <c r="BR392" s="123"/>
      <c r="BS392" s="123"/>
      <c r="BT392" s="123"/>
      <c r="BU392" s="123"/>
      <c r="BV392" s="123"/>
      <c r="BW392" s="123"/>
      <c r="BX392" s="123"/>
      <c r="BY392" s="123"/>
      <c r="BZ392" s="123"/>
      <c r="CA392" s="123"/>
      <c r="CB392" s="123"/>
      <c r="CC392" s="123"/>
      <c r="CD392" s="123"/>
      <c r="CE392" s="123"/>
      <c r="CF392" s="123"/>
      <c r="CG392" s="123"/>
      <c r="CH392" s="123"/>
      <c r="CI392" s="123"/>
      <c r="CJ392" s="123"/>
      <c r="CK392" s="123"/>
      <c r="CL392" s="123"/>
      <c r="CM392" s="123"/>
      <c r="CN392" s="123"/>
      <c r="CO392" s="123"/>
      <c r="CP392" s="123"/>
      <c r="CQ392" s="123"/>
      <c r="CR392" s="123"/>
      <c r="CS392" s="123"/>
      <c r="CT392" s="123"/>
      <c r="CU392" s="123"/>
      <c r="CV392" s="123"/>
      <c r="CW392" s="123"/>
      <c r="CX392" s="123"/>
      <c r="CY392" s="123"/>
      <c r="CZ392" s="123"/>
      <c r="DA392" s="123"/>
      <c r="DB392" s="123"/>
      <c r="DC392" s="123"/>
      <c r="DD392" s="124"/>
      <c r="DE392" s="9"/>
      <c r="DF392" s="9"/>
      <c r="DG392" s="9"/>
      <c r="DH392" s="9"/>
      <c r="EC392" s="90" t="s">
        <v>294</v>
      </c>
      <c r="ED392" s="90"/>
      <c r="EE392" s="110"/>
      <c r="EF392" s="112" t="s">
        <v>205</v>
      </c>
      <c r="EG392" s="89" t="s">
        <v>295</v>
      </c>
      <c r="EH392" s="90"/>
      <c r="EI392" s="91"/>
      <c r="EJ392" s="77"/>
      <c r="EK392" s="78"/>
      <c r="EL392" s="78"/>
      <c r="EM392" s="78"/>
      <c r="EN392" s="78"/>
      <c r="EO392" s="78"/>
      <c r="EP392" s="78"/>
      <c r="EQ392" s="78"/>
      <c r="ER392" s="78"/>
      <c r="ES392" s="80"/>
      <c r="ET392" s="77"/>
      <c r="EU392" s="78"/>
      <c r="EV392" s="78"/>
      <c r="EW392" s="78"/>
      <c r="EX392" s="78"/>
      <c r="EY392" s="78"/>
      <c r="EZ392" s="78"/>
      <c r="FA392" s="78"/>
      <c r="FB392" s="78"/>
      <c r="FC392" s="78"/>
      <c r="FD392" s="78"/>
      <c r="FE392" s="78"/>
      <c r="FF392" s="78"/>
      <c r="FG392" s="80"/>
      <c r="FH392" s="77"/>
      <c r="FI392" s="78"/>
      <c r="FJ392" s="78"/>
      <c r="FK392" s="78"/>
      <c r="FL392" s="78"/>
      <c r="FM392" s="78"/>
      <c r="FN392" s="78"/>
      <c r="FO392" s="78"/>
      <c r="FP392" s="78"/>
      <c r="FQ392" s="78"/>
      <c r="FR392" s="78"/>
      <c r="FS392" s="78"/>
      <c r="FT392" s="80"/>
      <c r="FU392" s="77"/>
      <c r="FV392" s="78"/>
      <c r="FW392" s="78"/>
      <c r="FX392" s="78"/>
      <c r="FY392" s="78"/>
      <c r="FZ392" s="78"/>
      <c r="GA392" s="78"/>
      <c r="GB392" s="78"/>
      <c r="GC392" s="78"/>
      <c r="GD392" s="78"/>
      <c r="GE392" s="78"/>
      <c r="GF392" s="78"/>
      <c r="GG392" s="78"/>
      <c r="GH392" s="78"/>
      <c r="GI392" s="78"/>
      <c r="GJ392" s="78"/>
      <c r="GK392" s="78"/>
      <c r="GL392" s="78"/>
      <c r="GM392" s="78"/>
      <c r="GN392" s="78"/>
      <c r="GO392" s="78"/>
      <c r="GP392" s="78"/>
      <c r="GQ392" s="78"/>
      <c r="GR392" s="78"/>
      <c r="GS392" s="78"/>
      <c r="GT392" s="78"/>
      <c r="GU392" s="78"/>
      <c r="GV392" s="78"/>
      <c r="GW392" s="78"/>
      <c r="GX392" s="78"/>
      <c r="GY392" s="80"/>
      <c r="GZ392" s="95"/>
      <c r="HA392" s="96"/>
      <c r="HB392" s="96"/>
      <c r="HC392" s="96"/>
      <c r="HD392" s="96"/>
      <c r="HE392" s="96"/>
      <c r="HF392" s="96"/>
      <c r="HG392" s="96"/>
      <c r="HH392" s="96"/>
      <c r="HI392" s="96"/>
      <c r="HJ392" s="97"/>
      <c r="HK392" s="77"/>
      <c r="HL392" s="78"/>
      <c r="HM392" s="78"/>
      <c r="HN392" s="78"/>
      <c r="HO392" s="78"/>
      <c r="HP392" s="78"/>
      <c r="HQ392" s="78"/>
      <c r="HR392" s="78"/>
      <c r="HS392" s="78"/>
      <c r="HT392" s="79"/>
      <c r="HU392" s="80"/>
      <c r="HV392" s="85"/>
      <c r="HW392" s="78"/>
      <c r="HX392" s="78"/>
      <c r="HY392" s="78"/>
      <c r="HZ392" s="78"/>
      <c r="IA392" s="78"/>
      <c r="IB392" s="78"/>
      <c r="IC392" s="78"/>
      <c r="ID392" s="78"/>
      <c r="IE392" s="78"/>
    </row>
    <row r="393" spans="6:239" ht="4.5" customHeight="1" x14ac:dyDescent="0.2">
      <c r="F393" s="17"/>
      <c r="G393" s="102"/>
      <c r="H393" s="102"/>
      <c r="I393" s="102"/>
      <c r="J393" s="102"/>
      <c r="K393" s="102"/>
      <c r="L393" s="102"/>
      <c r="M393" s="102"/>
      <c r="N393" s="102"/>
      <c r="O393" s="102"/>
      <c r="P393" s="102"/>
      <c r="Q393" s="102"/>
      <c r="R393" s="102"/>
      <c r="S393" s="102"/>
      <c r="T393" s="102"/>
      <c r="U393" s="37"/>
      <c r="AE393" s="105"/>
      <c r="AF393" s="105"/>
      <c r="AG393" s="105"/>
      <c r="AH393" s="105"/>
      <c r="AJ393" s="105"/>
      <c r="AK393" s="105"/>
      <c r="AL393" s="2"/>
      <c r="AN393" s="108"/>
      <c r="AO393" s="108"/>
      <c r="AP393" s="108"/>
      <c r="AQ393" s="108"/>
      <c r="BA393" s="37"/>
      <c r="BB393" s="122"/>
      <c r="BC393" s="123"/>
      <c r="BD393" s="123"/>
      <c r="BE393" s="123"/>
      <c r="BF393" s="123"/>
      <c r="BG393" s="123"/>
      <c r="BH393" s="123"/>
      <c r="BI393" s="123"/>
      <c r="BJ393" s="123"/>
      <c r="BK393" s="123"/>
      <c r="BL393" s="123"/>
      <c r="BM393" s="123"/>
      <c r="BN393" s="123"/>
      <c r="BO393" s="123"/>
      <c r="BP393" s="123"/>
      <c r="BQ393" s="123"/>
      <c r="BR393" s="123"/>
      <c r="BS393" s="123"/>
      <c r="BT393" s="123"/>
      <c r="BU393" s="123"/>
      <c r="BV393" s="123"/>
      <c r="BW393" s="123"/>
      <c r="BX393" s="123"/>
      <c r="BY393" s="123"/>
      <c r="BZ393" s="123"/>
      <c r="CA393" s="123"/>
      <c r="CB393" s="123"/>
      <c r="CC393" s="123"/>
      <c r="CD393" s="123"/>
      <c r="CE393" s="123"/>
      <c r="CF393" s="123"/>
      <c r="CG393" s="123"/>
      <c r="CH393" s="123"/>
      <c r="CI393" s="123"/>
      <c r="CJ393" s="123"/>
      <c r="CK393" s="123"/>
      <c r="CL393" s="123"/>
      <c r="CM393" s="123"/>
      <c r="CN393" s="123"/>
      <c r="CO393" s="123"/>
      <c r="CP393" s="123"/>
      <c r="CQ393" s="123"/>
      <c r="CR393" s="123"/>
      <c r="CS393" s="123"/>
      <c r="CT393" s="123"/>
      <c r="CU393" s="123"/>
      <c r="CV393" s="123"/>
      <c r="CW393" s="123"/>
      <c r="CX393" s="123"/>
      <c r="CY393" s="123"/>
      <c r="CZ393" s="123"/>
      <c r="DA393" s="123"/>
      <c r="DB393" s="123"/>
      <c r="DC393" s="123"/>
      <c r="DD393" s="124"/>
      <c r="DE393" s="9"/>
      <c r="DF393" s="9"/>
      <c r="DG393" s="9"/>
      <c r="DH393" s="9"/>
      <c r="EC393" s="90"/>
      <c r="ED393" s="90"/>
      <c r="EE393" s="110"/>
      <c r="EF393" s="112"/>
      <c r="EG393" s="89"/>
      <c r="EH393" s="90"/>
      <c r="EI393" s="91"/>
      <c r="EJ393" s="77"/>
      <c r="EK393" s="78"/>
      <c r="EL393" s="78"/>
      <c r="EM393" s="78"/>
      <c r="EN393" s="78"/>
      <c r="EO393" s="78"/>
      <c r="EP393" s="78"/>
      <c r="EQ393" s="78"/>
      <c r="ER393" s="78"/>
      <c r="ES393" s="80"/>
      <c r="ET393" s="77"/>
      <c r="EU393" s="78"/>
      <c r="EV393" s="78"/>
      <c r="EW393" s="78"/>
      <c r="EX393" s="78"/>
      <c r="EY393" s="78"/>
      <c r="EZ393" s="78"/>
      <c r="FA393" s="78"/>
      <c r="FB393" s="78"/>
      <c r="FC393" s="78"/>
      <c r="FD393" s="78"/>
      <c r="FE393" s="78"/>
      <c r="FF393" s="78"/>
      <c r="FG393" s="80"/>
      <c r="FH393" s="77"/>
      <c r="FI393" s="78"/>
      <c r="FJ393" s="78"/>
      <c r="FK393" s="78"/>
      <c r="FL393" s="78"/>
      <c r="FM393" s="78"/>
      <c r="FN393" s="78"/>
      <c r="FO393" s="78"/>
      <c r="FP393" s="78"/>
      <c r="FQ393" s="78"/>
      <c r="FR393" s="78"/>
      <c r="FS393" s="78"/>
      <c r="FT393" s="80"/>
      <c r="FU393" s="77"/>
      <c r="FV393" s="78"/>
      <c r="FW393" s="78"/>
      <c r="FX393" s="78"/>
      <c r="FY393" s="78"/>
      <c r="FZ393" s="78"/>
      <c r="GA393" s="78"/>
      <c r="GB393" s="78"/>
      <c r="GC393" s="78"/>
      <c r="GD393" s="78"/>
      <c r="GE393" s="78"/>
      <c r="GF393" s="78"/>
      <c r="GG393" s="78"/>
      <c r="GH393" s="78"/>
      <c r="GI393" s="78"/>
      <c r="GJ393" s="78"/>
      <c r="GK393" s="78"/>
      <c r="GL393" s="78"/>
      <c r="GM393" s="78"/>
      <c r="GN393" s="78"/>
      <c r="GO393" s="78"/>
      <c r="GP393" s="78"/>
      <c r="GQ393" s="78"/>
      <c r="GR393" s="78"/>
      <c r="GS393" s="78"/>
      <c r="GT393" s="78"/>
      <c r="GU393" s="78"/>
      <c r="GV393" s="78"/>
      <c r="GW393" s="78"/>
      <c r="GX393" s="78"/>
      <c r="GY393" s="80"/>
      <c r="GZ393" s="95"/>
      <c r="HA393" s="96"/>
      <c r="HB393" s="96"/>
      <c r="HC393" s="96"/>
      <c r="HD393" s="96"/>
      <c r="HE393" s="96"/>
      <c r="HF393" s="96"/>
      <c r="HG393" s="96"/>
      <c r="HH393" s="96"/>
      <c r="HI393" s="96"/>
      <c r="HJ393" s="97"/>
      <c r="HK393" s="77"/>
      <c r="HL393" s="78"/>
      <c r="HM393" s="78"/>
      <c r="HN393" s="78"/>
      <c r="HO393" s="78"/>
      <c r="HP393" s="78"/>
      <c r="HQ393" s="78"/>
      <c r="HR393" s="78"/>
      <c r="HS393" s="78"/>
      <c r="HT393" s="79"/>
      <c r="HU393" s="80"/>
      <c r="HV393" s="85"/>
      <c r="HW393" s="78"/>
      <c r="HX393" s="78"/>
      <c r="HY393" s="78"/>
      <c r="HZ393" s="78"/>
      <c r="IA393" s="78"/>
      <c r="IB393" s="78"/>
      <c r="IC393" s="78"/>
      <c r="ID393" s="78"/>
      <c r="IE393" s="78"/>
    </row>
    <row r="394" spans="6:239" ht="4.5" customHeight="1" x14ac:dyDescent="0.2">
      <c r="F394" s="17"/>
      <c r="G394" s="102"/>
      <c r="H394" s="102"/>
      <c r="I394" s="102"/>
      <c r="J394" s="102"/>
      <c r="K394" s="102"/>
      <c r="L394" s="102"/>
      <c r="M394" s="102"/>
      <c r="N394" s="102"/>
      <c r="O394" s="102"/>
      <c r="P394" s="102"/>
      <c r="Q394" s="102"/>
      <c r="R394" s="102"/>
      <c r="S394" s="102"/>
      <c r="T394" s="102"/>
      <c r="U394" s="37"/>
      <c r="AE394" s="105"/>
      <c r="AF394" s="105"/>
      <c r="AG394" s="105"/>
      <c r="AH394" s="105"/>
      <c r="AJ394" s="105"/>
      <c r="AK394" s="105"/>
      <c r="AL394" s="2"/>
      <c r="AN394" s="108"/>
      <c r="AO394" s="108"/>
      <c r="AP394" s="108"/>
      <c r="AQ394" s="108"/>
      <c r="BA394" s="37"/>
      <c r="BB394" s="122"/>
      <c r="BC394" s="123"/>
      <c r="BD394" s="123"/>
      <c r="BE394" s="123"/>
      <c r="BF394" s="123"/>
      <c r="BG394" s="123"/>
      <c r="BH394" s="123"/>
      <c r="BI394" s="123"/>
      <c r="BJ394" s="123"/>
      <c r="BK394" s="123"/>
      <c r="BL394" s="123"/>
      <c r="BM394" s="123"/>
      <c r="BN394" s="123"/>
      <c r="BO394" s="123"/>
      <c r="BP394" s="123"/>
      <c r="BQ394" s="123"/>
      <c r="BR394" s="123"/>
      <c r="BS394" s="123"/>
      <c r="BT394" s="123"/>
      <c r="BU394" s="123"/>
      <c r="BV394" s="123"/>
      <c r="BW394" s="123"/>
      <c r="BX394" s="123"/>
      <c r="BY394" s="123"/>
      <c r="BZ394" s="123"/>
      <c r="CA394" s="123"/>
      <c r="CB394" s="123"/>
      <c r="CC394" s="123"/>
      <c r="CD394" s="123"/>
      <c r="CE394" s="123"/>
      <c r="CF394" s="123"/>
      <c r="CG394" s="123"/>
      <c r="CH394" s="123"/>
      <c r="CI394" s="123"/>
      <c r="CJ394" s="123"/>
      <c r="CK394" s="123"/>
      <c r="CL394" s="123"/>
      <c r="CM394" s="123"/>
      <c r="CN394" s="123"/>
      <c r="CO394" s="123"/>
      <c r="CP394" s="123"/>
      <c r="CQ394" s="123"/>
      <c r="CR394" s="123"/>
      <c r="CS394" s="123"/>
      <c r="CT394" s="123"/>
      <c r="CU394" s="123"/>
      <c r="CV394" s="123"/>
      <c r="CW394" s="123"/>
      <c r="CX394" s="123"/>
      <c r="CY394" s="123"/>
      <c r="CZ394" s="123"/>
      <c r="DA394" s="123"/>
      <c r="DB394" s="123"/>
      <c r="DC394" s="123"/>
      <c r="DD394" s="124"/>
      <c r="EC394" s="90"/>
      <c r="ED394" s="90"/>
      <c r="EE394" s="110"/>
      <c r="EF394" s="112"/>
      <c r="EG394" s="89"/>
      <c r="EH394" s="90"/>
      <c r="EI394" s="91"/>
      <c r="EJ394" s="77"/>
      <c r="EK394" s="78"/>
      <c r="EL394" s="78"/>
      <c r="EM394" s="78"/>
      <c r="EN394" s="78"/>
      <c r="EO394" s="78"/>
      <c r="EP394" s="78"/>
      <c r="EQ394" s="78"/>
      <c r="ER394" s="78"/>
      <c r="ES394" s="80"/>
      <c r="ET394" s="77"/>
      <c r="EU394" s="78"/>
      <c r="EV394" s="78"/>
      <c r="EW394" s="78"/>
      <c r="EX394" s="78"/>
      <c r="EY394" s="78"/>
      <c r="EZ394" s="78"/>
      <c r="FA394" s="78"/>
      <c r="FB394" s="78"/>
      <c r="FC394" s="78"/>
      <c r="FD394" s="78"/>
      <c r="FE394" s="78"/>
      <c r="FF394" s="78"/>
      <c r="FG394" s="80"/>
      <c r="FH394" s="77"/>
      <c r="FI394" s="78"/>
      <c r="FJ394" s="78"/>
      <c r="FK394" s="78"/>
      <c r="FL394" s="78"/>
      <c r="FM394" s="78"/>
      <c r="FN394" s="78"/>
      <c r="FO394" s="78"/>
      <c r="FP394" s="78"/>
      <c r="FQ394" s="78"/>
      <c r="FR394" s="78"/>
      <c r="FS394" s="78"/>
      <c r="FT394" s="80"/>
      <c r="FU394" s="77"/>
      <c r="FV394" s="78"/>
      <c r="FW394" s="78"/>
      <c r="FX394" s="78"/>
      <c r="FY394" s="78"/>
      <c r="FZ394" s="78"/>
      <c r="GA394" s="78"/>
      <c r="GB394" s="78"/>
      <c r="GC394" s="78"/>
      <c r="GD394" s="78"/>
      <c r="GE394" s="78"/>
      <c r="GF394" s="78"/>
      <c r="GG394" s="78"/>
      <c r="GH394" s="78"/>
      <c r="GI394" s="78"/>
      <c r="GJ394" s="78"/>
      <c r="GK394" s="78"/>
      <c r="GL394" s="78"/>
      <c r="GM394" s="78"/>
      <c r="GN394" s="78"/>
      <c r="GO394" s="78"/>
      <c r="GP394" s="78"/>
      <c r="GQ394" s="78"/>
      <c r="GR394" s="78"/>
      <c r="GS394" s="78"/>
      <c r="GT394" s="78"/>
      <c r="GU394" s="78"/>
      <c r="GV394" s="78"/>
      <c r="GW394" s="78"/>
      <c r="GX394" s="78"/>
      <c r="GY394" s="80"/>
      <c r="GZ394" s="95"/>
      <c r="HA394" s="96"/>
      <c r="HB394" s="96"/>
      <c r="HC394" s="96"/>
      <c r="HD394" s="96"/>
      <c r="HE394" s="96"/>
      <c r="HF394" s="96"/>
      <c r="HG394" s="96"/>
      <c r="HH394" s="96"/>
      <c r="HI394" s="96"/>
      <c r="HJ394" s="97"/>
      <c r="HK394" s="77"/>
      <c r="HL394" s="78"/>
      <c r="HM394" s="78"/>
      <c r="HN394" s="78"/>
      <c r="HO394" s="78"/>
      <c r="HP394" s="78"/>
      <c r="HQ394" s="78"/>
      <c r="HR394" s="78"/>
      <c r="HS394" s="78"/>
      <c r="HT394" s="79"/>
      <c r="HU394" s="80"/>
      <c r="HV394" s="85"/>
      <c r="HW394" s="78"/>
      <c r="HX394" s="78"/>
      <c r="HY394" s="78"/>
      <c r="HZ394" s="78"/>
      <c r="IA394" s="78"/>
      <c r="IB394" s="78"/>
      <c r="IC394" s="78"/>
      <c r="ID394" s="78"/>
      <c r="IE394" s="78"/>
    </row>
    <row r="395" spans="6:239" ht="4.5" customHeight="1" x14ac:dyDescent="0.2">
      <c r="F395" s="20"/>
      <c r="G395" s="103"/>
      <c r="H395" s="103"/>
      <c r="I395" s="103"/>
      <c r="J395" s="103"/>
      <c r="K395" s="103"/>
      <c r="L395" s="103"/>
      <c r="M395" s="103"/>
      <c r="N395" s="103"/>
      <c r="O395" s="103"/>
      <c r="P395" s="103"/>
      <c r="Q395" s="103"/>
      <c r="R395" s="103"/>
      <c r="S395" s="103"/>
      <c r="T395" s="103"/>
      <c r="U395" s="49"/>
      <c r="V395" s="21"/>
      <c r="W395" s="21"/>
      <c r="X395" s="21"/>
      <c r="Y395" s="21"/>
      <c r="Z395" s="21"/>
      <c r="AA395" s="21"/>
      <c r="AB395" s="21"/>
      <c r="AC395" s="21"/>
      <c r="AD395" s="21"/>
      <c r="AE395" s="106"/>
      <c r="AF395" s="106"/>
      <c r="AG395" s="106"/>
      <c r="AH395" s="106"/>
      <c r="AI395" s="21"/>
      <c r="AJ395" s="106"/>
      <c r="AK395" s="106"/>
      <c r="AL395" s="21"/>
      <c r="AM395" s="21"/>
      <c r="AN395" s="109"/>
      <c r="AO395" s="109"/>
      <c r="AP395" s="109"/>
      <c r="AQ395" s="109"/>
      <c r="AR395" s="21"/>
      <c r="AS395" s="21"/>
      <c r="AT395" s="21"/>
      <c r="AU395" s="21"/>
      <c r="AV395" s="21"/>
      <c r="AW395" s="21"/>
      <c r="AX395" s="21"/>
      <c r="AY395" s="21"/>
      <c r="AZ395" s="21"/>
      <c r="BA395" s="49"/>
      <c r="BB395" s="125"/>
      <c r="BC395" s="126"/>
      <c r="BD395" s="126"/>
      <c r="BE395" s="126"/>
      <c r="BF395" s="126"/>
      <c r="BG395" s="126"/>
      <c r="BH395" s="126"/>
      <c r="BI395" s="126"/>
      <c r="BJ395" s="126"/>
      <c r="BK395" s="126"/>
      <c r="BL395" s="126"/>
      <c r="BM395" s="126"/>
      <c r="BN395" s="126"/>
      <c r="BO395" s="126"/>
      <c r="BP395" s="126"/>
      <c r="BQ395" s="126"/>
      <c r="BR395" s="126"/>
      <c r="BS395" s="126"/>
      <c r="BT395" s="126"/>
      <c r="BU395" s="126"/>
      <c r="BV395" s="126"/>
      <c r="BW395" s="126"/>
      <c r="BX395" s="126"/>
      <c r="BY395" s="126"/>
      <c r="BZ395" s="126"/>
      <c r="CA395" s="126"/>
      <c r="CB395" s="126"/>
      <c r="CC395" s="126"/>
      <c r="CD395" s="126"/>
      <c r="CE395" s="126"/>
      <c r="CF395" s="126"/>
      <c r="CG395" s="126"/>
      <c r="CH395" s="126"/>
      <c r="CI395" s="126"/>
      <c r="CJ395" s="126"/>
      <c r="CK395" s="126"/>
      <c r="CL395" s="126"/>
      <c r="CM395" s="126"/>
      <c r="CN395" s="126"/>
      <c r="CO395" s="126"/>
      <c r="CP395" s="126"/>
      <c r="CQ395" s="126"/>
      <c r="CR395" s="126"/>
      <c r="CS395" s="126"/>
      <c r="CT395" s="126"/>
      <c r="CU395" s="126"/>
      <c r="CV395" s="126"/>
      <c r="CW395" s="126"/>
      <c r="CX395" s="126"/>
      <c r="CY395" s="126"/>
      <c r="CZ395" s="126"/>
      <c r="DA395" s="126"/>
      <c r="DB395" s="126"/>
      <c r="DC395" s="126"/>
      <c r="DD395" s="127"/>
      <c r="EC395" s="93"/>
      <c r="ED395" s="93"/>
      <c r="EE395" s="111"/>
      <c r="EF395" s="113"/>
      <c r="EG395" s="92"/>
      <c r="EH395" s="93"/>
      <c r="EI395" s="94"/>
      <c r="EJ395" s="81"/>
      <c r="EK395" s="82"/>
      <c r="EL395" s="82"/>
      <c r="EM395" s="82"/>
      <c r="EN395" s="82"/>
      <c r="EO395" s="82"/>
      <c r="EP395" s="82"/>
      <c r="EQ395" s="82"/>
      <c r="ER395" s="82"/>
      <c r="ES395" s="84"/>
      <c r="ET395" s="81"/>
      <c r="EU395" s="82"/>
      <c r="EV395" s="82"/>
      <c r="EW395" s="82"/>
      <c r="EX395" s="82"/>
      <c r="EY395" s="82"/>
      <c r="EZ395" s="82"/>
      <c r="FA395" s="82"/>
      <c r="FB395" s="82"/>
      <c r="FC395" s="82"/>
      <c r="FD395" s="82"/>
      <c r="FE395" s="82"/>
      <c r="FF395" s="82"/>
      <c r="FG395" s="84"/>
      <c r="FH395" s="81"/>
      <c r="FI395" s="82"/>
      <c r="FJ395" s="82"/>
      <c r="FK395" s="82"/>
      <c r="FL395" s="82"/>
      <c r="FM395" s="82"/>
      <c r="FN395" s="82"/>
      <c r="FO395" s="82"/>
      <c r="FP395" s="82"/>
      <c r="FQ395" s="82"/>
      <c r="FR395" s="82"/>
      <c r="FS395" s="82"/>
      <c r="FT395" s="84"/>
      <c r="FU395" s="81"/>
      <c r="FV395" s="82"/>
      <c r="FW395" s="82"/>
      <c r="FX395" s="82"/>
      <c r="FY395" s="82"/>
      <c r="FZ395" s="82"/>
      <c r="GA395" s="82"/>
      <c r="GB395" s="82"/>
      <c r="GC395" s="82"/>
      <c r="GD395" s="82"/>
      <c r="GE395" s="82"/>
      <c r="GF395" s="82"/>
      <c r="GG395" s="82"/>
      <c r="GH395" s="82"/>
      <c r="GI395" s="82"/>
      <c r="GJ395" s="82"/>
      <c r="GK395" s="82"/>
      <c r="GL395" s="82"/>
      <c r="GM395" s="82"/>
      <c r="GN395" s="82"/>
      <c r="GO395" s="82"/>
      <c r="GP395" s="82"/>
      <c r="GQ395" s="82"/>
      <c r="GR395" s="82"/>
      <c r="GS395" s="82"/>
      <c r="GT395" s="82"/>
      <c r="GU395" s="82"/>
      <c r="GV395" s="82"/>
      <c r="GW395" s="82"/>
      <c r="GX395" s="82"/>
      <c r="GY395" s="84"/>
      <c r="GZ395" s="98"/>
      <c r="HA395" s="99"/>
      <c r="HB395" s="99"/>
      <c r="HC395" s="99"/>
      <c r="HD395" s="99"/>
      <c r="HE395" s="99"/>
      <c r="HF395" s="99"/>
      <c r="HG395" s="99"/>
      <c r="HH395" s="99"/>
      <c r="HI395" s="99"/>
      <c r="HJ395" s="100"/>
      <c r="HK395" s="81"/>
      <c r="HL395" s="82"/>
      <c r="HM395" s="82"/>
      <c r="HN395" s="82"/>
      <c r="HO395" s="82"/>
      <c r="HP395" s="82"/>
      <c r="HQ395" s="82"/>
      <c r="HR395" s="82"/>
      <c r="HS395" s="82"/>
      <c r="HT395" s="83"/>
      <c r="HU395" s="84"/>
      <c r="HV395" s="86"/>
      <c r="HW395" s="82"/>
      <c r="HX395" s="82"/>
      <c r="HY395" s="82"/>
      <c r="HZ395" s="82"/>
      <c r="IA395" s="82"/>
      <c r="IB395" s="82"/>
      <c r="IC395" s="82"/>
      <c r="ID395" s="82"/>
      <c r="IE395" s="82"/>
    </row>
    <row r="396" spans="6:239" ht="4.5" customHeight="1" x14ac:dyDescent="0.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EC396" s="31"/>
      <c r="ED396" s="31"/>
      <c r="EE396" s="31"/>
      <c r="EF396" s="31"/>
      <c r="EG396" s="31"/>
      <c r="EH396" s="31"/>
      <c r="EI396" s="31"/>
      <c r="EJ396" s="48"/>
      <c r="EK396" s="48"/>
      <c r="EL396" s="48"/>
      <c r="EM396" s="48"/>
      <c r="EN396" s="48"/>
      <c r="EO396" s="48"/>
      <c r="EP396" s="48"/>
      <c r="EQ396" s="48"/>
      <c r="ER396" s="48"/>
      <c r="ES396" s="48"/>
      <c r="ET396" s="48"/>
      <c r="EU396" s="48"/>
      <c r="EV396" s="48"/>
      <c r="EW396" s="48"/>
      <c r="EX396" s="48"/>
      <c r="EY396" s="48"/>
      <c r="EZ396" s="48"/>
      <c r="FA396" s="48"/>
      <c r="FB396" s="48"/>
      <c r="FC396" s="48"/>
      <c r="FD396" s="48"/>
      <c r="FE396" s="48"/>
      <c r="FF396" s="48"/>
      <c r="FG396" s="48"/>
      <c r="FH396" s="48"/>
      <c r="FI396" s="48"/>
      <c r="FJ396" s="48"/>
      <c r="FK396" s="48"/>
      <c r="FL396" s="48"/>
      <c r="FM396" s="48"/>
      <c r="FN396" s="48"/>
      <c r="FO396" s="48"/>
      <c r="FP396" s="48"/>
      <c r="FQ396" s="48"/>
      <c r="FR396" s="48"/>
      <c r="FS396" s="48"/>
      <c r="FT396" s="48"/>
      <c r="FU396" s="48"/>
      <c r="FV396" s="48"/>
      <c r="FW396" s="48"/>
      <c r="FX396" s="48"/>
      <c r="FY396" s="48"/>
      <c r="FZ396" s="48"/>
      <c r="GA396" s="48"/>
      <c r="GB396" s="48"/>
      <c r="GC396" s="48"/>
      <c r="GD396" s="48"/>
      <c r="GE396" s="48"/>
      <c r="GF396" s="48"/>
      <c r="GG396" s="48"/>
      <c r="GH396" s="48"/>
      <c r="GI396" s="48"/>
      <c r="GJ396" s="48"/>
      <c r="GK396" s="48"/>
      <c r="GL396" s="48"/>
      <c r="GM396" s="48"/>
      <c r="GN396" s="48"/>
      <c r="GO396" s="48"/>
      <c r="GP396" s="48"/>
      <c r="GQ396" s="48"/>
      <c r="GR396" s="48"/>
      <c r="GS396" s="48"/>
      <c r="GT396" s="48"/>
      <c r="GU396" s="48"/>
      <c r="GV396" s="48"/>
      <c r="GW396" s="48"/>
      <c r="GX396" s="48"/>
      <c r="GY396" s="48"/>
      <c r="GZ396" s="48"/>
      <c r="HA396" s="48"/>
      <c r="HB396" s="48"/>
      <c r="HC396" s="48"/>
      <c r="HD396" s="48"/>
      <c r="HE396" s="48"/>
      <c r="HF396" s="48"/>
      <c r="HG396" s="48"/>
      <c r="HH396" s="48"/>
      <c r="HI396" s="48"/>
      <c r="HJ396" s="48"/>
      <c r="HK396" s="48"/>
      <c r="HL396" s="48"/>
      <c r="HM396" s="48"/>
      <c r="HN396" s="48"/>
      <c r="HO396" s="48"/>
      <c r="HP396" s="48"/>
      <c r="HQ396" s="48"/>
      <c r="HR396" s="48"/>
      <c r="HS396" s="48"/>
      <c r="HT396" s="48"/>
      <c r="HU396" s="48"/>
      <c r="HV396" s="48"/>
      <c r="HW396" s="48"/>
      <c r="HX396" s="48"/>
      <c r="HY396" s="48"/>
      <c r="HZ396" s="48"/>
      <c r="IA396" s="48"/>
      <c r="IB396" s="48"/>
      <c r="IC396" s="48"/>
      <c r="ID396" s="48"/>
      <c r="IE396" s="48"/>
    </row>
    <row r="397" spans="6:239" ht="4.5" customHeight="1" x14ac:dyDescent="0.2">
      <c r="F397" s="74" t="s">
        <v>312</v>
      </c>
      <c r="G397" s="74"/>
      <c r="H397" s="74"/>
      <c r="I397" s="74"/>
      <c r="J397" s="74"/>
      <c r="K397" s="74"/>
      <c r="L397" s="74" t="s">
        <v>31</v>
      </c>
      <c r="M397" s="74"/>
      <c r="N397" s="87" t="s">
        <v>313</v>
      </c>
      <c r="O397" s="88"/>
      <c r="P397" s="88"/>
      <c r="Q397" s="88"/>
      <c r="R397" s="88"/>
      <c r="S397" s="88"/>
      <c r="T397" s="88"/>
      <c r="U397" s="88"/>
      <c r="V397" s="88"/>
      <c r="W397" s="88"/>
      <c r="X397" s="88"/>
      <c r="Y397" s="88"/>
      <c r="Z397" s="88"/>
      <c r="AA397" s="88"/>
      <c r="AB397" s="88"/>
      <c r="AC397" s="88"/>
      <c r="AD397" s="88"/>
      <c r="AE397" s="88"/>
      <c r="AF397" s="88"/>
      <c r="AG397" s="88"/>
      <c r="AH397" s="88"/>
      <c r="AI397" s="88"/>
      <c r="AJ397" s="88"/>
      <c r="AK397" s="88"/>
      <c r="AL397" s="88"/>
      <c r="AM397" s="88"/>
      <c r="AN397" s="88"/>
      <c r="AO397" s="88"/>
      <c r="AP397" s="88"/>
      <c r="AQ397" s="88"/>
      <c r="AR397" s="88"/>
      <c r="AS397" s="88"/>
      <c r="AT397" s="88"/>
      <c r="AU397" s="88"/>
      <c r="AV397" s="88"/>
      <c r="AW397" s="88"/>
      <c r="AX397" s="88"/>
      <c r="AY397" s="88"/>
      <c r="AZ397" s="88"/>
      <c r="BA397" s="88"/>
      <c r="BB397" s="88"/>
      <c r="BC397" s="88"/>
      <c r="BD397" s="88"/>
      <c r="BE397" s="88"/>
      <c r="BF397" s="88"/>
      <c r="BG397" s="88"/>
      <c r="BH397" s="88"/>
      <c r="BI397" s="88"/>
      <c r="BJ397" s="88"/>
      <c r="BK397" s="88"/>
      <c r="BL397" s="88"/>
      <c r="BM397" s="88"/>
      <c r="BN397" s="88"/>
      <c r="BO397" s="88"/>
      <c r="BP397" s="88"/>
      <c r="BQ397" s="88"/>
      <c r="BR397" s="88"/>
      <c r="BS397" s="88"/>
      <c r="BT397" s="88"/>
      <c r="BU397" s="88"/>
      <c r="BV397" s="88"/>
      <c r="BW397" s="88"/>
      <c r="BX397" s="88"/>
      <c r="BY397" s="88"/>
      <c r="BZ397" s="88"/>
      <c r="CA397" s="88"/>
      <c r="CB397" s="88"/>
      <c r="CC397" s="88"/>
      <c r="CD397" s="88"/>
      <c r="CE397" s="88"/>
      <c r="CF397" s="88"/>
      <c r="CG397" s="88"/>
      <c r="CH397" s="88"/>
      <c r="CI397" s="88"/>
      <c r="CJ397" s="88"/>
      <c r="CK397" s="88"/>
      <c r="CL397" s="88"/>
      <c r="CM397" s="88"/>
      <c r="CN397" s="88"/>
      <c r="CO397" s="88"/>
      <c r="CP397" s="88"/>
      <c r="CQ397" s="88"/>
      <c r="CR397" s="88"/>
      <c r="CS397" s="88"/>
      <c r="CT397" s="88"/>
      <c r="CU397" s="88"/>
      <c r="CV397" s="88"/>
      <c r="CW397" s="88"/>
      <c r="CX397" s="88"/>
      <c r="CY397" s="88"/>
      <c r="CZ397" s="88"/>
      <c r="DA397" s="88"/>
      <c r="DB397" s="88"/>
      <c r="DC397" s="88"/>
      <c r="DD397" s="88"/>
      <c r="EC397" s="31"/>
      <c r="ED397" s="31"/>
      <c r="EE397" s="31"/>
      <c r="EF397" s="31"/>
      <c r="EG397" s="31"/>
      <c r="EH397" s="31"/>
      <c r="EI397" s="31"/>
      <c r="EJ397" s="48"/>
      <c r="EK397" s="48"/>
      <c r="EL397" s="48"/>
      <c r="EM397" s="48"/>
      <c r="EN397" s="48"/>
      <c r="EO397" s="48"/>
      <c r="EP397" s="48"/>
      <c r="EQ397" s="48"/>
      <c r="ER397" s="48"/>
      <c r="ES397" s="48"/>
      <c r="ET397" s="48"/>
      <c r="EU397" s="48"/>
      <c r="EV397" s="48"/>
      <c r="EW397" s="48"/>
      <c r="EX397" s="48"/>
      <c r="EY397" s="48"/>
      <c r="EZ397" s="48"/>
      <c r="FA397" s="48"/>
      <c r="FB397" s="48"/>
      <c r="FC397" s="48"/>
      <c r="FD397" s="48"/>
      <c r="FE397" s="48"/>
      <c r="FF397" s="48"/>
      <c r="FG397" s="48"/>
      <c r="FH397" s="48"/>
      <c r="FI397" s="48"/>
      <c r="FJ397" s="48"/>
      <c r="FK397" s="48"/>
      <c r="FL397" s="48"/>
      <c r="FM397" s="48"/>
      <c r="FN397" s="48"/>
      <c r="FO397" s="48"/>
      <c r="FP397" s="48"/>
      <c r="FQ397" s="48"/>
      <c r="FR397" s="48"/>
      <c r="FS397" s="48"/>
      <c r="FT397" s="48"/>
      <c r="FU397" s="48"/>
      <c r="FV397" s="48"/>
      <c r="FW397" s="48"/>
      <c r="FX397" s="48"/>
      <c r="FY397" s="48"/>
      <c r="FZ397" s="48"/>
      <c r="GA397" s="48"/>
      <c r="GB397" s="48"/>
      <c r="GC397" s="48"/>
      <c r="GD397" s="48"/>
      <c r="GE397" s="48"/>
      <c r="GF397" s="48"/>
      <c r="GG397" s="48"/>
      <c r="GH397" s="48"/>
      <c r="GI397" s="48"/>
      <c r="GJ397" s="48"/>
      <c r="GK397" s="48"/>
      <c r="GL397" s="48"/>
      <c r="GM397" s="48"/>
      <c r="GN397" s="48"/>
      <c r="GO397" s="48"/>
      <c r="GP397" s="48"/>
      <c r="GQ397" s="48"/>
      <c r="GR397" s="48"/>
      <c r="GS397" s="48"/>
      <c r="GT397" s="48"/>
      <c r="GU397" s="48"/>
      <c r="GV397" s="48"/>
      <c r="GW397" s="48"/>
      <c r="GX397" s="48"/>
      <c r="GY397" s="48"/>
      <c r="GZ397" s="48"/>
      <c r="HA397" s="48"/>
      <c r="HB397" s="48"/>
      <c r="HC397" s="48"/>
      <c r="HD397" s="48"/>
      <c r="HE397" s="48"/>
      <c r="HF397" s="48"/>
      <c r="HG397" s="48"/>
      <c r="HH397" s="48"/>
      <c r="HI397" s="48"/>
      <c r="HJ397" s="48"/>
      <c r="HK397" s="48"/>
      <c r="HL397" s="48"/>
      <c r="HM397" s="48"/>
      <c r="HN397" s="48"/>
      <c r="HO397" s="48"/>
      <c r="HP397" s="48"/>
      <c r="HQ397" s="48"/>
      <c r="HR397" s="48"/>
      <c r="HS397" s="48"/>
      <c r="HT397" s="48"/>
      <c r="HU397" s="48"/>
      <c r="HV397" s="48"/>
      <c r="HW397" s="48"/>
      <c r="HX397" s="48"/>
      <c r="HY397" s="48"/>
      <c r="HZ397" s="48"/>
      <c r="IA397" s="48"/>
      <c r="IB397" s="48"/>
      <c r="IC397" s="48"/>
      <c r="ID397" s="48"/>
      <c r="IE397" s="48"/>
    </row>
    <row r="398" spans="6:239" ht="4.5" customHeight="1" x14ac:dyDescent="0.2">
      <c r="F398" s="74"/>
      <c r="G398" s="74"/>
      <c r="H398" s="74"/>
      <c r="I398" s="74"/>
      <c r="J398" s="74"/>
      <c r="K398" s="74"/>
      <c r="L398" s="74"/>
      <c r="M398" s="74"/>
      <c r="N398" s="88"/>
      <c r="O398" s="88"/>
      <c r="P398" s="88"/>
      <c r="Q398" s="88"/>
      <c r="R398" s="88"/>
      <c r="S398" s="88"/>
      <c r="T398" s="88"/>
      <c r="U398" s="88"/>
      <c r="V398" s="88"/>
      <c r="W398" s="88"/>
      <c r="X398" s="88"/>
      <c r="Y398" s="88"/>
      <c r="Z398" s="88"/>
      <c r="AA398" s="88"/>
      <c r="AB398" s="88"/>
      <c r="AC398" s="88"/>
      <c r="AD398" s="88"/>
      <c r="AE398" s="88"/>
      <c r="AF398" s="88"/>
      <c r="AG398" s="88"/>
      <c r="AH398" s="88"/>
      <c r="AI398" s="88"/>
      <c r="AJ398" s="88"/>
      <c r="AK398" s="88"/>
      <c r="AL398" s="88"/>
      <c r="AM398" s="88"/>
      <c r="AN398" s="88"/>
      <c r="AO398" s="88"/>
      <c r="AP398" s="88"/>
      <c r="AQ398" s="88"/>
      <c r="AR398" s="88"/>
      <c r="AS398" s="88"/>
      <c r="AT398" s="88"/>
      <c r="AU398" s="88"/>
      <c r="AV398" s="88"/>
      <c r="AW398" s="88"/>
      <c r="AX398" s="88"/>
      <c r="AY398" s="88"/>
      <c r="AZ398" s="88"/>
      <c r="BA398" s="88"/>
      <c r="BB398" s="88"/>
      <c r="BC398" s="88"/>
      <c r="BD398" s="88"/>
      <c r="BE398" s="88"/>
      <c r="BF398" s="88"/>
      <c r="BG398" s="88"/>
      <c r="BH398" s="88"/>
      <c r="BI398" s="88"/>
      <c r="BJ398" s="88"/>
      <c r="BK398" s="88"/>
      <c r="BL398" s="88"/>
      <c r="BM398" s="88"/>
      <c r="BN398" s="88"/>
      <c r="BO398" s="88"/>
      <c r="BP398" s="88"/>
      <c r="BQ398" s="88"/>
      <c r="BR398" s="88"/>
      <c r="BS398" s="88"/>
      <c r="BT398" s="88"/>
      <c r="BU398" s="88"/>
      <c r="BV398" s="88"/>
      <c r="BW398" s="88"/>
      <c r="BX398" s="88"/>
      <c r="BY398" s="88"/>
      <c r="BZ398" s="88"/>
      <c r="CA398" s="88"/>
      <c r="CB398" s="88"/>
      <c r="CC398" s="88"/>
      <c r="CD398" s="88"/>
      <c r="CE398" s="88"/>
      <c r="CF398" s="88"/>
      <c r="CG398" s="88"/>
      <c r="CH398" s="88"/>
      <c r="CI398" s="88"/>
      <c r="CJ398" s="88"/>
      <c r="CK398" s="88"/>
      <c r="CL398" s="88"/>
      <c r="CM398" s="88"/>
      <c r="CN398" s="88"/>
      <c r="CO398" s="88"/>
      <c r="CP398" s="88"/>
      <c r="CQ398" s="88"/>
      <c r="CR398" s="88"/>
      <c r="CS398" s="88"/>
      <c r="CT398" s="88"/>
      <c r="CU398" s="88"/>
      <c r="CV398" s="88"/>
      <c r="CW398" s="88"/>
      <c r="CX398" s="88"/>
      <c r="CY398" s="88"/>
      <c r="CZ398" s="88"/>
      <c r="DA398" s="88"/>
      <c r="DB398" s="88"/>
      <c r="DC398" s="88"/>
      <c r="DD398" s="88"/>
      <c r="EC398" s="31"/>
      <c r="ED398" s="31"/>
      <c r="EE398" s="31"/>
      <c r="EF398" s="31"/>
      <c r="EG398" s="31"/>
      <c r="EH398" s="31"/>
      <c r="EI398" s="31"/>
      <c r="EJ398" s="48"/>
      <c r="EK398" s="48"/>
      <c r="EL398" s="48"/>
      <c r="EM398" s="48"/>
      <c r="EN398" s="48"/>
      <c r="EO398" s="48"/>
      <c r="EP398" s="48"/>
      <c r="EQ398" s="48"/>
      <c r="ER398" s="48"/>
      <c r="ES398" s="48"/>
      <c r="ET398" s="48"/>
      <c r="EU398" s="48"/>
      <c r="EV398" s="48"/>
      <c r="EW398" s="48"/>
      <c r="EX398" s="48"/>
      <c r="EY398" s="48"/>
      <c r="EZ398" s="48"/>
      <c r="FA398" s="48"/>
      <c r="FB398" s="48"/>
      <c r="FC398" s="48"/>
      <c r="FD398" s="48"/>
      <c r="FE398" s="48"/>
      <c r="FF398" s="48"/>
      <c r="FG398" s="48"/>
      <c r="FH398" s="48"/>
      <c r="FI398" s="48"/>
      <c r="FJ398" s="48"/>
      <c r="FK398" s="48"/>
      <c r="FL398" s="48"/>
      <c r="FM398" s="48"/>
      <c r="FN398" s="48"/>
      <c r="FO398" s="48"/>
      <c r="FP398" s="48"/>
      <c r="FQ398" s="48"/>
      <c r="FR398" s="48"/>
      <c r="FS398" s="48"/>
      <c r="FT398" s="48"/>
      <c r="FU398" s="48"/>
      <c r="FV398" s="48"/>
      <c r="FW398" s="48"/>
      <c r="FX398" s="48"/>
      <c r="FY398" s="48"/>
      <c r="FZ398" s="48"/>
      <c r="GA398" s="48"/>
      <c r="GB398" s="48"/>
      <c r="GC398" s="48"/>
      <c r="GD398" s="48"/>
      <c r="GE398" s="48"/>
      <c r="GF398" s="48"/>
      <c r="GG398" s="48"/>
      <c r="GH398" s="48"/>
      <c r="GI398" s="48"/>
      <c r="GJ398" s="48"/>
      <c r="GK398" s="48"/>
      <c r="GL398" s="48"/>
      <c r="GM398" s="48"/>
      <c r="GN398" s="48"/>
      <c r="GO398" s="48"/>
      <c r="GP398" s="48"/>
      <c r="GQ398" s="48"/>
      <c r="GR398" s="48"/>
      <c r="GS398" s="48"/>
      <c r="GT398" s="48"/>
      <c r="GU398" s="48"/>
      <c r="GV398" s="48"/>
      <c r="GW398" s="48"/>
      <c r="GX398" s="48"/>
      <c r="GY398" s="48"/>
      <c r="GZ398" s="48"/>
      <c r="HA398" s="48"/>
      <c r="HB398" s="48"/>
      <c r="HC398" s="48"/>
      <c r="HD398" s="48"/>
      <c r="HE398" s="48"/>
      <c r="HF398" s="48"/>
      <c r="HG398" s="48"/>
      <c r="HH398" s="48"/>
      <c r="HI398" s="48"/>
      <c r="HJ398" s="48"/>
      <c r="HK398" s="48"/>
      <c r="HL398" s="48"/>
      <c r="HM398" s="48"/>
      <c r="HN398" s="48"/>
      <c r="HO398" s="48"/>
      <c r="HP398" s="48"/>
      <c r="HQ398" s="48"/>
      <c r="HR398" s="48"/>
      <c r="HS398" s="48"/>
      <c r="HT398" s="48"/>
      <c r="HU398" s="48"/>
      <c r="HV398" s="48"/>
      <c r="HW398" s="48"/>
      <c r="HX398" s="48"/>
      <c r="HY398" s="48"/>
      <c r="HZ398" s="48"/>
      <c r="IA398" s="48"/>
      <c r="IB398" s="48"/>
      <c r="IC398" s="48"/>
      <c r="ID398" s="48"/>
      <c r="IE398" s="48"/>
    </row>
    <row r="399" spans="6:239" ht="4.5" customHeight="1" x14ac:dyDescent="0.2">
      <c r="F399" s="74"/>
      <c r="G399" s="74"/>
      <c r="H399" s="74"/>
      <c r="I399" s="74"/>
      <c r="J399" s="74"/>
      <c r="K399" s="74"/>
      <c r="L399" s="74"/>
      <c r="M399" s="74"/>
      <c r="N399" s="88"/>
      <c r="O399" s="88"/>
      <c r="P399" s="88"/>
      <c r="Q399" s="88"/>
      <c r="R399" s="88"/>
      <c r="S399" s="88"/>
      <c r="T399" s="88"/>
      <c r="U399" s="88"/>
      <c r="V399" s="88"/>
      <c r="W399" s="88"/>
      <c r="X399" s="88"/>
      <c r="Y399" s="88"/>
      <c r="Z399" s="88"/>
      <c r="AA399" s="88"/>
      <c r="AB399" s="88"/>
      <c r="AC399" s="88"/>
      <c r="AD399" s="88"/>
      <c r="AE399" s="88"/>
      <c r="AF399" s="88"/>
      <c r="AG399" s="88"/>
      <c r="AH399" s="88"/>
      <c r="AI399" s="88"/>
      <c r="AJ399" s="88"/>
      <c r="AK399" s="88"/>
      <c r="AL399" s="88"/>
      <c r="AM399" s="88"/>
      <c r="AN399" s="88"/>
      <c r="AO399" s="88"/>
      <c r="AP399" s="88"/>
      <c r="AQ399" s="88"/>
      <c r="AR399" s="88"/>
      <c r="AS399" s="88"/>
      <c r="AT399" s="88"/>
      <c r="AU399" s="88"/>
      <c r="AV399" s="88"/>
      <c r="AW399" s="88"/>
      <c r="AX399" s="88"/>
      <c r="AY399" s="88"/>
      <c r="AZ399" s="88"/>
      <c r="BA399" s="88"/>
      <c r="BB399" s="88"/>
      <c r="BC399" s="88"/>
      <c r="BD399" s="88"/>
      <c r="BE399" s="88"/>
      <c r="BF399" s="88"/>
      <c r="BG399" s="88"/>
      <c r="BH399" s="88"/>
      <c r="BI399" s="88"/>
      <c r="BJ399" s="88"/>
      <c r="BK399" s="88"/>
      <c r="BL399" s="88"/>
      <c r="BM399" s="88"/>
      <c r="BN399" s="88"/>
      <c r="BO399" s="88"/>
      <c r="BP399" s="88"/>
      <c r="BQ399" s="88"/>
      <c r="BR399" s="88"/>
      <c r="BS399" s="88"/>
      <c r="BT399" s="88"/>
      <c r="BU399" s="88"/>
      <c r="BV399" s="88"/>
      <c r="BW399" s="88"/>
      <c r="BX399" s="88"/>
      <c r="BY399" s="88"/>
      <c r="BZ399" s="88"/>
      <c r="CA399" s="88"/>
      <c r="CB399" s="88"/>
      <c r="CC399" s="88"/>
      <c r="CD399" s="88"/>
      <c r="CE399" s="88"/>
      <c r="CF399" s="88"/>
      <c r="CG399" s="88"/>
      <c r="CH399" s="88"/>
      <c r="CI399" s="88"/>
      <c r="CJ399" s="88"/>
      <c r="CK399" s="88"/>
      <c r="CL399" s="88"/>
      <c r="CM399" s="88"/>
      <c r="CN399" s="88"/>
      <c r="CO399" s="88"/>
      <c r="CP399" s="88"/>
      <c r="CQ399" s="88"/>
      <c r="CR399" s="88"/>
      <c r="CS399" s="88"/>
      <c r="CT399" s="88"/>
      <c r="CU399" s="88"/>
      <c r="CV399" s="88"/>
      <c r="CW399" s="88"/>
      <c r="CX399" s="88"/>
      <c r="CY399" s="88"/>
      <c r="CZ399" s="88"/>
      <c r="DA399" s="88"/>
      <c r="DB399" s="88"/>
      <c r="DC399" s="88"/>
      <c r="DD399" s="88"/>
    </row>
    <row r="400" spans="6:239" ht="4.5" customHeight="1" x14ac:dyDescent="0.2">
      <c r="F400" s="73" t="s">
        <v>314</v>
      </c>
      <c r="G400" s="73"/>
      <c r="H400" s="73"/>
      <c r="I400" s="73"/>
      <c r="J400" s="73"/>
      <c r="K400" s="73"/>
      <c r="L400" s="74" t="s">
        <v>31</v>
      </c>
      <c r="M400" s="74"/>
      <c r="N400" s="75" t="s">
        <v>315</v>
      </c>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c r="AP400" s="75"/>
      <c r="AQ400" s="75"/>
      <c r="AR400" s="75"/>
      <c r="AS400" s="75"/>
      <c r="AT400" s="75"/>
      <c r="AU400" s="75"/>
      <c r="AV400" s="75"/>
      <c r="AW400" s="75"/>
      <c r="AX400" s="75"/>
      <c r="AY400" s="75"/>
      <c r="AZ400" s="75"/>
      <c r="BA400" s="75"/>
      <c r="BB400" s="75"/>
      <c r="BC400" s="75"/>
      <c r="BD400" s="75"/>
      <c r="BE400" s="75"/>
      <c r="BF400" s="75"/>
      <c r="BG400" s="75"/>
      <c r="BH400" s="75"/>
      <c r="BI400" s="75"/>
      <c r="BJ400" s="75"/>
      <c r="BK400" s="75"/>
      <c r="BL400" s="75"/>
      <c r="BM400" s="75"/>
      <c r="BN400" s="75"/>
      <c r="BO400" s="75"/>
      <c r="BP400" s="75"/>
      <c r="BQ400" s="75"/>
      <c r="BR400" s="75"/>
      <c r="BS400" s="75"/>
      <c r="BT400" s="75"/>
      <c r="BU400" s="75"/>
      <c r="BV400" s="75"/>
      <c r="BW400" s="75"/>
      <c r="BX400" s="75"/>
      <c r="BY400" s="75"/>
      <c r="BZ400" s="75"/>
      <c r="CA400" s="75"/>
      <c r="CB400" s="75"/>
      <c r="CC400" s="75"/>
      <c r="CD400" s="75"/>
      <c r="CE400" s="75"/>
      <c r="CF400" s="75"/>
      <c r="CG400" s="75"/>
      <c r="CH400" s="75"/>
      <c r="CI400" s="75"/>
      <c r="CJ400" s="75"/>
      <c r="CK400" s="75"/>
      <c r="CL400" s="75"/>
      <c r="CM400" s="75"/>
      <c r="CN400" s="75"/>
      <c r="CO400" s="75"/>
      <c r="CP400" s="75"/>
      <c r="CQ400" s="75"/>
      <c r="CR400" s="75"/>
      <c r="CS400" s="75"/>
      <c r="CT400" s="75"/>
      <c r="CU400" s="75"/>
      <c r="CV400" s="75"/>
      <c r="CW400" s="75"/>
      <c r="CX400" s="75"/>
      <c r="CY400" s="75"/>
      <c r="CZ400" s="75"/>
      <c r="DA400" s="75"/>
      <c r="DB400" s="75"/>
      <c r="DC400" s="75"/>
      <c r="DD400" s="75"/>
    </row>
    <row r="401" spans="6:239" ht="4.5" customHeight="1" x14ac:dyDescent="0.2">
      <c r="F401" s="73"/>
      <c r="G401" s="73"/>
      <c r="H401" s="73"/>
      <c r="I401" s="73"/>
      <c r="J401" s="73"/>
      <c r="K401" s="73"/>
      <c r="L401" s="74"/>
      <c r="M401" s="74"/>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c r="AP401" s="75"/>
      <c r="AQ401" s="75"/>
      <c r="AR401" s="75"/>
      <c r="AS401" s="75"/>
      <c r="AT401" s="75"/>
      <c r="AU401" s="75"/>
      <c r="AV401" s="75"/>
      <c r="AW401" s="75"/>
      <c r="AX401" s="75"/>
      <c r="AY401" s="75"/>
      <c r="AZ401" s="75"/>
      <c r="BA401" s="75"/>
      <c r="BB401" s="75"/>
      <c r="BC401" s="75"/>
      <c r="BD401" s="75"/>
      <c r="BE401" s="75"/>
      <c r="BF401" s="75"/>
      <c r="BG401" s="75"/>
      <c r="BH401" s="75"/>
      <c r="BI401" s="75"/>
      <c r="BJ401" s="75"/>
      <c r="BK401" s="75"/>
      <c r="BL401" s="75"/>
      <c r="BM401" s="75"/>
      <c r="BN401" s="75"/>
      <c r="BO401" s="75"/>
      <c r="BP401" s="75"/>
      <c r="BQ401" s="75"/>
      <c r="BR401" s="75"/>
      <c r="BS401" s="75"/>
      <c r="BT401" s="75"/>
      <c r="BU401" s="75"/>
      <c r="BV401" s="75"/>
      <c r="BW401" s="75"/>
      <c r="BX401" s="75"/>
      <c r="BY401" s="75"/>
      <c r="BZ401" s="75"/>
      <c r="CA401" s="75"/>
      <c r="CB401" s="75"/>
      <c r="CC401" s="75"/>
      <c r="CD401" s="75"/>
      <c r="CE401" s="75"/>
      <c r="CF401" s="75"/>
      <c r="CG401" s="75"/>
      <c r="CH401" s="75"/>
      <c r="CI401" s="75"/>
      <c r="CJ401" s="75"/>
      <c r="CK401" s="75"/>
      <c r="CL401" s="75"/>
      <c r="CM401" s="75"/>
      <c r="CN401" s="75"/>
      <c r="CO401" s="75"/>
      <c r="CP401" s="75"/>
      <c r="CQ401" s="75"/>
      <c r="CR401" s="75"/>
      <c r="CS401" s="75"/>
      <c r="CT401" s="75"/>
      <c r="CU401" s="75"/>
      <c r="CV401" s="75"/>
      <c r="CW401" s="75"/>
      <c r="CX401" s="75"/>
      <c r="CY401" s="75"/>
      <c r="CZ401" s="75"/>
      <c r="DA401" s="75"/>
      <c r="DB401" s="75"/>
      <c r="DC401" s="75"/>
      <c r="DD401" s="75"/>
    </row>
    <row r="402" spans="6:239" ht="4.5" customHeight="1" x14ac:dyDescent="0.2">
      <c r="F402" s="73"/>
      <c r="G402" s="73"/>
      <c r="H402" s="73"/>
      <c r="I402" s="73"/>
      <c r="J402" s="73"/>
      <c r="K402" s="73"/>
      <c r="L402" s="74"/>
      <c r="M402" s="74"/>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c r="AP402" s="75"/>
      <c r="AQ402" s="75"/>
      <c r="AR402" s="75"/>
      <c r="AS402" s="75"/>
      <c r="AT402" s="75"/>
      <c r="AU402" s="75"/>
      <c r="AV402" s="75"/>
      <c r="AW402" s="75"/>
      <c r="AX402" s="75"/>
      <c r="AY402" s="75"/>
      <c r="AZ402" s="75"/>
      <c r="BA402" s="75"/>
      <c r="BB402" s="75"/>
      <c r="BC402" s="75"/>
      <c r="BD402" s="75"/>
      <c r="BE402" s="75"/>
      <c r="BF402" s="75"/>
      <c r="BG402" s="75"/>
      <c r="BH402" s="75"/>
      <c r="BI402" s="75"/>
      <c r="BJ402" s="75"/>
      <c r="BK402" s="75"/>
      <c r="BL402" s="75"/>
      <c r="BM402" s="75"/>
      <c r="BN402" s="75"/>
      <c r="BO402" s="75"/>
      <c r="BP402" s="75"/>
      <c r="BQ402" s="75"/>
      <c r="BR402" s="75"/>
      <c r="BS402" s="75"/>
      <c r="BT402" s="75"/>
      <c r="BU402" s="75"/>
      <c r="BV402" s="75"/>
      <c r="BW402" s="75"/>
      <c r="BX402" s="75"/>
      <c r="BY402" s="75"/>
      <c r="BZ402" s="75"/>
      <c r="CA402" s="75"/>
      <c r="CB402" s="75"/>
      <c r="CC402" s="75"/>
      <c r="CD402" s="75"/>
      <c r="CE402" s="75"/>
      <c r="CF402" s="75"/>
      <c r="CG402" s="75"/>
      <c r="CH402" s="75"/>
      <c r="CI402" s="75"/>
      <c r="CJ402" s="75"/>
      <c r="CK402" s="75"/>
      <c r="CL402" s="75"/>
      <c r="CM402" s="75"/>
      <c r="CN402" s="75"/>
      <c r="CO402" s="75"/>
      <c r="CP402" s="75"/>
      <c r="CQ402" s="75"/>
      <c r="CR402" s="75"/>
      <c r="CS402" s="75"/>
      <c r="CT402" s="75"/>
      <c r="CU402" s="75"/>
      <c r="CV402" s="75"/>
      <c r="CW402" s="75"/>
      <c r="CX402" s="75"/>
      <c r="CY402" s="75"/>
      <c r="CZ402" s="75"/>
      <c r="DA402" s="75"/>
      <c r="DB402" s="75"/>
      <c r="DC402" s="75"/>
      <c r="DD402" s="75"/>
      <c r="GM402" s="2"/>
      <c r="GN402" s="2"/>
      <c r="GO402" s="2"/>
      <c r="GP402" s="2"/>
      <c r="GQ402" s="2"/>
      <c r="GR402" s="2"/>
      <c r="GS402" s="2"/>
      <c r="GT402" s="2"/>
      <c r="GU402" s="2"/>
      <c r="GV402" s="2"/>
      <c r="HY402" s="44">
        <v>22.08</v>
      </c>
      <c r="HZ402" s="9"/>
      <c r="IA402" s="9"/>
      <c r="IB402" s="9"/>
      <c r="IC402" s="9"/>
      <c r="ID402" s="9"/>
    </row>
    <row r="403" spans="6:239" ht="4.5" customHeight="1" x14ac:dyDescent="0.2">
      <c r="F403" s="73" t="s">
        <v>314</v>
      </c>
      <c r="G403" s="73"/>
      <c r="H403" s="73"/>
      <c r="I403" s="73"/>
      <c r="J403" s="73"/>
      <c r="K403" s="73"/>
      <c r="L403" s="74" t="s">
        <v>31</v>
      </c>
      <c r="M403" s="74"/>
      <c r="N403" s="75" t="s">
        <v>316</v>
      </c>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c r="AP403" s="75"/>
      <c r="AQ403" s="75"/>
      <c r="AR403" s="75"/>
      <c r="AS403" s="75"/>
      <c r="AT403" s="75"/>
      <c r="AU403" s="75"/>
      <c r="AV403" s="75"/>
      <c r="AW403" s="75"/>
      <c r="AX403" s="75"/>
      <c r="AY403" s="75"/>
      <c r="AZ403" s="75"/>
      <c r="BA403" s="75"/>
      <c r="BB403" s="75"/>
      <c r="BC403" s="75"/>
      <c r="BD403" s="75"/>
      <c r="BE403" s="75"/>
      <c r="BF403" s="75"/>
      <c r="BG403" s="75"/>
      <c r="BH403" s="75"/>
      <c r="BI403" s="75"/>
      <c r="BJ403" s="75"/>
      <c r="BK403" s="75"/>
      <c r="BL403" s="75"/>
      <c r="BM403" s="75"/>
      <c r="BN403" s="75"/>
      <c r="BO403" s="75"/>
      <c r="BP403" s="75"/>
      <c r="BQ403" s="75"/>
      <c r="BR403" s="75"/>
      <c r="BS403" s="75"/>
      <c r="BT403" s="75"/>
      <c r="BU403" s="75"/>
      <c r="BV403" s="75"/>
      <c r="BW403" s="75"/>
      <c r="BX403" s="75"/>
      <c r="BY403" s="75"/>
      <c r="BZ403" s="75"/>
      <c r="CA403" s="75"/>
      <c r="CB403" s="75"/>
      <c r="CC403" s="75"/>
      <c r="CD403" s="75"/>
      <c r="CE403" s="75"/>
      <c r="CF403" s="75"/>
      <c r="CG403" s="75"/>
      <c r="CH403" s="75"/>
      <c r="CI403" s="75"/>
      <c r="CJ403" s="75"/>
      <c r="CK403" s="75"/>
      <c r="CL403" s="75"/>
      <c r="CM403" s="75"/>
      <c r="CN403" s="75"/>
      <c r="CO403" s="75"/>
      <c r="CP403" s="75"/>
      <c r="CQ403" s="75"/>
      <c r="CR403" s="75"/>
      <c r="CS403" s="75"/>
      <c r="CT403" s="75"/>
      <c r="CU403" s="75"/>
      <c r="CV403" s="75"/>
      <c r="CW403" s="75"/>
      <c r="CX403" s="75"/>
      <c r="CY403" s="75"/>
      <c r="CZ403" s="75"/>
      <c r="DA403" s="75"/>
      <c r="DB403" s="75"/>
      <c r="DC403" s="75"/>
      <c r="DD403" s="75"/>
      <c r="GM403" s="2"/>
      <c r="GN403" s="2"/>
      <c r="GO403" s="2"/>
      <c r="GP403" s="2"/>
      <c r="GQ403" s="2"/>
      <c r="GR403" s="2"/>
      <c r="GS403" s="2"/>
      <c r="GT403" s="2"/>
      <c r="GU403" s="2"/>
      <c r="GV403" s="2"/>
      <c r="HY403" s="9"/>
      <c r="HZ403" s="72"/>
      <c r="IA403" s="75"/>
      <c r="IB403" s="75"/>
      <c r="IC403" s="75"/>
      <c r="ID403" s="75"/>
      <c r="IE403" s="75"/>
    </row>
    <row r="404" spans="6:239" ht="4.5" customHeight="1" x14ac:dyDescent="0.2">
      <c r="F404" s="73"/>
      <c r="G404" s="73"/>
      <c r="H404" s="73"/>
      <c r="I404" s="73"/>
      <c r="J404" s="73"/>
      <c r="K404" s="73"/>
      <c r="L404" s="74"/>
      <c r="M404" s="74"/>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c r="AP404" s="75"/>
      <c r="AQ404" s="75"/>
      <c r="AR404" s="75"/>
      <c r="AS404" s="75"/>
      <c r="AT404" s="75"/>
      <c r="AU404" s="75"/>
      <c r="AV404" s="75"/>
      <c r="AW404" s="75"/>
      <c r="AX404" s="75"/>
      <c r="AY404" s="75"/>
      <c r="AZ404" s="75"/>
      <c r="BA404" s="75"/>
      <c r="BB404" s="75"/>
      <c r="BC404" s="75"/>
      <c r="BD404" s="75"/>
      <c r="BE404" s="75"/>
      <c r="BF404" s="75"/>
      <c r="BG404" s="75"/>
      <c r="BH404" s="75"/>
      <c r="BI404" s="75"/>
      <c r="BJ404" s="75"/>
      <c r="BK404" s="75"/>
      <c r="BL404" s="75"/>
      <c r="BM404" s="75"/>
      <c r="BN404" s="75"/>
      <c r="BO404" s="75"/>
      <c r="BP404" s="75"/>
      <c r="BQ404" s="75"/>
      <c r="BR404" s="75"/>
      <c r="BS404" s="75"/>
      <c r="BT404" s="75"/>
      <c r="BU404" s="75"/>
      <c r="BV404" s="75"/>
      <c r="BW404" s="75"/>
      <c r="BX404" s="75"/>
      <c r="BY404" s="75"/>
      <c r="BZ404" s="75"/>
      <c r="CA404" s="75"/>
      <c r="CB404" s="75"/>
      <c r="CC404" s="75"/>
      <c r="CD404" s="75"/>
      <c r="CE404" s="75"/>
      <c r="CF404" s="75"/>
      <c r="CG404" s="75"/>
      <c r="CH404" s="75"/>
      <c r="CI404" s="75"/>
      <c r="CJ404" s="75"/>
      <c r="CK404" s="75"/>
      <c r="CL404" s="75"/>
      <c r="CM404" s="75"/>
      <c r="CN404" s="75"/>
      <c r="CO404" s="75"/>
      <c r="CP404" s="75"/>
      <c r="CQ404" s="75"/>
      <c r="CR404" s="75"/>
      <c r="CS404" s="75"/>
      <c r="CT404" s="75"/>
      <c r="CU404" s="75"/>
      <c r="CV404" s="75"/>
      <c r="CW404" s="75"/>
      <c r="CX404" s="75"/>
      <c r="CY404" s="75"/>
      <c r="CZ404" s="75"/>
      <c r="DA404" s="75"/>
      <c r="DB404" s="75"/>
      <c r="DC404" s="75"/>
      <c r="DD404" s="75"/>
      <c r="HZ404" s="75"/>
      <c r="IA404" s="75"/>
      <c r="IB404" s="75"/>
      <c r="IC404" s="75"/>
      <c r="ID404" s="75"/>
      <c r="IE404" s="75"/>
    </row>
    <row r="405" spans="6:239" ht="4.5" customHeight="1" x14ac:dyDescent="0.2">
      <c r="F405" s="73"/>
      <c r="G405" s="73"/>
      <c r="H405" s="73"/>
      <c r="I405" s="73"/>
      <c r="J405" s="73"/>
      <c r="K405" s="73"/>
      <c r="L405" s="74"/>
      <c r="M405" s="74"/>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c r="AP405" s="75"/>
      <c r="AQ405" s="75"/>
      <c r="AR405" s="75"/>
      <c r="AS405" s="75"/>
      <c r="AT405" s="75"/>
      <c r="AU405" s="75"/>
      <c r="AV405" s="75"/>
      <c r="AW405" s="75"/>
      <c r="AX405" s="75"/>
      <c r="AY405" s="75"/>
      <c r="AZ405" s="75"/>
      <c r="BA405" s="75"/>
      <c r="BB405" s="75"/>
      <c r="BC405" s="75"/>
      <c r="BD405" s="75"/>
      <c r="BE405" s="75"/>
      <c r="BF405" s="75"/>
      <c r="BG405" s="75"/>
      <c r="BH405" s="75"/>
      <c r="BI405" s="75"/>
      <c r="BJ405" s="75"/>
      <c r="BK405" s="75"/>
      <c r="BL405" s="75"/>
      <c r="BM405" s="75"/>
      <c r="BN405" s="75"/>
      <c r="BO405" s="75"/>
      <c r="BP405" s="75"/>
      <c r="BQ405" s="75"/>
      <c r="BR405" s="75"/>
      <c r="BS405" s="75"/>
      <c r="BT405" s="75"/>
      <c r="BU405" s="75"/>
      <c r="BV405" s="75"/>
      <c r="BW405" s="75"/>
      <c r="BX405" s="75"/>
      <c r="BY405" s="75"/>
      <c r="BZ405" s="75"/>
      <c r="CA405" s="75"/>
      <c r="CB405" s="75"/>
      <c r="CC405" s="75"/>
      <c r="CD405" s="75"/>
      <c r="CE405" s="75"/>
      <c r="CF405" s="75"/>
      <c r="CG405" s="75"/>
      <c r="CH405" s="75"/>
      <c r="CI405" s="75"/>
      <c r="CJ405" s="75"/>
      <c r="CK405" s="75"/>
      <c r="CL405" s="75"/>
      <c r="CM405" s="75"/>
      <c r="CN405" s="75"/>
      <c r="CO405" s="75"/>
      <c r="CP405" s="75"/>
      <c r="CQ405" s="75"/>
      <c r="CR405" s="75"/>
      <c r="CS405" s="75"/>
      <c r="CT405" s="75"/>
      <c r="CU405" s="75"/>
      <c r="CV405" s="75"/>
      <c r="CW405" s="75"/>
      <c r="CX405" s="75"/>
      <c r="CY405" s="75"/>
      <c r="CZ405" s="75"/>
      <c r="DA405" s="75"/>
      <c r="DB405" s="75"/>
      <c r="DC405" s="75"/>
      <c r="DD405" s="75"/>
    </row>
    <row r="406" spans="6:239" ht="4.5" customHeight="1" x14ac:dyDescent="0.2">
      <c r="F406" s="58"/>
      <c r="G406" s="58"/>
      <c r="H406" s="58"/>
      <c r="I406" s="58"/>
      <c r="J406" s="58"/>
      <c r="K406" s="58"/>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9"/>
      <c r="BM406" s="9"/>
      <c r="BN406" s="9"/>
      <c r="BO406" s="9"/>
      <c r="BP406" s="9"/>
      <c r="BQ406" s="9"/>
      <c r="BR406" s="9"/>
      <c r="BS406" s="9"/>
      <c r="BT406" s="9"/>
      <c r="BU406" s="9"/>
      <c r="BV406" s="9"/>
      <c r="BW406" s="9"/>
      <c r="BX406" s="9"/>
      <c r="BY406" s="9"/>
      <c r="BZ406" s="9"/>
      <c r="CA406" s="9"/>
      <c r="CB406" s="9"/>
      <c r="CC406" s="9"/>
      <c r="CD406" s="9"/>
      <c r="CE406" s="9"/>
      <c r="CF406" s="9"/>
      <c r="CG406" s="9"/>
      <c r="CH406" s="9"/>
      <c r="CI406" s="9"/>
      <c r="CJ406" s="9"/>
      <c r="CK406" s="9"/>
      <c r="CL406" s="9"/>
      <c r="CM406" s="9"/>
      <c r="CN406" s="9"/>
      <c r="CO406" s="9"/>
      <c r="CP406" s="9"/>
      <c r="CQ406" s="9"/>
      <c r="CR406" s="9"/>
      <c r="CS406" s="9"/>
      <c r="CT406" s="9"/>
      <c r="CU406" s="9"/>
      <c r="CV406" s="9"/>
      <c r="CW406" s="9"/>
      <c r="CX406" s="9"/>
      <c r="CY406" s="9"/>
      <c r="CZ406" s="9"/>
      <c r="DA406" s="9"/>
      <c r="DB406" s="9"/>
      <c r="DC406" s="9"/>
      <c r="DD406" s="9"/>
      <c r="IA406" s="72"/>
      <c r="IB406" s="72"/>
      <c r="IC406" s="72"/>
      <c r="ID406" s="72"/>
      <c r="IE406" s="72"/>
    </row>
    <row r="407" spans="6:239" ht="4.5" customHeight="1" x14ac:dyDescent="0.2">
      <c r="F407" s="58"/>
      <c r="G407" s="58"/>
      <c r="H407" s="58"/>
      <c r="I407" s="58"/>
      <c r="J407" s="58"/>
      <c r="K407" s="58"/>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9"/>
      <c r="BM407" s="9"/>
      <c r="BN407" s="9"/>
      <c r="BO407" s="9"/>
      <c r="BP407" s="9"/>
      <c r="BQ407" s="9"/>
      <c r="BR407" s="9"/>
      <c r="BS407" s="9"/>
      <c r="BT407" s="9"/>
      <c r="BU407" s="9"/>
      <c r="BV407" s="9"/>
      <c r="BW407" s="9"/>
      <c r="BX407" s="9"/>
      <c r="BY407" s="9"/>
      <c r="BZ407" s="9"/>
      <c r="CA407" s="9"/>
      <c r="CB407" s="9"/>
      <c r="CC407" s="9"/>
      <c r="CD407" s="9"/>
      <c r="CE407" s="9"/>
      <c r="CF407" s="9"/>
      <c r="CG407" s="9"/>
      <c r="CH407" s="9"/>
      <c r="CI407" s="9"/>
      <c r="CJ407" s="9"/>
      <c r="CK407" s="9"/>
      <c r="CL407" s="9"/>
      <c r="CM407" s="9"/>
      <c r="CN407" s="9"/>
      <c r="CO407" s="9"/>
      <c r="CP407" s="9"/>
      <c r="CQ407" s="9"/>
      <c r="CR407" s="9"/>
      <c r="CS407" s="9"/>
      <c r="CT407" s="9"/>
      <c r="CU407" s="9"/>
      <c r="CV407" s="9"/>
      <c r="CW407" s="9"/>
      <c r="CX407" s="9"/>
      <c r="CY407" s="9"/>
      <c r="CZ407" s="9"/>
      <c r="DA407" s="9"/>
      <c r="DB407" s="9"/>
      <c r="DC407" s="9"/>
      <c r="DD407" s="9"/>
      <c r="IA407" s="72"/>
      <c r="IB407" s="72"/>
      <c r="IC407" s="72"/>
      <c r="ID407" s="72"/>
      <c r="IE407" s="72"/>
    </row>
    <row r="408" spans="6:239" ht="4.5" customHeight="1" x14ac:dyDescent="0.2">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row>
    <row r="409" spans="6:239" ht="4.5" customHeight="1" x14ac:dyDescent="0.2">
      <c r="L409" s="76"/>
      <c r="M409" s="76"/>
      <c r="N409" s="76"/>
      <c r="O409" s="76"/>
      <c r="P409" s="38"/>
      <c r="Q409" s="38"/>
      <c r="R409" s="76"/>
      <c r="S409" s="76"/>
      <c r="T409" s="76"/>
      <c r="U409" s="76"/>
      <c r="V409" s="76"/>
      <c r="W409" s="76"/>
      <c r="X409" s="76"/>
      <c r="Y409" s="76"/>
      <c r="Z409" s="76"/>
      <c r="AA409" s="76"/>
      <c r="AB409" s="76"/>
      <c r="AC409" s="76"/>
      <c r="AD409" s="76"/>
      <c r="AE409" s="76"/>
      <c r="AF409" s="76"/>
      <c r="AG409" s="76"/>
      <c r="AH409" s="76"/>
      <c r="AI409" s="76"/>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72"/>
      <c r="CY409" s="75"/>
      <c r="CZ409" s="75"/>
      <c r="DA409" s="75"/>
      <c r="DB409" s="75"/>
      <c r="DC409" s="75"/>
    </row>
    <row r="410" spans="6:239" ht="4.5" customHeight="1" x14ac:dyDescent="0.2">
      <c r="L410" s="76"/>
      <c r="M410" s="76"/>
      <c r="N410" s="76"/>
      <c r="O410" s="76"/>
      <c r="P410" s="38"/>
      <c r="Q410" s="38"/>
      <c r="R410" s="76"/>
      <c r="S410" s="76"/>
      <c r="T410" s="76"/>
      <c r="U410" s="76"/>
      <c r="V410" s="76"/>
      <c r="W410" s="76"/>
      <c r="X410" s="76"/>
      <c r="Y410" s="76"/>
      <c r="Z410" s="76"/>
      <c r="AA410" s="76"/>
      <c r="AB410" s="76"/>
      <c r="AC410" s="76"/>
      <c r="AD410" s="76"/>
      <c r="AE410" s="76"/>
      <c r="AF410" s="76"/>
      <c r="AG410" s="76"/>
      <c r="AH410" s="76"/>
      <c r="AI410" s="76"/>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t="s">
        <v>120</v>
      </c>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75"/>
      <c r="CY410" s="75"/>
      <c r="CZ410" s="75"/>
      <c r="DA410" s="75"/>
      <c r="DB410" s="75"/>
      <c r="DC410" s="75"/>
    </row>
    <row r="411" spans="6:239" ht="4.5" customHeight="1" x14ac:dyDescent="0.2"/>
    <row r="412" spans="6:239" ht="4.5" customHeight="1" x14ac:dyDescent="0.2">
      <c r="CY412" s="72"/>
      <c r="CZ412" s="72"/>
      <c r="DA412" s="72"/>
      <c r="DB412" s="72"/>
      <c r="DC412" s="72"/>
      <c r="DD412" s="72"/>
    </row>
    <row r="413" spans="6:239" ht="4.5" customHeight="1" x14ac:dyDescent="0.2">
      <c r="CY413" s="72"/>
      <c r="CZ413" s="72"/>
      <c r="DA413" s="72"/>
      <c r="DB413" s="72"/>
      <c r="DC413" s="72"/>
      <c r="DD413" s="72"/>
    </row>
    <row r="414" spans="6:239" ht="4.5" customHeight="1" x14ac:dyDescent="0.2"/>
    <row r="415" spans="6:239" ht="4.5" customHeight="1" x14ac:dyDescent="0.2"/>
  </sheetData>
  <sheetProtection algorithmName="SHA-512" hashValue="V9Zu/Ex8czifIjcNjne7JWE5JtnRash5GENPoSOuDnfvUVSrrQj4J+zdYccqeKODQ+pnxm0ad8yww5lbvS9J/g==" saltValue="1RVvQ8WHt/l4kqWa6Co6uw==" spinCount="100000" sheet="1" formatCells="0"/>
  <protectedRanges>
    <protectedRange sqref="HC29:IB33" name="範囲1"/>
  </protectedRanges>
  <mergeCells count="1455">
    <mergeCell ref="CY412:DD413"/>
    <mergeCell ref="F403:K405"/>
    <mergeCell ref="L403:M405"/>
    <mergeCell ref="N403:DD405"/>
    <mergeCell ref="HZ403:IE404"/>
    <mergeCell ref="IA406:IE407"/>
    <mergeCell ref="L409:O410"/>
    <mergeCell ref="R409:S410"/>
    <mergeCell ref="T409:AI410"/>
    <mergeCell ref="CX409:DC410"/>
    <mergeCell ref="HK392:HU395"/>
    <mergeCell ref="HV392:IE395"/>
    <mergeCell ref="F397:K399"/>
    <mergeCell ref="L397:M399"/>
    <mergeCell ref="N397:DD399"/>
    <mergeCell ref="F400:K402"/>
    <mergeCell ref="L400:M402"/>
    <mergeCell ref="N400:DD402"/>
    <mergeCell ref="EG392:EI395"/>
    <mergeCell ref="EJ392:ES395"/>
    <mergeCell ref="ET392:FG395"/>
    <mergeCell ref="FH392:FT395"/>
    <mergeCell ref="FU392:GY395"/>
    <mergeCell ref="GZ392:HJ395"/>
    <mergeCell ref="G392:T395"/>
    <mergeCell ref="AE392:AH395"/>
    <mergeCell ref="AJ392:AK395"/>
    <mergeCell ref="AN392:AQ395"/>
    <mergeCell ref="EC392:EE395"/>
    <mergeCell ref="EF392:EF395"/>
    <mergeCell ref="GZ388:HJ391"/>
    <mergeCell ref="HK388:HU391"/>
    <mergeCell ref="HV388:IE391"/>
    <mergeCell ref="V389:AG391"/>
    <mergeCell ref="AH389:AJ391"/>
    <mergeCell ref="AL389:AW391"/>
    <mergeCell ref="AX389:AZ391"/>
    <mergeCell ref="EF388:EF391"/>
    <mergeCell ref="EG388:EI391"/>
    <mergeCell ref="EJ388:ES391"/>
    <mergeCell ref="ET388:FG391"/>
    <mergeCell ref="FH388:FT391"/>
    <mergeCell ref="FU388:GY391"/>
    <mergeCell ref="GZ384:HJ387"/>
    <mergeCell ref="HK384:HU387"/>
    <mergeCell ref="HV384:IE387"/>
    <mergeCell ref="BB386:DD395"/>
    <mergeCell ref="G387:T391"/>
    <mergeCell ref="W387:AB388"/>
    <mergeCell ref="AF387:AJ388"/>
    <mergeCell ref="AN387:AQ388"/>
    <mergeCell ref="AV387:AZ388"/>
    <mergeCell ref="EC388:EE391"/>
    <mergeCell ref="EF384:EF387"/>
    <mergeCell ref="EG384:EI387"/>
    <mergeCell ref="EJ384:ES387"/>
    <mergeCell ref="ET384:FG387"/>
    <mergeCell ref="FH384:FT387"/>
    <mergeCell ref="FU384:GY387"/>
    <mergeCell ref="FH380:FT383"/>
    <mergeCell ref="FU380:GY383"/>
    <mergeCell ref="GZ380:HJ383"/>
    <mergeCell ref="HK380:HU383"/>
    <mergeCell ref="HV380:IE383"/>
    <mergeCell ref="G383:T386"/>
    <mergeCell ref="V383:AQ386"/>
    <mergeCell ref="AR383:BA386"/>
    <mergeCell ref="BB383:DD385"/>
    <mergeCell ref="EC384:EE387"/>
    <mergeCell ref="CK380:DD382"/>
    <mergeCell ref="EC380:EE383"/>
    <mergeCell ref="EF380:EF383"/>
    <mergeCell ref="EG380:EI383"/>
    <mergeCell ref="EJ380:ES383"/>
    <mergeCell ref="ET380:FG383"/>
    <mergeCell ref="BJ380:BM382"/>
    <mergeCell ref="BN380:BO382"/>
    <mergeCell ref="BP380:BW382"/>
    <mergeCell ref="BX380:BY382"/>
    <mergeCell ref="BZ380:CD382"/>
    <mergeCell ref="CE380:CI382"/>
    <mergeCell ref="BJ377:BL379"/>
    <mergeCell ref="BN377:BY379"/>
    <mergeCell ref="BZ377:CD379"/>
    <mergeCell ref="CE377:CI379"/>
    <mergeCell ref="CK377:DD379"/>
    <mergeCell ref="V380:AC382"/>
    <mergeCell ref="AD380:AJ382"/>
    <mergeCell ref="AL380:AS382"/>
    <mergeCell ref="AT380:AZ382"/>
    <mergeCell ref="BB380:BI382"/>
    <mergeCell ref="FH376:FT379"/>
    <mergeCell ref="FU376:GY379"/>
    <mergeCell ref="GZ376:HJ379"/>
    <mergeCell ref="HK376:HU379"/>
    <mergeCell ref="HV376:IE379"/>
    <mergeCell ref="I377:U382"/>
    <mergeCell ref="V377:AE379"/>
    <mergeCell ref="AF377:AJ379"/>
    <mergeCell ref="AL377:AZ379"/>
    <mergeCell ref="BB377:BI379"/>
    <mergeCell ref="CK374:DD376"/>
    <mergeCell ref="EC376:EE379"/>
    <mergeCell ref="EF376:EF379"/>
    <mergeCell ref="EG376:EI379"/>
    <mergeCell ref="EJ376:ES379"/>
    <mergeCell ref="ET376:FG379"/>
    <mergeCell ref="GZ372:HJ375"/>
    <mergeCell ref="HK372:HU375"/>
    <mergeCell ref="HV372:IE375"/>
    <mergeCell ref="V374:AC376"/>
    <mergeCell ref="AD374:AJ376"/>
    <mergeCell ref="AL374:AS376"/>
    <mergeCell ref="AT374:AZ376"/>
    <mergeCell ref="BB374:BI376"/>
    <mergeCell ref="BJ374:BM376"/>
    <mergeCell ref="BN374:BO376"/>
    <mergeCell ref="EF372:EF375"/>
    <mergeCell ref="EG372:EI375"/>
    <mergeCell ref="EJ372:ES375"/>
    <mergeCell ref="ET372:FG375"/>
    <mergeCell ref="FH372:FT375"/>
    <mergeCell ref="FU372:GY375"/>
    <mergeCell ref="BJ371:BL373"/>
    <mergeCell ref="BN371:BY373"/>
    <mergeCell ref="BZ371:CD373"/>
    <mergeCell ref="CE371:CI373"/>
    <mergeCell ref="CK371:DD373"/>
    <mergeCell ref="EC372:EE375"/>
    <mergeCell ref="BP374:BW376"/>
    <mergeCell ref="BX374:BY376"/>
    <mergeCell ref="BZ374:CD376"/>
    <mergeCell ref="CE374:CI376"/>
    <mergeCell ref="FU368:GY371"/>
    <mergeCell ref="GZ368:HJ371"/>
    <mergeCell ref="HK368:HU371"/>
    <mergeCell ref="HV368:IE371"/>
    <mergeCell ref="F371:H382"/>
    <mergeCell ref="I371:U376"/>
    <mergeCell ref="V371:AE373"/>
    <mergeCell ref="AF371:AJ373"/>
    <mergeCell ref="AL371:AZ373"/>
    <mergeCell ref="BB371:BI373"/>
    <mergeCell ref="EC368:EE371"/>
    <mergeCell ref="EF368:EF371"/>
    <mergeCell ref="EG368:EI371"/>
    <mergeCell ref="EJ368:ES371"/>
    <mergeCell ref="ET368:FG371"/>
    <mergeCell ref="FH368:FT371"/>
    <mergeCell ref="BN368:BO370"/>
    <mergeCell ref="BP368:BW370"/>
    <mergeCell ref="BX368:BY370"/>
    <mergeCell ref="BZ368:CD370"/>
    <mergeCell ref="CE368:CI370"/>
    <mergeCell ref="CK368:DD370"/>
    <mergeCell ref="V368:AC370"/>
    <mergeCell ref="AD368:AJ370"/>
    <mergeCell ref="AL368:AS370"/>
    <mergeCell ref="AT368:AZ370"/>
    <mergeCell ref="BB368:BI370"/>
    <mergeCell ref="BJ368:BM370"/>
    <mergeCell ref="BB365:BI367"/>
    <mergeCell ref="BJ365:BL367"/>
    <mergeCell ref="BN365:BY367"/>
    <mergeCell ref="BZ365:CD367"/>
    <mergeCell ref="CE365:CI367"/>
    <mergeCell ref="CK365:DD367"/>
    <mergeCell ref="FH364:FT367"/>
    <mergeCell ref="FU364:GY367"/>
    <mergeCell ref="GZ364:HJ367"/>
    <mergeCell ref="HK364:HU367"/>
    <mergeCell ref="HV364:IE367"/>
    <mergeCell ref="F365:H370"/>
    <mergeCell ref="I365:U370"/>
    <mergeCell ref="V365:AE367"/>
    <mergeCell ref="AF365:AJ367"/>
    <mergeCell ref="AL365:AZ367"/>
    <mergeCell ref="CK362:DD364"/>
    <mergeCell ref="EC364:EE367"/>
    <mergeCell ref="EF364:EF367"/>
    <mergeCell ref="EG364:EI367"/>
    <mergeCell ref="EJ364:ES367"/>
    <mergeCell ref="ET364:FG367"/>
    <mergeCell ref="HK360:HU363"/>
    <mergeCell ref="HV360:IE363"/>
    <mergeCell ref="I362:U364"/>
    <mergeCell ref="V362:AC364"/>
    <mergeCell ref="AD362:AJ364"/>
    <mergeCell ref="AL362:AS364"/>
    <mergeCell ref="AT362:AZ364"/>
    <mergeCell ref="BB362:BI364"/>
    <mergeCell ref="BJ362:BM364"/>
    <mergeCell ref="BN362:BO364"/>
    <mergeCell ref="EG360:EI363"/>
    <mergeCell ref="EJ360:ES363"/>
    <mergeCell ref="ET360:FG363"/>
    <mergeCell ref="FH360:FT363"/>
    <mergeCell ref="FU360:GY363"/>
    <mergeCell ref="GZ360:HJ363"/>
    <mergeCell ref="BN359:BY361"/>
    <mergeCell ref="BZ359:CD361"/>
    <mergeCell ref="CE359:CI361"/>
    <mergeCell ref="CK359:DD361"/>
    <mergeCell ref="EC360:EE363"/>
    <mergeCell ref="EF360:EF363"/>
    <mergeCell ref="BP362:BW364"/>
    <mergeCell ref="BX362:BY364"/>
    <mergeCell ref="BZ362:CD364"/>
    <mergeCell ref="CE362:CI364"/>
    <mergeCell ref="I359:U361"/>
    <mergeCell ref="V359:AE361"/>
    <mergeCell ref="AF359:AJ361"/>
    <mergeCell ref="AL359:AZ361"/>
    <mergeCell ref="BB359:BI361"/>
    <mergeCell ref="BJ359:BL361"/>
    <mergeCell ref="ET356:FG359"/>
    <mergeCell ref="FH356:FT359"/>
    <mergeCell ref="FU356:GY359"/>
    <mergeCell ref="GZ356:HJ359"/>
    <mergeCell ref="HK356:HU359"/>
    <mergeCell ref="HV356:IE359"/>
    <mergeCell ref="CE356:CI358"/>
    <mergeCell ref="CK356:DD358"/>
    <mergeCell ref="EC356:EE359"/>
    <mergeCell ref="EF356:EF359"/>
    <mergeCell ref="EG356:EI359"/>
    <mergeCell ref="EJ356:ES359"/>
    <mergeCell ref="BB356:BI358"/>
    <mergeCell ref="BJ356:BM358"/>
    <mergeCell ref="BN356:BO358"/>
    <mergeCell ref="BP356:BW358"/>
    <mergeCell ref="BX356:BY358"/>
    <mergeCell ref="BZ356:CD358"/>
    <mergeCell ref="CE353:CI355"/>
    <mergeCell ref="CK353:DD355"/>
    <mergeCell ref="EC353:EI355"/>
    <mergeCell ref="EJ353:ES355"/>
    <mergeCell ref="ET353:FG355"/>
    <mergeCell ref="HV353:IE355"/>
    <mergeCell ref="HV350:IE352"/>
    <mergeCell ref="I351:U352"/>
    <mergeCell ref="I353:U358"/>
    <mergeCell ref="V353:AE355"/>
    <mergeCell ref="AF353:AJ355"/>
    <mergeCell ref="AL353:AZ355"/>
    <mergeCell ref="BB353:BI355"/>
    <mergeCell ref="BJ353:BL355"/>
    <mergeCell ref="BN353:BY355"/>
    <mergeCell ref="BZ353:CD355"/>
    <mergeCell ref="EJ350:ES352"/>
    <mergeCell ref="ET350:FG352"/>
    <mergeCell ref="FH350:FT355"/>
    <mergeCell ref="FU350:GY355"/>
    <mergeCell ref="GZ350:HJ355"/>
    <mergeCell ref="HK350:HU355"/>
    <mergeCell ref="BP350:BW352"/>
    <mergeCell ref="BX350:BY352"/>
    <mergeCell ref="BZ350:CD352"/>
    <mergeCell ref="CE350:CI352"/>
    <mergeCell ref="CK350:DD352"/>
    <mergeCell ref="EC350:EI352"/>
    <mergeCell ref="CK347:DD349"/>
    <mergeCell ref="EC347:HG349"/>
    <mergeCell ref="I349:U350"/>
    <mergeCell ref="V350:AC352"/>
    <mergeCell ref="AD350:AJ352"/>
    <mergeCell ref="AL350:AS352"/>
    <mergeCell ref="AT350:AZ352"/>
    <mergeCell ref="BB350:BI352"/>
    <mergeCell ref="BJ350:BM352"/>
    <mergeCell ref="BN350:BO352"/>
    <mergeCell ref="CK344:DD346"/>
    <mergeCell ref="I347:U348"/>
    <mergeCell ref="V347:AE349"/>
    <mergeCell ref="AF347:AJ349"/>
    <mergeCell ref="AL347:AZ349"/>
    <mergeCell ref="BB347:BI349"/>
    <mergeCell ref="BJ347:BL349"/>
    <mergeCell ref="BN347:BY349"/>
    <mergeCell ref="BZ347:CD349"/>
    <mergeCell ref="CE347:CI349"/>
    <mergeCell ref="BJ344:BM346"/>
    <mergeCell ref="BN344:BO346"/>
    <mergeCell ref="BP344:BW346"/>
    <mergeCell ref="BX344:BY346"/>
    <mergeCell ref="BZ344:CD346"/>
    <mergeCell ref="CE344:CI346"/>
    <mergeCell ref="BJ341:BL343"/>
    <mergeCell ref="BN341:BY343"/>
    <mergeCell ref="BZ341:CD343"/>
    <mergeCell ref="CE341:CI343"/>
    <mergeCell ref="CK341:DD343"/>
    <mergeCell ref="V344:AC346"/>
    <mergeCell ref="AD344:AJ346"/>
    <mergeCell ref="AL344:AS346"/>
    <mergeCell ref="AT344:AZ346"/>
    <mergeCell ref="BB344:BI346"/>
    <mergeCell ref="F341:H364"/>
    <mergeCell ref="I341:U346"/>
    <mergeCell ref="V341:AE343"/>
    <mergeCell ref="AF341:AJ343"/>
    <mergeCell ref="AL341:AZ343"/>
    <mergeCell ref="BB341:BI343"/>
    <mergeCell ref="V356:AC358"/>
    <mergeCell ref="AD356:AJ358"/>
    <mergeCell ref="AL356:AS358"/>
    <mergeCell ref="AT356:AZ358"/>
    <mergeCell ref="GY340:HA343"/>
    <mergeCell ref="HB340:HB343"/>
    <mergeCell ref="HC340:HE343"/>
    <mergeCell ref="HF340:HM343"/>
    <mergeCell ref="HN340:HP343"/>
    <mergeCell ref="HQ340:IE343"/>
    <mergeCell ref="EC340:EM343"/>
    <mergeCell ref="EN340:FA343"/>
    <mergeCell ref="FB340:FO343"/>
    <mergeCell ref="FP340:GT343"/>
    <mergeCell ref="GU340:GW343"/>
    <mergeCell ref="GX340:GX343"/>
    <mergeCell ref="BN338:BO340"/>
    <mergeCell ref="BP338:BW340"/>
    <mergeCell ref="BX338:BY340"/>
    <mergeCell ref="BZ338:CD340"/>
    <mergeCell ref="CE338:CI340"/>
    <mergeCell ref="CK338:DD340"/>
    <mergeCell ref="HF336:HM339"/>
    <mergeCell ref="HN336:HP339"/>
    <mergeCell ref="HQ336:IE339"/>
    <mergeCell ref="I338:U340"/>
    <mergeCell ref="V338:AC340"/>
    <mergeCell ref="AD338:AJ340"/>
    <mergeCell ref="AL338:AS340"/>
    <mergeCell ref="AT338:AZ340"/>
    <mergeCell ref="BB338:BI340"/>
    <mergeCell ref="BJ338:BM340"/>
    <mergeCell ref="FP336:GT339"/>
    <mergeCell ref="GU336:GW339"/>
    <mergeCell ref="GX336:GX339"/>
    <mergeCell ref="GY336:HA339"/>
    <mergeCell ref="HB336:HB339"/>
    <mergeCell ref="HC336:HE339"/>
    <mergeCell ref="HQ332:IE335"/>
    <mergeCell ref="I335:U337"/>
    <mergeCell ref="V335:AE337"/>
    <mergeCell ref="AF335:AJ337"/>
    <mergeCell ref="AL335:AZ337"/>
    <mergeCell ref="BB335:BI337"/>
    <mergeCell ref="BJ335:BL337"/>
    <mergeCell ref="BN335:BY337"/>
    <mergeCell ref="BZ335:CD337"/>
    <mergeCell ref="CE335:CI337"/>
    <mergeCell ref="GX332:GX335"/>
    <mergeCell ref="GY332:HA335"/>
    <mergeCell ref="HB332:HB335"/>
    <mergeCell ref="HC332:HE335"/>
    <mergeCell ref="HF332:HM335"/>
    <mergeCell ref="HN332:HP335"/>
    <mergeCell ref="CK332:DD334"/>
    <mergeCell ref="EC332:EM335"/>
    <mergeCell ref="EN332:FA335"/>
    <mergeCell ref="FB332:FO335"/>
    <mergeCell ref="FP332:GT335"/>
    <mergeCell ref="GU332:GW335"/>
    <mergeCell ref="CK335:DD337"/>
    <mergeCell ref="EC336:EM339"/>
    <mergeCell ref="EN336:FA339"/>
    <mergeCell ref="FB336:FO339"/>
    <mergeCell ref="BJ332:BM334"/>
    <mergeCell ref="BN332:BO334"/>
    <mergeCell ref="BP332:BW334"/>
    <mergeCell ref="BX332:BY334"/>
    <mergeCell ref="BZ332:CD334"/>
    <mergeCell ref="CE332:CI334"/>
    <mergeCell ref="BN329:BY331"/>
    <mergeCell ref="BZ329:CD331"/>
    <mergeCell ref="CE329:CI331"/>
    <mergeCell ref="CK329:DD331"/>
    <mergeCell ref="I332:U334"/>
    <mergeCell ref="V332:AC334"/>
    <mergeCell ref="AD332:AJ334"/>
    <mergeCell ref="AL332:AS334"/>
    <mergeCell ref="AT332:AZ334"/>
    <mergeCell ref="BB332:BI334"/>
    <mergeCell ref="HF328:HM331"/>
    <mergeCell ref="HN328:HP331"/>
    <mergeCell ref="HQ328:IE331"/>
    <mergeCell ref="F329:H340"/>
    <mergeCell ref="I329:U331"/>
    <mergeCell ref="V329:AE331"/>
    <mergeCell ref="AF329:AJ331"/>
    <mergeCell ref="AL329:AZ331"/>
    <mergeCell ref="BB329:BI331"/>
    <mergeCell ref="BJ329:BL331"/>
    <mergeCell ref="FP328:GT331"/>
    <mergeCell ref="GU328:GW331"/>
    <mergeCell ref="GX328:GX331"/>
    <mergeCell ref="GY328:HA331"/>
    <mergeCell ref="HB328:HB331"/>
    <mergeCell ref="HC328:HE331"/>
    <mergeCell ref="BZ326:CD328"/>
    <mergeCell ref="CE326:CI328"/>
    <mergeCell ref="CK326:DD328"/>
    <mergeCell ref="EC328:EM331"/>
    <mergeCell ref="EN328:FA331"/>
    <mergeCell ref="FB328:FO331"/>
    <mergeCell ref="HB324:HB327"/>
    <mergeCell ref="HC324:HE327"/>
    <mergeCell ref="HF324:HM327"/>
    <mergeCell ref="HN324:HP327"/>
    <mergeCell ref="HQ324:IE327"/>
    <mergeCell ref="V326:AC328"/>
    <mergeCell ref="AD326:AJ328"/>
    <mergeCell ref="AL326:AS328"/>
    <mergeCell ref="AT326:AZ328"/>
    <mergeCell ref="BB326:BI328"/>
    <mergeCell ref="EN324:FA327"/>
    <mergeCell ref="FB324:FO327"/>
    <mergeCell ref="FP324:GT327"/>
    <mergeCell ref="GU324:GW327"/>
    <mergeCell ref="GX324:GX327"/>
    <mergeCell ref="GY324:HA327"/>
    <mergeCell ref="BJ323:BL325"/>
    <mergeCell ref="BN323:BY325"/>
    <mergeCell ref="BZ323:CD325"/>
    <mergeCell ref="CE323:CI325"/>
    <mergeCell ref="CK323:DD325"/>
    <mergeCell ref="EC324:EM327"/>
    <mergeCell ref="BJ326:BM328"/>
    <mergeCell ref="BN326:BO328"/>
    <mergeCell ref="BP326:BW328"/>
    <mergeCell ref="BX326:BY328"/>
    <mergeCell ref="HB320:HB323"/>
    <mergeCell ref="HC320:HE323"/>
    <mergeCell ref="HF320:HM323"/>
    <mergeCell ref="HN320:HP323"/>
    <mergeCell ref="HQ320:IE323"/>
    <mergeCell ref="F323:U328"/>
    <mergeCell ref="V323:AE325"/>
    <mergeCell ref="AF323:AJ325"/>
    <mergeCell ref="AL323:AZ325"/>
    <mergeCell ref="BB323:BI325"/>
    <mergeCell ref="EN320:FA323"/>
    <mergeCell ref="FB320:FO323"/>
    <mergeCell ref="FP320:GT323"/>
    <mergeCell ref="GU320:GW323"/>
    <mergeCell ref="GX320:GX323"/>
    <mergeCell ref="GY320:HA323"/>
    <mergeCell ref="V320:AC322"/>
    <mergeCell ref="AD320:AJ322"/>
    <mergeCell ref="AL320:AS322"/>
    <mergeCell ref="AT320:AZ322"/>
    <mergeCell ref="BB320:BI322"/>
    <mergeCell ref="BJ320:BM322"/>
    <mergeCell ref="HN316:HP319"/>
    <mergeCell ref="HQ316:IE319"/>
    <mergeCell ref="F317:U322"/>
    <mergeCell ref="V317:AE319"/>
    <mergeCell ref="AF317:AJ319"/>
    <mergeCell ref="AL317:AZ319"/>
    <mergeCell ref="BB317:BI319"/>
    <mergeCell ref="BJ317:BL319"/>
    <mergeCell ref="BN317:BY322"/>
    <mergeCell ref="BZ317:CD322"/>
    <mergeCell ref="GU316:GW319"/>
    <mergeCell ref="GX316:GX319"/>
    <mergeCell ref="GY316:HA319"/>
    <mergeCell ref="HB316:HB319"/>
    <mergeCell ref="HC316:HE319"/>
    <mergeCell ref="HF316:HM319"/>
    <mergeCell ref="CE314:CI316"/>
    <mergeCell ref="CK314:DD316"/>
    <mergeCell ref="EC316:EM319"/>
    <mergeCell ref="EN316:FA319"/>
    <mergeCell ref="FB316:FO319"/>
    <mergeCell ref="FP316:GT319"/>
    <mergeCell ref="CE317:CI322"/>
    <mergeCell ref="CK317:DD319"/>
    <mergeCell ref="CK320:DD322"/>
    <mergeCell ref="EC320:EM323"/>
    <mergeCell ref="HC312:HE315"/>
    <mergeCell ref="HF312:HM315"/>
    <mergeCell ref="HN312:HP315"/>
    <mergeCell ref="HQ312:IE315"/>
    <mergeCell ref="V314:AC316"/>
    <mergeCell ref="AD314:AJ316"/>
    <mergeCell ref="AL314:AS316"/>
    <mergeCell ref="AT314:AZ316"/>
    <mergeCell ref="BB314:BI316"/>
    <mergeCell ref="BJ314:BM316"/>
    <mergeCell ref="FB312:FO315"/>
    <mergeCell ref="FP312:GT315"/>
    <mergeCell ref="GU312:GW315"/>
    <mergeCell ref="GX312:GX315"/>
    <mergeCell ref="GY312:HA315"/>
    <mergeCell ref="HB312:HB315"/>
    <mergeCell ref="BN311:BY313"/>
    <mergeCell ref="BZ311:CD313"/>
    <mergeCell ref="CE311:CI313"/>
    <mergeCell ref="CK311:DD313"/>
    <mergeCell ref="EC312:EM315"/>
    <mergeCell ref="EN312:FA315"/>
    <mergeCell ref="BN314:BO316"/>
    <mergeCell ref="BP314:BW316"/>
    <mergeCell ref="BX314:BY316"/>
    <mergeCell ref="BZ314:CD316"/>
    <mergeCell ref="F311:U316"/>
    <mergeCell ref="V311:AE313"/>
    <mergeCell ref="AF311:AJ313"/>
    <mergeCell ref="AL311:AZ313"/>
    <mergeCell ref="BB311:BI313"/>
    <mergeCell ref="BJ311:BL313"/>
    <mergeCell ref="GY308:HA311"/>
    <mergeCell ref="HB308:HB311"/>
    <mergeCell ref="HC308:HE311"/>
    <mergeCell ref="HF308:HM311"/>
    <mergeCell ref="HN308:HP311"/>
    <mergeCell ref="HQ308:IE311"/>
    <mergeCell ref="EC308:EM311"/>
    <mergeCell ref="EN308:FA311"/>
    <mergeCell ref="FB308:FO311"/>
    <mergeCell ref="FP308:GT311"/>
    <mergeCell ref="GU308:GW311"/>
    <mergeCell ref="GX308:GX311"/>
    <mergeCell ref="BN308:BO310"/>
    <mergeCell ref="BP308:BW310"/>
    <mergeCell ref="BX308:BY310"/>
    <mergeCell ref="BZ308:CD310"/>
    <mergeCell ref="CE308:CI310"/>
    <mergeCell ref="CK308:DD310"/>
    <mergeCell ref="V308:AC310"/>
    <mergeCell ref="AD308:AJ310"/>
    <mergeCell ref="AL308:AS310"/>
    <mergeCell ref="AT308:AZ310"/>
    <mergeCell ref="BB308:BI310"/>
    <mergeCell ref="BJ308:BM310"/>
    <mergeCell ref="HN304:HP307"/>
    <mergeCell ref="HQ304:IE307"/>
    <mergeCell ref="F305:U310"/>
    <mergeCell ref="V305:AE307"/>
    <mergeCell ref="AF305:AJ307"/>
    <mergeCell ref="AL305:AZ307"/>
    <mergeCell ref="BB305:BI307"/>
    <mergeCell ref="BJ305:BL307"/>
    <mergeCell ref="BN305:BY307"/>
    <mergeCell ref="BZ305:CD307"/>
    <mergeCell ref="GU304:GW307"/>
    <mergeCell ref="GX304:GX307"/>
    <mergeCell ref="GY304:HA307"/>
    <mergeCell ref="HB304:HB307"/>
    <mergeCell ref="HC304:HE307"/>
    <mergeCell ref="HF304:HM307"/>
    <mergeCell ref="CE302:CI304"/>
    <mergeCell ref="CK302:DD304"/>
    <mergeCell ref="EC304:EM307"/>
    <mergeCell ref="EN304:FA307"/>
    <mergeCell ref="FB304:FO307"/>
    <mergeCell ref="FP304:GT307"/>
    <mergeCell ref="CE305:CI307"/>
    <mergeCell ref="CK305:DD307"/>
    <mergeCell ref="HC300:HE303"/>
    <mergeCell ref="HF300:HM303"/>
    <mergeCell ref="HN300:HP303"/>
    <mergeCell ref="HQ300:IE303"/>
    <mergeCell ref="V302:AC304"/>
    <mergeCell ref="AD302:AJ304"/>
    <mergeCell ref="AL302:AS304"/>
    <mergeCell ref="AT302:AZ304"/>
    <mergeCell ref="BB302:BI304"/>
    <mergeCell ref="BJ302:BM304"/>
    <mergeCell ref="FB300:FO303"/>
    <mergeCell ref="FP300:GT303"/>
    <mergeCell ref="GU300:GW303"/>
    <mergeCell ref="GX300:GX303"/>
    <mergeCell ref="GY300:HA303"/>
    <mergeCell ref="HB300:HB303"/>
    <mergeCell ref="BN299:BY301"/>
    <mergeCell ref="BZ299:CD301"/>
    <mergeCell ref="CE299:CI301"/>
    <mergeCell ref="CK299:DD301"/>
    <mergeCell ref="EC300:EM303"/>
    <mergeCell ref="EN300:FA303"/>
    <mergeCell ref="BN302:BO304"/>
    <mergeCell ref="BP302:BW304"/>
    <mergeCell ref="BX302:BY304"/>
    <mergeCell ref="BZ302:CD304"/>
    <mergeCell ref="F299:U304"/>
    <mergeCell ref="V299:AE301"/>
    <mergeCell ref="AF299:AJ301"/>
    <mergeCell ref="AL299:AZ301"/>
    <mergeCell ref="BB299:BI301"/>
    <mergeCell ref="BJ299:BL301"/>
    <mergeCell ref="BZ296:CD298"/>
    <mergeCell ref="CE296:CI298"/>
    <mergeCell ref="CK296:DD298"/>
    <mergeCell ref="EC297:EM299"/>
    <mergeCell ref="EN297:FA299"/>
    <mergeCell ref="FB297:FO299"/>
    <mergeCell ref="HQ294:IE299"/>
    <mergeCell ref="V296:AC298"/>
    <mergeCell ref="AD296:AJ298"/>
    <mergeCell ref="AL296:AS298"/>
    <mergeCell ref="AT296:AZ298"/>
    <mergeCell ref="BB296:BI298"/>
    <mergeCell ref="BJ296:BM298"/>
    <mergeCell ref="BN296:BO298"/>
    <mergeCell ref="BP296:BW298"/>
    <mergeCell ref="BX296:BY298"/>
    <mergeCell ref="EC294:EM296"/>
    <mergeCell ref="EN294:FA296"/>
    <mergeCell ref="FB294:FO296"/>
    <mergeCell ref="FP294:GT299"/>
    <mergeCell ref="GU294:HE299"/>
    <mergeCell ref="HF294:HP299"/>
    <mergeCell ref="F293:U298"/>
    <mergeCell ref="V293:AE295"/>
    <mergeCell ref="AF293:AJ295"/>
    <mergeCell ref="AL293:AZ295"/>
    <mergeCell ref="BB293:BI295"/>
    <mergeCell ref="BJ293:BL295"/>
    <mergeCell ref="BX290:BY292"/>
    <mergeCell ref="BZ290:CD292"/>
    <mergeCell ref="CE290:CI292"/>
    <mergeCell ref="CK290:DD292"/>
    <mergeCell ref="EC291:FO293"/>
    <mergeCell ref="FS291:IE293"/>
    <mergeCell ref="BN293:BY295"/>
    <mergeCell ref="BZ293:CD295"/>
    <mergeCell ref="CE293:CI295"/>
    <mergeCell ref="CK293:DD295"/>
    <mergeCell ref="CE287:CI289"/>
    <mergeCell ref="CK287:DD289"/>
    <mergeCell ref="V290:AC292"/>
    <mergeCell ref="AD290:AJ292"/>
    <mergeCell ref="AL290:AS292"/>
    <mergeCell ref="AT290:AZ292"/>
    <mergeCell ref="BB290:BI292"/>
    <mergeCell ref="BJ290:BM292"/>
    <mergeCell ref="BN290:BO292"/>
    <mergeCell ref="BP290:BW292"/>
    <mergeCell ref="HL284:HP287"/>
    <mergeCell ref="HQ284:IE287"/>
    <mergeCell ref="F287:U292"/>
    <mergeCell ref="V287:AE289"/>
    <mergeCell ref="AF287:AJ289"/>
    <mergeCell ref="AL287:AZ289"/>
    <mergeCell ref="BB287:BI289"/>
    <mergeCell ref="BJ287:BL289"/>
    <mergeCell ref="BN287:BY289"/>
    <mergeCell ref="BZ287:CD289"/>
    <mergeCell ref="EC284:EM287"/>
    <mergeCell ref="EN284:FA287"/>
    <mergeCell ref="FB284:FO287"/>
    <mergeCell ref="FP284:GT287"/>
    <mergeCell ref="GU284:HE287"/>
    <mergeCell ref="HF284:HK287"/>
    <mergeCell ref="BN284:BO286"/>
    <mergeCell ref="BP284:BW286"/>
    <mergeCell ref="BX284:BY286"/>
    <mergeCell ref="BZ284:CD286"/>
    <mergeCell ref="CE284:CI286"/>
    <mergeCell ref="CK284:DD286"/>
    <mergeCell ref="BN281:BY283"/>
    <mergeCell ref="BZ281:CD283"/>
    <mergeCell ref="CE281:CI283"/>
    <mergeCell ref="CK281:DD283"/>
    <mergeCell ref="V284:AC286"/>
    <mergeCell ref="AD284:AJ286"/>
    <mergeCell ref="AL284:AS286"/>
    <mergeCell ref="AT284:AZ286"/>
    <mergeCell ref="BB284:BI286"/>
    <mergeCell ref="BJ284:BM286"/>
    <mergeCell ref="F281:U286"/>
    <mergeCell ref="V281:AE283"/>
    <mergeCell ref="AF281:AJ283"/>
    <mergeCell ref="AL281:AZ283"/>
    <mergeCell ref="BB281:BI283"/>
    <mergeCell ref="BJ281:BL283"/>
    <mergeCell ref="FB280:FO283"/>
    <mergeCell ref="FP280:GT283"/>
    <mergeCell ref="GU280:HE283"/>
    <mergeCell ref="HF280:HK283"/>
    <mergeCell ref="HL280:HP283"/>
    <mergeCell ref="HQ280:IE283"/>
    <mergeCell ref="BB278:BI280"/>
    <mergeCell ref="BJ278:BL280"/>
    <mergeCell ref="BN278:BO280"/>
    <mergeCell ref="BP278:BW280"/>
    <mergeCell ref="BX278:BY280"/>
    <mergeCell ref="BZ278:CD280"/>
    <mergeCell ref="FP276:GT279"/>
    <mergeCell ref="GU276:HE279"/>
    <mergeCell ref="HF276:HK279"/>
    <mergeCell ref="HL276:HP279"/>
    <mergeCell ref="HQ276:IE279"/>
    <mergeCell ref="F278:U280"/>
    <mergeCell ref="V278:AC280"/>
    <mergeCell ref="AD278:AJ280"/>
    <mergeCell ref="AL278:AS280"/>
    <mergeCell ref="AT278:AZ280"/>
    <mergeCell ref="BZ275:CD277"/>
    <mergeCell ref="CE275:CI277"/>
    <mergeCell ref="CK275:DD277"/>
    <mergeCell ref="EC276:EM279"/>
    <mergeCell ref="EN276:FA279"/>
    <mergeCell ref="FB276:FO279"/>
    <mergeCell ref="CE278:CI280"/>
    <mergeCell ref="CK278:DD280"/>
    <mergeCell ref="EC280:EM283"/>
    <mergeCell ref="EN280:FA283"/>
    <mergeCell ref="HF272:HK275"/>
    <mergeCell ref="HL272:HP275"/>
    <mergeCell ref="HQ272:IE275"/>
    <mergeCell ref="F275:U277"/>
    <mergeCell ref="V275:AE277"/>
    <mergeCell ref="AF275:AJ277"/>
    <mergeCell ref="AL275:AZ277"/>
    <mergeCell ref="BB275:BG277"/>
    <mergeCell ref="BH275:BL277"/>
    <mergeCell ref="BN275:BY277"/>
    <mergeCell ref="CK272:DD274"/>
    <mergeCell ref="EC272:EM275"/>
    <mergeCell ref="EN272:FA275"/>
    <mergeCell ref="FB272:FO275"/>
    <mergeCell ref="FP272:GT275"/>
    <mergeCell ref="GU272:HE275"/>
    <mergeCell ref="BJ272:BM274"/>
    <mergeCell ref="BN272:BO274"/>
    <mergeCell ref="BP272:BW274"/>
    <mergeCell ref="BX272:BY274"/>
    <mergeCell ref="BZ272:CD274"/>
    <mergeCell ref="CE272:CI274"/>
    <mergeCell ref="BJ269:BL271"/>
    <mergeCell ref="BN269:BY271"/>
    <mergeCell ref="BZ269:CD271"/>
    <mergeCell ref="CE269:CI271"/>
    <mergeCell ref="CK269:DD271"/>
    <mergeCell ref="V272:AC274"/>
    <mergeCell ref="AD272:AJ274"/>
    <mergeCell ref="AL272:AS274"/>
    <mergeCell ref="AT272:AZ274"/>
    <mergeCell ref="BB272:BI274"/>
    <mergeCell ref="FP268:GT271"/>
    <mergeCell ref="GU268:HE271"/>
    <mergeCell ref="HF268:HK271"/>
    <mergeCell ref="HL268:HP271"/>
    <mergeCell ref="HQ268:IE271"/>
    <mergeCell ref="F269:U274"/>
    <mergeCell ref="V269:AE271"/>
    <mergeCell ref="AF269:AJ271"/>
    <mergeCell ref="AL269:AZ271"/>
    <mergeCell ref="BB269:BI271"/>
    <mergeCell ref="BJ266:BM268"/>
    <mergeCell ref="BN266:BO268"/>
    <mergeCell ref="BP266:BW268"/>
    <mergeCell ref="BX266:BY268"/>
    <mergeCell ref="BZ266:CD268"/>
    <mergeCell ref="CE266:CI268"/>
    <mergeCell ref="FP264:GT267"/>
    <mergeCell ref="GU264:HE267"/>
    <mergeCell ref="HF264:HK267"/>
    <mergeCell ref="HL264:HP267"/>
    <mergeCell ref="HQ264:IE267"/>
    <mergeCell ref="V266:AC268"/>
    <mergeCell ref="AD266:AJ268"/>
    <mergeCell ref="AL266:AS268"/>
    <mergeCell ref="AT266:AZ268"/>
    <mergeCell ref="BB266:BI268"/>
    <mergeCell ref="BZ263:CD265"/>
    <mergeCell ref="CE263:CI265"/>
    <mergeCell ref="CK263:DD265"/>
    <mergeCell ref="EC264:EM267"/>
    <mergeCell ref="EN264:FA267"/>
    <mergeCell ref="FB264:FO267"/>
    <mergeCell ref="CK266:DD268"/>
    <mergeCell ref="EC268:EM271"/>
    <mergeCell ref="EN268:FA271"/>
    <mergeCell ref="FB268:FO271"/>
    <mergeCell ref="HF260:HK263"/>
    <mergeCell ref="HL260:HP263"/>
    <mergeCell ref="HQ260:IE263"/>
    <mergeCell ref="F263:U268"/>
    <mergeCell ref="V263:AE265"/>
    <mergeCell ref="AF263:AJ265"/>
    <mergeCell ref="AL263:BA265"/>
    <mergeCell ref="BB263:BI265"/>
    <mergeCell ref="BJ263:BL265"/>
    <mergeCell ref="BN263:BY265"/>
    <mergeCell ref="CK260:DD262"/>
    <mergeCell ref="EC260:EM263"/>
    <mergeCell ref="EN260:FA263"/>
    <mergeCell ref="FB260:FO263"/>
    <mergeCell ref="FP260:GT263"/>
    <mergeCell ref="GU260:HE263"/>
    <mergeCell ref="BJ260:BM262"/>
    <mergeCell ref="BN260:BO262"/>
    <mergeCell ref="BP260:BW262"/>
    <mergeCell ref="BX260:BY262"/>
    <mergeCell ref="BZ260:CD262"/>
    <mergeCell ref="CE260:CI262"/>
    <mergeCell ref="BJ257:BL259"/>
    <mergeCell ref="BN257:BY259"/>
    <mergeCell ref="BZ257:CD259"/>
    <mergeCell ref="CE257:CI259"/>
    <mergeCell ref="CK257:DD259"/>
    <mergeCell ref="V260:AC262"/>
    <mergeCell ref="AD260:AJ262"/>
    <mergeCell ref="AL260:AS262"/>
    <mergeCell ref="AT260:AZ262"/>
    <mergeCell ref="BB260:BI262"/>
    <mergeCell ref="FP256:GT259"/>
    <mergeCell ref="GU256:HE259"/>
    <mergeCell ref="HF256:HK259"/>
    <mergeCell ref="HL256:HP259"/>
    <mergeCell ref="HQ256:IE259"/>
    <mergeCell ref="F257:U262"/>
    <mergeCell ref="V257:AE259"/>
    <mergeCell ref="AF257:AJ259"/>
    <mergeCell ref="AL257:BA259"/>
    <mergeCell ref="BB257:BI259"/>
    <mergeCell ref="HQ252:IE255"/>
    <mergeCell ref="V254:AK256"/>
    <mergeCell ref="AL254:BA256"/>
    <mergeCell ref="BB254:BM256"/>
    <mergeCell ref="BN254:BY256"/>
    <mergeCell ref="BZ254:CJ256"/>
    <mergeCell ref="CK254:DD256"/>
    <mergeCell ref="EC256:EM259"/>
    <mergeCell ref="EN256:FA259"/>
    <mergeCell ref="FB256:FO259"/>
    <mergeCell ref="EN252:FA255"/>
    <mergeCell ref="FB252:FO255"/>
    <mergeCell ref="FP252:GT255"/>
    <mergeCell ref="GU252:HE255"/>
    <mergeCell ref="HF252:HK255"/>
    <mergeCell ref="HL252:HP255"/>
    <mergeCell ref="FP248:GT251"/>
    <mergeCell ref="GU248:HE251"/>
    <mergeCell ref="HF248:HK251"/>
    <mergeCell ref="HL248:HP251"/>
    <mergeCell ref="HQ248:IE251"/>
    <mergeCell ref="F251:U256"/>
    <mergeCell ref="V251:BA253"/>
    <mergeCell ref="BB251:BM253"/>
    <mergeCell ref="BN251:DD253"/>
    <mergeCell ref="EC252:EM255"/>
    <mergeCell ref="D248:E250"/>
    <mergeCell ref="F248:F250"/>
    <mergeCell ref="H248:BU250"/>
    <mergeCell ref="EC248:EM251"/>
    <mergeCell ref="EN248:FA251"/>
    <mergeCell ref="FB248:FO251"/>
    <mergeCell ref="FP244:GT247"/>
    <mergeCell ref="GU244:HE247"/>
    <mergeCell ref="HF244:HP247"/>
    <mergeCell ref="HQ244:IE247"/>
    <mergeCell ref="J245:Y247"/>
    <mergeCell ref="Z245:AA247"/>
    <mergeCell ref="AB245:AD247"/>
    <mergeCell ref="AE245:AE247"/>
    <mergeCell ref="AF245:AH247"/>
    <mergeCell ref="AI245:AJ247"/>
    <mergeCell ref="HR241:HR243"/>
    <mergeCell ref="HS241:IC243"/>
    <mergeCell ref="ID241:ID243"/>
    <mergeCell ref="IE241:IE243"/>
    <mergeCell ref="H242:I244"/>
    <mergeCell ref="J242:J244"/>
    <mergeCell ref="K242:DD244"/>
    <mergeCell ref="EC244:EM247"/>
    <mergeCell ref="EN244:FA247"/>
    <mergeCell ref="FB244:FO247"/>
    <mergeCell ref="EO241:EO243"/>
    <mergeCell ref="EP241:EY243"/>
    <mergeCell ref="EZ241:EZ243"/>
    <mergeCell ref="FA241:FA243"/>
    <mergeCell ref="FB241:FO243"/>
    <mergeCell ref="HQ241:HQ243"/>
    <mergeCell ref="FP238:GT243"/>
    <mergeCell ref="GU238:HE243"/>
    <mergeCell ref="HF238:HP243"/>
    <mergeCell ref="HQ238:IE240"/>
    <mergeCell ref="H239:I241"/>
    <mergeCell ref="J239:J241"/>
    <mergeCell ref="K239:CT241"/>
    <mergeCell ref="CU239:CV241"/>
    <mergeCell ref="CW239:CY241"/>
    <mergeCell ref="CZ239:CZ241"/>
    <mergeCell ref="BL236:BT238"/>
    <mergeCell ref="BU236:BU238"/>
    <mergeCell ref="BV236:BZ238"/>
    <mergeCell ref="EC238:EM240"/>
    <mergeCell ref="EN238:FA240"/>
    <mergeCell ref="FB238:FO240"/>
    <mergeCell ref="DA239:DC241"/>
    <mergeCell ref="DD239:DD241"/>
    <mergeCell ref="EC241:EM243"/>
    <mergeCell ref="EN241:EN243"/>
    <mergeCell ref="AM236:AM238"/>
    <mergeCell ref="AN236:AR238"/>
    <mergeCell ref="AS236:AT238"/>
    <mergeCell ref="AU236:AY238"/>
    <mergeCell ref="AZ236:AZ238"/>
    <mergeCell ref="BA236:BI238"/>
    <mergeCell ref="H233:I235"/>
    <mergeCell ref="J233:J235"/>
    <mergeCell ref="K233:W235"/>
    <mergeCell ref="Y233:AW235"/>
    <mergeCell ref="EC235:FT237"/>
    <mergeCell ref="K236:L238"/>
    <mergeCell ref="M236:U238"/>
    <mergeCell ref="X236:AB238"/>
    <mergeCell ref="AC236:AC238"/>
    <mergeCell ref="AD236:AL238"/>
    <mergeCell ref="FU228:GJ231"/>
    <mergeCell ref="GK228:GY231"/>
    <mergeCell ref="GZ228:HN231"/>
    <mergeCell ref="HO228:IE231"/>
    <mergeCell ref="H230:I232"/>
    <mergeCell ref="J230:J232"/>
    <mergeCell ref="K230:AW232"/>
    <mergeCell ref="AX230:BF232"/>
    <mergeCell ref="FU224:GJ227"/>
    <mergeCell ref="GK224:GY227"/>
    <mergeCell ref="GZ224:HN227"/>
    <mergeCell ref="HO224:IE227"/>
    <mergeCell ref="J227:X229"/>
    <mergeCell ref="Y227:Y229"/>
    <mergeCell ref="Z227:BW229"/>
    <mergeCell ref="CB227:CC229"/>
    <mergeCell ref="CD227:CD229"/>
    <mergeCell ref="CE227:CG229"/>
    <mergeCell ref="CL224:DB226"/>
    <mergeCell ref="DC224:DC226"/>
    <mergeCell ref="DD224:DD226"/>
    <mergeCell ref="EC224:EP227"/>
    <mergeCell ref="EQ224:FE227"/>
    <mergeCell ref="FF224:FT227"/>
    <mergeCell ref="CI227:DC229"/>
    <mergeCell ref="EC228:EP231"/>
    <mergeCell ref="EQ228:FE231"/>
    <mergeCell ref="FF228:FT231"/>
    <mergeCell ref="BB224:BV226"/>
    <mergeCell ref="BW224:BW226"/>
    <mergeCell ref="BX224:CE226"/>
    <mergeCell ref="CF224:CF226"/>
    <mergeCell ref="CG224:CJ226"/>
    <mergeCell ref="CK224:CK226"/>
    <mergeCell ref="CT221:CT223"/>
    <mergeCell ref="CU221:CX223"/>
    <mergeCell ref="CY221:CY223"/>
    <mergeCell ref="CZ221:DC223"/>
    <mergeCell ref="DD221:DD223"/>
    <mergeCell ref="Y224:Y226"/>
    <mergeCell ref="Z224:AG226"/>
    <mergeCell ref="AH224:AT226"/>
    <mergeCell ref="AU224:AZ226"/>
    <mergeCell ref="BA224:BA226"/>
    <mergeCell ref="CD221:CD223"/>
    <mergeCell ref="CE221:CH223"/>
    <mergeCell ref="CI221:CI223"/>
    <mergeCell ref="CJ221:CO223"/>
    <mergeCell ref="CP221:CP223"/>
    <mergeCell ref="CQ221:CS223"/>
    <mergeCell ref="BI221:BI223"/>
    <mergeCell ref="BJ221:BO223"/>
    <mergeCell ref="BP221:BP223"/>
    <mergeCell ref="BQ221:BX223"/>
    <mergeCell ref="BY221:BY223"/>
    <mergeCell ref="BZ221:CC223"/>
    <mergeCell ref="EQ220:FT223"/>
    <mergeCell ref="FU220:GJ223"/>
    <mergeCell ref="GK220:GY223"/>
    <mergeCell ref="GZ220:HN223"/>
    <mergeCell ref="HO220:IE223"/>
    <mergeCell ref="J221:X226"/>
    <mergeCell ref="Y221:AF223"/>
    <mergeCell ref="AG221:AL223"/>
    <mergeCell ref="AM221:AM223"/>
    <mergeCell ref="AN221:BH223"/>
    <mergeCell ref="GZ216:HN219"/>
    <mergeCell ref="HO216:IE219"/>
    <mergeCell ref="J217:X220"/>
    <mergeCell ref="Y217:Y220"/>
    <mergeCell ref="Z217:BF220"/>
    <mergeCell ref="BG217:BG220"/>
    <mergeCell ref="BH217:BV220"/>
    <mergeCell ref="BW217:BW220"/>
    <mergeCell ref="BX217:DC220"/>
    <mergeCell ref="EC220:EP223"/>
    <mergeCell ref="EC212:EP215"/>
    <mergeCell ref="EQ212:FM215"/>
    <mergeCell ref="FN212:IE215"/>
    <mergeCell ref="H214:I216"/>
    <mergeCell ref="J214:J216"/>
    <mergeCell ref="K214:U216"/>
    <mergeCell ref="EC216:EP219"/>
    <mergeCell ref="EQ216:FT219"/>
    <mergeCell ref="FU216:GJ219"/>
    <mergeCell ref="GK216:GY219"/>
    <mergeCell ref="CE208:CG210"/>
    <mergeCell ref="EC209:EP211"/>
    <mergeCell ref="D211:E213"/>
    <mergeCell ref="F211:F213"/>
    <mergeCell ref="H211:AH213"/>
    <mergeCell ref="AI211:AJ213"/>
    <mergeCell ref="AK211:AM213"/>
    <mergeCell ref="AN211:AN213"/>
    <mergeCell ref="AO211:AQ213"/>
    <mergeCell ref="AR211:AS213"/>
    <mergeCell ref="AZ208:BE210"/>
    <mergeCell ref="BF208:BN210"/>
    <mergeCell ref="BO208:BQ210"/>
    <mergeCell ref="BR208:BV210"/>
    <mergeCell ref="BW208:BY210"/>
    <mergeCell ref="BZ208:CD210"/>
    <mergeCell ref="D208:E210"/>
    <mergeCell ref="F208:F210"/>
    <mergeCell ref="H208:Q210"/>
    <mergeCell ref="V208:AD210"/>
    <mergeCell ref="AE208:AG210"/>
    <mergeCell ref="AH208:AL210"/>
    <mergeCell ref="T205:DD207"/>
    <mergeCell ref="EC206:EP208"/>
    <mergeCell ref="EQ206:FM211"/>
    <mergeCell ref="FN206:GJ211"/>
    <mergeCell ref="GK206:HG211"/>
    <mergeCell ref="HH206:IE211"/>
    <mergeCell ref="AM208:AO210"/>
    <mergeCell ref="AP208:AT210"/>
    <mergeCell ref="AU208:AW210"/>
    <mergeCell ref="AY208:AY210"/>
    <mergeCell ref="D198:AB200"/>
    <mergeCell ref="EC198:IE202"/>
    <mergeCell ref="D202:E204"/>
    <mergeCell ref="F202:F204"/>
    <mergeCell ref="H202:Q204"/>
    <mergeCell ref="T202:DD204"/>
    <mergeCell ref="EC203:FT205"/>
    <mergeCell ref="D205:E207"/>
    <mergeCell ref="F205:F207"/>
    <mergeCell ref="H205:Q207"/>
    <mergeCell ref="EI187:EK189"/>
    <mergeCell ref="EM187:IE189"/>
    <mergeCell ref="CU188:DC189"/>
    <mergeCell ref="EM190:HA192"/>
    <mergeCell ref="L193:M193"/>
    <mergeCell ref="L195:O196"/>
    <mergeCell ref="R195:S196"/>
    <mergeCell ref="T195:AI196"/>
    <mergeCell ref="CX195:DC196"/>
    <mergeCell ref="HZ195:IE196"/>
    <mergeCell ref="CJ185:CS186"/>
    <mergeCell ref="CU185:DA186"/>
    <mergeCell ref="DB185:DC186"/>
    <mergeCell ref="P187:AB188"/>
    <mergeCell ref="AD187:AJ188"/>
    <mergeCell ref="BM187:BY188"/>
    <mergeCell ref="CA187:CG188"/>
    <mergeCell ref="CU183:DA184"/>
    <mergeCell ref="DB183:DC184"/>
    <mergeCell ref="EK184:EN186"/>
    <mergeCell ref="EO184:IE186"/>
    <mergeCell ref="P185:AB186"/>
    <mergeCell ref="AD185:AJ186"/>
    <mergeCell ref="AM185:AX186"/>
    <mergeCell ref="AZ185:BH186"/>
    <mergeCell ref="BM185:BY186"/>
    <mergeCell ref="CA185:CG186"/>
    <mergeCell ref="DB181:DC182"/>
    <mergeCell ref="EK181:EN183"/>
    <mergeCell ref="EO181:IE183"/>
    <mergeCell ref="P183:AB184"/>
    <mergeCell ref="AD183:AJ184"/>
    <mergeCell ref="AM183:AX184"/>
    <mergeCell ref="AZ183:BH184"/>
    <mergeCell ref="BM183:BY184"/>
    <mergeCell ref="CA183:CG184"/>
    <mergeCell ref="CJ183:CS184"/>
    <mergeCell ref="CU179:DA180"/>
    <mergeCell ref="DB179:DC180"/>
    <mergeCell ref="P181:AB182"/>
    <mergeCell ref="AD181:AJ182"/>
    <mergeCell ref="AM181:AX182"/>
    <mergeCell ref="AZ181:BH182"/>
    <mergeCell ref="BM181:BY182"/>
    <mergeCell ref="CA181:CG182"/>
    <mergeCell ref="CJ181:CS182"/>
    <mergeCell ref="CU181:DA182"/>
    <mergeCell ref="EI178:EK180"/>
    <mergeCell ref="EL178:EL180"/>
    <mergeCell ref="EM178:IE180"/>
    <mergeCell ref="P179:AB180"/>
    <mergeCell ref="AD179:AJ180"/>
    <mergeCell ref="AM179:AX180"/>
    <mergeCell ref="AZ179:BH180"/>
    <mergeCell ref="BM179:BY180"/>
    <mergeCell ref="CA179:CG180"/>
    <mergeCell ref="CJ179:CS180"/>
    <mergeCell ref="EI166:EK168"/>
    <mergeCell ref="EM166:IE168"/>
    <mergeCell ref="EE169:ER171"/>
    <mergeCell ref="L172:DC173"/>
    <mergeCell ref="EE172:EL174"/>
    <mergeCell ref="EM172:IE174"/>
    <mergeCell ref="L174:DC175"/>
    <mergeCell ref="EM175:IE177"/>
    <mergeCell ref="P177:AJ178"/>
    <mergeCell ref="BM177:CG178"/>
    <mergeCell ref="CR150:DC152"/>
    <mergeCell ref="EE151:EL153"/>
    <mergeCell ref="EM151:IE153"/>
    <mergeCell ref="L154:DC170"/>
    <mergeCell ref="EI154:EK156"/>
    <mergeCell ref="EM154:IE156"/>
    <mergeCell ref="EM157:IE159"/>
    <mergeCell ref="EI160:EK162"/>
    <mergeCell ref="EM160:IE162"/>
    <mergeCell ref="EM163:IE165"/>
    <mergeCell ref="BH147:BS149"/>
    <mergeCell ref="BT147:CE149"/>
    <mergeCell ref="CF147:CQ149"/>
    <mergeCell ref="CR147:DC149"/>
    <mergeCell ref="EE148:ER150"/>
    <mergeCell ref="L150:AB152"/>
    <mergeCell ref="AC150:BG152"/>
    <mergeCell ref="BH150:BS152"/>
    <mergeCell ref="BT150:CE152"/>
    <mergeCell ref="CF150:CQ152"/>
    <mergeCell ref="EF142:IE144"/>
    <mergeCell ref="L144:AB146"/>
    <mergeCell ref="AC144:BG146"/>
    <mergeCell ref="BH144:BS146"/>
    <mergeCell ref="BT144:CE146"/>
    <mergeCell ref="CF144:CQ146"/>
    <mergeCell ref="CR144:DC146"/>
    <mergeCell ref="EE145:GG147"/>
    <mergeCell ref="L147:AB149"/>
    <mergeCell ref="AC147:BG149"/>
    <mergeCell ref="L141:AB143"/>
    <mergeCell ref="AC141:BG143"/>
    <mergeCell ref="BH141:BS143"/>
    <mergeCell ref="BT141:CE143"/>
    <mergeCell ref="CF141:CQ143"/>
    <mergeCell ref="CR141:DC143"/>
    <mergeCell ref="EF136:IE138"/>
    <mergeCell ref="L137:AB140"/>
    <mergeCell ref="AC137:BG140"/>
    <mergeCell ref="BH137:CE138"/>
    <mergeCell ref="CF137:DC138"/>
    <mergeCell ref="BH139:BS140"/>
    <mergeCell ref="BT139:CE140"/>
    <mergeCell ref="CF139:CQ140"/>
    <mergeCell ref="CR139:DC140"/>
    <mergeCell ref="EF139:IE141"/>
    <mergeCell ref="IA130:IA132"/>
    <mergeCell ref="IB130:IB132"/>
    <mergeCell ref="L133:CU135"/>
    <mergeCell ref="FG133:FZ135"/>
    <mergeCell ref="GA133:GH135"/>
    <mergeCell ref="GI133:GJ135"/>
    <mergeCell ref="GK133:GP135"/>
    <mergeCell ref="GQ133:GQ135"/>
    <mergeCell ref="GR133:HN135"/>
    <mergeCell ref="HO133:HO135"/>
    <mergeCell ref="HW127:HW129"/>
    <mergeCell ref="M129:DN130"/>
    <mergeCell ref="GI130:GR132"/>
    <mergeCell ref="GS130:GS132"/>
    <mergeCell ref="GT130:GX132"/>
    <mergeCell ref="GY130:GY132"/>
    <mergeCell ref="GZ130:HZ132"/>
    <mergeCell ref="M127:DN128"/>
    <mergeCell ref="FS127:GG129"/>
    <mergeCell ref="GH127:GH129"/>
    <mergeCell ref="GI127:GP129"/>
    <mergeCell ref="GQ127:GQ129"/>
    <mergeCell ref="GR127:HV129"/>
    <mergeCell ref="GO124:GR126"/>
    <mergeCell ref="GS124:GS126"/>
    <mergeCell ref="GT124:GY126"/>
    <mergeCell ref="GZ124:GZ126"/>
    <mergeCell ref="HA124:IA126"/>
    <mergeCell ref="IB124:IB126"/>
    <mergeCell ref="HN121:HN123"/>
    <mergeCell ref="HO121:HZ123"/>
    <mergeCell ref="IA121:IA123"/>
    <mergeCell ref="V123:DN124"/>
    <mergeCell ref="FS124:FX126"/>
    <mergeCell ref="FY124:FY126"/>
    <mergeCell ref="FZ124:GE126"/>
    <mergeCell ref="GF124:GF126"/>
    <mergeCell ref="GG124:GM126"/>
    <mergeCell ref="GN124:GN126"/>
    <mergeCell ref="FG121:FR123"/>
    <mergeCell ref="FS121:FZ123"/>
    <mergeCell ref="GA121:GA123"/>
    <mergeCell ref="GB121:HD123"/>
    <mergeCell ref="HE121:HE123"/>
    <mergeCell ref="HF121:HM123"/>
    <mergeCell ref="V117:DN118"/>
    <mergeCell ref="EX117:FF119"/>
    <mergeCell ref="FJ117:FR119"/>
    <mergeCell ref="FV117:GD119"/>
    <mergeCell ref="L119:AA120"/>
    <mergeCell ref="L121:M122"/>
    <mergeCell ref="N121:P122"/>
    <mergeCell ref="Q121:R122"/>
    <mergeCell ref="V121:DN122"/>
    <mergeCell ref="EX121:FF123"/>
    <mergeCell ref="FH113:GB115"/>
    <mergeCell ref="GC113:GE115"/>
    <mergeCell ref="GI113:HA115"/>
    <mergeCell ref="HC113:HZ115"/>
    <mergeCell ref="IB113:IC115"/>
    <mergeCell ref="V115:DN116"/>
    <mergeCell ref="V111:AK112"/>
    <mergeCell ref="ED112:EO114"/>
    <mergeCell ref="R113:S114"/>
    <mergeCell ref="T113:T114"/>
    <mergeCell ref="V113:DN114"/>
    <mergeCell ref="EX113:FF115"/>
    <mergeCell ref="HN106:HQ109"/>
    <mergeCell ref="HX106:IA109"/>
    <mergeCell ref="R107:S108"/>
    <mergeCell ref="T107:T108"/>
    <mergeCell ref="V107:DN108"/>
    <mergeCell ref="ED107:EO109"/>
    <mergeCell ref="FG107:GI110"/>
    <mergeCell ref="EX108:FD110"/>
    <mergeCell ref="GJ108:GY110"/>
    <mergeCell ref="V109:DN110"/>
    <mergeCell ref="Q99:R100"/>
    <mergeCell ref="V99:DN100"/>
    <mergeCell ref="V101:DN102"/>
    <mergeCell ref="FG102:HI105"/>
    <mergeCell ref="R103:S104"/>
    <mergeCell ref="T103:T104"/>
    <mergeCell ref="V103:DN104"/>
    <mergeCell ref="EX103:FD105"/>
    <mergeCell ref="V105:DN106"/>
    <mergeCell ref="HO94:HP105"/>
    <mergeCell ref="L95:M96"/>
    <mergeCell ref="N95:P96"/>
    <mergeCell ref="Q95:R96"/>
    <mergeCell ref="V95:DN96"/>
    <mergeCell ref="L97:AA98"/>
    <mergeCell ref="EX98:FD100"/>
    <mergeCell ref="FG98:HF100"/>
    <mergeCell ref="L99:M100"/>
    <mergeCell ref="N99:P100"/>
    <mergeCell ref="GK89:GP91"/>
    <mergeCell ref="GQ89:GR91"/>
    <mergeCell ref="GS89:HS91"/>
    <mergeCell ref="HU89:HV91"/>
    <mergeCell ref="V91:DN92"/>
    <mergeCell ref="L93:AA94"/>
    <mergeCell ref="EX94:FF96"/>
    <mergeCell ref="FI94:FJ96"/>
    <mergeCell ref="FK94:FT96"/>
    <mergeCell ref="FU94:FX96"/>
    <mergeCell ref="HS86:HS88"/>
    <mergeCell ref="HU86:HU88"/>
    <mergeCell ref="L87:AA88"/>
    <mergeCell ref="L89:M90"/>
    <mergeCell ref="N89:P90"/>
    <mergeCell ref="Q89:R90"/>
    <mergeCell ref="V89:DN90"/>
    <mergeCell ref="FG89:FZ91"/>
    <mergeCell ref="GA89:GH91"/>
    <mergeCell ref="GI89:GJ91"/>
    <mergeCell ref="GI83:GO85"/>
    <mergeCell ref="GP83:GP85"/>
    <mergeCell ref="GQ83:HQ85"/>
    <mergeCell ref="HS83:HS85"/>
    <mergeCell ref="V85:DN86"/>
    <mergeCell ref="GI86:GR88"/>
    <mergeCell ref="GS86:GS88"/>
    <mergeCell ref="GT86:GX88"/>
    <mergeCell ref="GY86:GY88"/>
    <mergeCell ref="GZ86:HR88"/>
    <mergeCell ref="L83:M84"/>
    <mergeCell ref="N83:P84"/>
    <mergeCell ref="Q83:R84"/>
    <mergeCell ref="V83:DN84"/>
    <mergeCell ref="FS83:GG85"/>
    <mergeCell ref="GH83:GH85"/>
    <mergeCell ref="GR80:GR82"/>
    <mergeCell ref="GS80:GW82"/>
    <mergeCell ref="GX80:GX82"/>
    <mergeCell ref="GY80:HU82"/>
    <mergeCell ref="HV80:HV82"/>
    <mergeCell ref="L81:AC82"/>
    <mergeCell ref="HK77:HU79"/>
    <mergeCell ref="HV77:HV79"/>
    <mergeCell ref="V79:DN80"/>
    <mergeCell ref="FS80:FW82"/>
    <mergeCell ref="FX80:FX82"/>
    <mergeCell ref="FY80:GD82"/>
    <mergeCell ref="GE80:GE82"/>
    <mergeCell ref="GF80:GL82"/>
    <mergeCell ref="GM80:GM82"/>
    <mergeCell ref="GN80:GQ82"/>
    <mergeCell ref="FS77:FY79"/>
    <mergeCell ref="FZ77:FZ79"/>
    <mergeCell ref="GA77:HA79"/>
    <mergeCell ref="HB77:HB79"/>
    <mergeCell ref="HC77:HI79"/>
    <mergeCell ref="HJ77:HJ79"/>
    <mergeCell ref="V75:BE76"/>
    <mergeCell ref="R77:S78"/>
    <mergeCell ref="T77:T78"/>
    <mergeCell ref="V77:DN78"/>
    <mergeCell ref="EX77:FF79"/>
    <mergeCell ref="FG77:FR79"/>
    <mergeCell ref="GN72:HF74"/>
    <mergeCell ref="HH72:HQ74"/>
    <mergeCell ref="HS72:HU74"/>
    <mergeCell ref="R73:S74"/>
    <mergeCell ref="T73:T74"/>
    <mergeCell ref="V73:DN74"/>
    <mergeCell ref="FS69:GI71"/>
    <mergeCell ref="GJ69:GL71"/>
    <mergeCell ref="GZ69:HB71"/>
    <mergeCell ref="HC69:HP71"/>
    <mergeCell ref="HQ69:HS71"/>
    <mergeCell ref="V71:DN72"/>
    <mergeCell ref="ED72:EQ74"/>
    <mergeCell ref="FE72:FV74"/>
    <mergeCell ref="FX72:GG74"/>
    <mergeCell ref="GJ72:GK74"/>
    <mergeCell ref="L67:AA68"/>
    <mergeCell ref="ED67:EQ69"/>
    <mergeCell ref="HY67:HZ105"/>
    <mergeCell ref="EX68:FF70"/>
    <mergeCell ref="FG68:FR70"/>
    <mergeCell ref="GN68:GY70"/>
    <mergeCell ref="L69:M70"/>
    <mergeCell ref="N69:P70"/>
    <mergeCell ref="Q69:R70"/>
    <mergeCell ref="V69:DN70"/>
    <mergeCell ref="R63:S64"/>
    <mergeCell ref="T63:T64"/>
    <mergeCell ref="V63:DN64"/>
    <mergeCell ref="FG63:GI66"/>
    <mergeCell ref="HD63:HG66"/>
    <mergeCell ref="HX63:IA66"/>
    <mergeCell ref="EX64:FD66"/>
    <mergeCell ref="GJ64:GY66"/>
    <mergeCell ref="V65:DN66"/>
    <mergeCell ref="V57:DN58"/>
    <mergeCell ref="FG58:GW61"/>
    <mergeCell ref="R59:S60"/>
    <mergeCell ref="T59:T60"/>
    <mergeCell ref="V59:DN60"/>
    <mergeCell ref="EX59:FD61"/>
    <mergeCell ref="V61:DN62"/>
    <mergeCell ref="V53:DN54"/>
    <mergeCell ref="HE53:HF62"/>
    <mergeCell ref="HO53:HP66"/>
    <mergeCell ref="HY53:HZ62"/>
    <mergeCell ref="EX54:FD56"/>
    <mergeCell ref="FG54:HA57"/>
    <mergeCell ref="L55:AA56"/>
    <mergeCell ref="L57:M58"/>
    <mergeCell ref="N57:P58"/>
    <mergeCell ref="Q57:R58"/>
    <mergeCell ref="EE47:EO49"/>
    <mergeCell ref="FG48:GI51"/>
    <mergeCell ref="V49:DN50"/>
    <mergeCell ref="EX49:FD51"/>
    <mergeCell ref="GJ49:GY51"/>
    <mergeCell ref="V51:DN52"/>
    <mergeCell ref="EX44:FD46"/>
    <mergeCell ref="HE44:HF48"/>
    <mergeCell ref="HO44:HP48"/>
    <mergeCell ref="HY44:HZ48"/>
    <mergeCell ref="R45:S46"/>
    <mergeCell ref="T45:T46"/>
    <mergeCell ref="V45:DN46"/>
    <mergeCell ref="R47:S48"/>
    <mergeCell ref="T47:T48"/>
    <mergeCell ref="V47:DN48"/>
    <mergeCell ref="FG38:HA42"/>
    <mergeCell ref="V39:DN40"/>
    <mergeCell ref="L41:AA42"/>
    <mergeCell ref="AB41:AB42"/>
    <mergeCell ref="EE42:EO44"/>
    <mergeCell ref="L43:M44"/>
    <mergeCell ref="N43:P44"/>
    <mergeCell ref="Q43:R44"/>
    <mergeCell ref="V43:DN44"/>
    <mergeCell ref="FG43:HA46"/>
    <mergeCell ref="GJ34:GK36"/>
    <mergeCell ref="HB34:HI43"/>
    <mergeCell ref="HL34:HS43"/>
    <mergeCell ref="HV34:IC43"/>
    <mergeCell ref="L35:M36"/>
    <mergeCell ref="N35:P36"/>
    <mergeCell ref="Q35:R36"/>
    <mergeCell ref="V35:DN36"/>
    <mergeCell ref="V37:DN38"/>
    <mergeCell ref="EX38:FD40"/>
    <mergeCell ref="M31:N31"/>
    <mergeCell ref="V31:DN32"/>
    <mergeCell ref="L33:AA34"/>
    <mergeCell ref="EG34:EO36"/>
    <mergeCell ref="EP34:ER36"/>
    <mergeCell ref="ES34:GI36"/>
    <mergeCell ref="EF26:IC28"/>
    <mergeCell ref="V27:DN28"/>
    <mergeCell ref="R29:S30"/>
    <mergeCell ref="T29:T30"/>
    <mergeCell ref="V29:DN30"/>
    <mergeCell ref="EF29:EW31"/>
    <mergeCell ref="HC29:IB32"/>
    <mergeCell ref="GE19:GF20"/>
    <mergeCell ref="GH19:GU20"/>
    <mergeCell ref="L21:AA22"/>
    <mergeCell ref="ED21:EU22"/>
    <mergeCell ref="L23:M24"/>
    <mergeCell ref="N23:P24"/>
    <mergeCell ref="Q23:R24"/>
    <mergeCell ref="V23:DN24"/>
    <mergeCell ref="EH23:IC25"/>
    <mergeCell ref="V25:DN26"/>
    <mergeCell ref="T19:T20"/>
    <mergeCell ref="U19:V20"/>
    <mergeCell ref="W19:W20"/>
    <mergeCell ref="Z19:DN20"/>
    <mergeCell ref="FL19:FM20"/>
    <mergeCell ref="FO19:GD20"/>
    <mergeCell ref="U15:V16"/>
    <mergeCell ref="W15:W16"/>
    <mergeCell ref="Z15:DN16"/>
    <mergeCell ref="T17:T18"/>
    <mergeCell ref="U17:V18"/>
    <mergeCell ref="W17:W18"/>
    <mergeCell ref="Z17:DN18"/>
    <mergeCell ref="L3:DN7"/>
    <mergeCell ref="EG4:EQ19"/>
    <mergeCell ref="L9:AA10"/>
    <mergeCell ref="FI10:GX15"/>
    <mergeCell ref="L11:M12"/>
    <mergeCell ref="N11:P12"/>
    <mergeCell ref="Q11:R12"/>
    <mergeCell ref="V11:DN12"/>
    <mergeCell ref="V13:DN14"/>
    <mergeCell ref="T15:T16"/>
    <mergeCell ref="IE1:IE4"/>
    <mergeCell ref="GZ2:HH4"/>
    <mergeCell ref="HI2:HK4"/>
    <mergeCell ref="HL2:HN4"/>
    <mergeCell ref="HO2:HQ4"/>
    <mergeCell ref="HR2:HU4"/>
    <mergeCell ref="HV2:HX4"/>
  </mergeCells>
  <phoneticPr fontId="3"/>
  <conditionalFormatting sqref="V317">
    <cfRule type="expression" dxfId="13" priority="2">
      <formula>$V$320="&gt;=5000"</formula>
    </cfRule>
  </conditionalFormatting>
  <conditionalFormatting sqref="FJ117">
    <cfRule type="expression" dxfId="12" priority="5">
      <formula>$ES$34="処分用"</formula>
    </cfRule>
    <cfRule type="expression" dxfId="11" priority="6">
      <formula>$ES$34="収集運搬及び処分用"</formula>
    </cfRule>
  </conditionalFormatting>
  <conditionalFormatting sqref="FK94">
    <cfRule type="expression" dxfId="10" priority="1">
      <formula>$ES$34="処分用"</formula>
    </cfRule>
  </conditionalFormatting>
  <conditionalFormatting sqref="FS77:FY79">
    <cfRule type="expression" dxfId="9" priority="13">
      <formula>$ES$34="収集運搬及び処分用"</formula>
    </cfRule>
    <cfRule type="expression" dxfId="8" priority="14">
      <formula>$ES$34="収集運搬用"</formula>
    </cfRule>
  </conditionalFormatting>
  <conditionalFormatting sqref="GA77">
    <cfRule type="expression" dxfId="7" priority="9">
      <formula>$ES$34="収集運搬用"</formula>
    </cfRule>
    <cfRule type="expression" dxfId="6" priority="10">
      <formula>$ES$34="収集運搬及び処分用"</formula>
    </cfRule>
  </conditionalFormatting>
  <conditionalFormatting sqref="GN80">
    <cfRule type="expression" dxfId="5" priority="7">
      <formula>$ES$34="収集運搬用"</formula>
    </cfRule>
    <cfRule type="expression" dxfId="4" priority="11">
      <formula>$ES$34="収集運搬及び処分用"</formula>
    </cfRule>
  </conditionalFormatting>
  <conditionalFormatting sqref="GO124">
    <cfRule type="expression" dxfId="3" priority="3">
      <formula>$ES$34="処分用"</formula>
    </cfRule>
    <cfRule type="expression" dxfId="2" priority="4">
      <formula>$ES$34="収集運搬及び処分用"</formula>
    </cfRule>
  </conditionalFormatting>
  <conditionalFormatting sqref="HC77">
    <cfRule type="expression" dxfId="1" priority="8">
      <formula>$ES$34="収集運搬用"</formula>
    </cfRule>
    <cfRule type="expression" dxfId="0" priority="12">
      <formula>$ES$34="収集運搬及び処分用"</formula>
    </cfRule>
  </conditionalFormatting>
  <dataValidations count="6">
    <dataValidation type="list" allowBlank="1" showInputMessage="1" showErrorMessage="1" promptTitle="運搬車両台数" prompt="運搬車両一覧表を参照ください" sqref="FK94:FT96" xr:uid="{C304D78A-29A4-43E0-AD7C-3BA222CB13B1}">
      <formula1>$IF$7:$IF$15</formula1>
    </dataValidation>
    <dataValidation type="list" allowBlank="1" showInputMessage="1" showErrorMessage="1" promptTitle="委託期間（至）" prompt="年 月 日" sqref="BF208:BN210" xr:uid="{F87CD5C6-C8B9-4B6E-92B7-FCF0187ED0A0}">
      <formula1>$IG$8:$IG$17</formula1>
    </dataValidation>
    <dataValidation type="list" allowBlank="1" showInputMessage="1" showErrorMessage="1" sqref="HR2:HU4 AP208 BZ208" xr:uid="{8372EA66-BD56-4B1B-8D71-EE056F37FFDC}">
      <formula1>$II$8:$II$38</formula1>
    </dataValidation>
    <dataValidation type="list" allowBlank="1" showInputMessage="1" showErrorMessage="1" sqref="HL2:HN4 AH208 BR208" xr:uid="{1659C862-A4F5-445A-9110-2088B52EF5F9}">
      <formula1>$IH$8:$IH$19</formula1>
    </dataValidation>
    <dataValidation type="list" allowBlank="1" showInputMessage="1" showErrorMessage="1" promptTitle="契約日" prompt="年 月 日 プルダウンリスト" sqref="GZ2:HH4" xr:uid="{C05BE61D-BCF9-4253-9CD5-986E71D01EFB}">
      <formula1>$IG$8:$IG$17</formula1>
    </dataValidation>
    <dataValidation type="list" allowBlank="1" showInputMessage="1" showErrorMessage="1" promptTitle="委託期間（自）" prompt="年 月 日" sqref="V208" xr:uid="{ADB70938-8472-4674-8673-626D4916D128}">
      <formula1>$IG$8:$IG$17</formula1>
    </dataValidation>
  </dataValidations>
  <pageMargins left="0.2" right="0.28999999999999998" top="0.27" bottom="0.24" header="0.23" footer="0.2"/>
  <pageSetup paperSize="8" scale="94" fitToHeight="0" orientation="landscape" r:id="rId1"/>
  <headerFooter alignWithMargins="0"/>
  <rowBreaks count="1" manualBreakCount="1">
    <brk id="197" max="240"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print="0" autoFill="0" autoLine="0" autoPict="0">
                <anchor moveWithCells="1">
                  <from>
                    <xdr:col>211</xdr:col>
                    <xdr:colOff>25400</xdr:colOff>
                    <xdr:row>29</xdr:row>
                    <xdr:rowOff>6350</xdr:rowOff>
                  </from>
                  <to>
                    <xdr:col>215</xdr:col>
                    <xdr:colOff>6350</xdr:colOff>
                    <xdr:row>34</xdr:row>
                    <xdr:rowOff>6350</xdr:rowOff>
                  </to>
                </anchor>
              </controlPr>
            </control>
          </mc:Choice>
        </mc:AlternateContent>
        <mc:AlternateContent xmlns:mc="http://schemas.openxmlformats.org/markup-compatibility/2006">
          <mc:Choice Requires="x14">
            <control shapeId="5122" r:id="rId5" name="Option Button 2">
              <controlPr defaultSize="0" print="0" autoFill="0" autoLine="0" autoPict="0">
                <anchor moveWithCells="1">
                  <from>
                    <xdr:col>221</xdr:col>
                    <xdr:colOff>25400</xdr:colOff>
                    <xdr:row>29</xdr:row>
                    <xdr:rowOff>6350</xdr:rowOff>
                  </from>
                  <to>
                    <xdr:col>225</xdr:col>
                    <xdr:colOff>0</xdr:colOff>
                    <xdr:row>34</xdr:row>
                    <xdr:rowOff>6350</xdr:rowOff>
                  </to>
                </anchor>
              </controlPr>
            </control>
          </mc:Choice>
        </mc:AlternateContent>
        <mc:AlternateContent xmlns:mc="http://schemas.openxmlformats.org/markup-compatibility/2006">
          <mc:Choice Requires="x14">
            <control shapeId="5123" r:id="rId6" name="Option Button 3">
              <controlPr defaultSize="0" print="0" autoFill="0" autoLine="0" autoPict="0">
                <anchor moveWithCells="1">
                  <from>
                    <xdr:col>231</xdr:col>
                    <xdr:colOff>25400</xdr:colOff>
                    <xdr:row>29</xdr:row>
                    <xdr:rowOff>6350</xdr:rowOff>
                  </from>
                  <to>
                    <xdr:col>235</xdr:col>
                    <xdr:colOff>0</xdr:colOff>
                    <xdr:row>34</xdr:row>
                    <xdr:rowOff>6350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運搬-処分契約</vt:lpstr>
      <vt:lpstr>収集運搬</vt:lpstr>
      <vt:lpstr>処分</vt:lpstr>
      <vt:lpstr>'運搬-処分契約'!Print_Area</vt:lpstr>
      <vt:lpstr>収集運搬!Print_Area</vt:lpstr>
      <vt:lpstr>処分!Print_Area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プロテック</dc:creator>
  <cp:lastModifiedBy>emma torise</cp:lastModifiedBy>
  <cp:lastPrinted>2026-06-19T02:41:45Z</cp:lastPrinted>
  <dcterms:created xsi:type="dcterms:W3CDTF">2023-04-22T02:49:39Z</dcterms:created>
  <dcterms:modified xsi:type="dcterms:W3CDTF">2026-07-13T00:54:45Z</dcterms:modified>
</cp:coreProperties>
</file>